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5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pivotTables/pivotTable1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yuail\Desktop\"/>
    </mc:Choice>
  </mc:AlternateContent>
  <xr:revisionPtr revIDLastSave="0" documentId="13_ncr:1_{2DCA3C74-E1C1-4DBC-AFA7-873D7BBA7B18}" xr6:coauthVersionLast="45" xr6:coauthVersionMax="45" xr10:uidLastSave="{00000000-0000-0000-0000-000000000000}"/>
  <bookViews>
    <workbookView xWindow="-26010" yWindow="9405" windowWidth="18225" windowHeight="16515" firstSheet="20" activeTab="21" xr2:uid="{D1D2349B-8A56-4639-8903-E0C42ED25764}"/>
  </bookViews>
  <sheets>
    <sheet name="InvPivot" sheetId="3" r:id="rId1"/>
    <sheet name="InventoryData" sheetId="2" r:id="rId2"/>
    <sheet name="DeltaData" sheetId="9" r:id="rId3"/>
    <sheet name="pivotSales" sheetId="10" r:id="rId4"/>
    <sheet name="SalesData" sheetId="5" r:id="rId5"/>
    <sheet name="Sheet11" sheetId="29" r:id="rId6"/>
    <sheet name="SalesForeCastData2" sheetId="28" r:id="rId7"/>
    <sheet name="Sheet1" sheetId="30" r:id="rId8"/>
    <sheet name="Inventory2" sheetId="17" r:id="rId9"/>
    <sheet name="SalesData3" sheetId="32" r:id="rId10"/>
    <sheet name="SalesPivot3" sheetId="33" r:id="rId11"/>
    <sheet name="SalesForecast" sheetId="22" r:id="rId12"/>
    <sheet name="DeltaData2" sheetId="18" r:id="rId13"/>
    <sheet name="DeltaInv3" sheetId="38" r:id="rId14"/>
    <sheet name="round5InventoryData" sheetId="44" r:id="rId15"/>
    <sheet name="round5deltaData" sheetId="45" r:id="rId16"/>
    <sheet name="Inventory3" sheetId="35" r:id="rId17"/>
    <sheet name="SalesReport5" sheetId="51" r:id="rId18"/>
    <sheet name="SalesMinMax" sheetId="52" r:id="rId19"/>
    <sheet name="SalesData5" sheetId="49" r:id="rId20"/>
    <sheet name="FinalSalesData" sheetId="54" r:id="rId21"/>
    <sheet name="Final BI" sheetId="55" r:id="rId22"/>
  </sheets>
  <definedNames>
    <definedName name="ExternalData_1" localSheetId="20" hidden="1">FinalSalesData!$A$1:$AC$494</definedName>
    <definedName name="ExternalData_1" localSheetId="8" hidden="1">Inventory2!$A$1:$Q$457</definedName>
    <definedName name="ExternalData_1" localSheetId="16" hidden="1">Inventory3!$A$1:$Q$937</definedName>
    <definedName name="ExternalData_1" localSheetId="1" hidden="1">InventoryData!$A$1:$Q$241</definedName>
    <definedName name="ExternalData_1" localSheetId="14" hidden="1">round5InventoryData!$A$1:$Q$1177</definedName>
    <definedName name="ExternalData_1" localSheetId="4" hidden="1">SalesData!$A$1:$AC$80</definedName>
    <definedName name="ExternalData_1" localSheetId="9" hidden="1">SalesData3!$A$1:$AC$338</definedName>
    <definedName name="ExternalData_1" localSheetId="19" hidden="1">SalesData5!$A$1:$AC$417</definedName>
    <definedName name="ExternalData_1" localSheetId="6" hidden="1">SalesForeCastData2!$A$1:$AC$210</definedName>
  </definedNames>
  <calcPr calcId="191029"/>
  <pivotCaches>
    <pivotCache cacheId="0" r:id="rId23"/>
    <pivotCache cacheId="1" r:id="rId24"/>
    <pivotCache cacheId="2" r:id="rId25"/>
    <pivotCache cacheId="3" r:id="rId26"/>
    <pivotCache cacheId="4" r:id="rId27"/>
    <pivotCache cacheId="5" r:id="rId28"/>
    <pivotCache cacheId="6" r:id="rId29"/>
    <pivotCache cacheId="7" r:id="rId30"/>
    <pivotCache cacheId="8" r:id="rId31"/>
    <pivotCache cacheId="9" r:id="rId32"/>
    <pivotCache cacheId="38" r:id="rId3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1" l="1"/>
  <c r="D14" i="51"/>
  <c r="E14" i="51"/>
  <c r="F14" i="51"/>
  <c r="G14" i="51"/>
  <c r="C15" i="51"/>
  <c r="D15" i="51"/>
  <c r="E15" i="51"/>
  <c r="F15" i="51"/>
  <c r="G15" i="51"/>
  <c r="B15" i="51"/>
  <c r="B14" i="51"/>
  <c r="C13" i="29" l="1"/>
  <c r="D13" i="29"/>
  <c r="E13" i="29"/>
  <c r="F13" i="29"/>
  <c r="G13" i="29"/>
  <c r="H13" i="29"/>
  <c r="I13" i="29"/>
  <c r="J13" i="29"/>
  <c r="K13" i="29"/>
  <c r="L13" i="29"/>
  <c r="M13" i="29"/>
  <c r="N13" i="29"/>
  <c r="B13" i="29"/>
  <c r="E18" i="22"/>
  <c r="C18" i="22"/>
  <c r="G18" i="22"/>
  <c r="M18" i="22"/>
  <c r="K18" i="22"/>
  <c r="I18" i="22"/>
  <c r="M19" i="22" l="1"/>
  <c r="E8" i="10"/>
  <c r="E10" i="10"/>
  <c r="E12" i="10"/>
  <c r="E14" i="10"/>
  <c r="E16" i="10"/>
  <c r="E6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C56FD5-7B03-4769-8161-367300C6CAE8}" keepAlive="1" name="Query - Inventory" description="Connection to the 'Inventory' query in the workbook." type="5" refreshedVersion="6" background="1" saveData="1">
    <dbPr connection="Provider=Microsoft.Mashup.OleDb.1;Data Source=$Workbook$;Location=Inventory;Extended Properties=&quot;&quot;" command="SELECT * FROM [Inventory]"/>
  </connection>
  <connection id="2" xr16:uid="{62DD3653-06CA-482E-ABA4-281CC6E08D94}" keepAlive="1" name="Query - Inventory (2)" description="Connection to the 'Inventory (2)' query in the workbook." type="5" refreshedVersion="6" background="1" saveData="1">
    <dbPr connection="Provider=Microsoft.Mashup.OleDb.1;Data Source=$Workbook$;Location=Inventory (2);Extended Properties=&quot;&quot;" command="SELECT * FROM [Inventory (2)]"/>
  </connection>
  <connection id="3" xr16:uid="{C4F1E242-93F5-4439-9FDB-15B05A195A9F}" keepAlive="1" name="Query - Inventory (3)" description="Connection to the 'Inventory (3)' query in the workbook." type="5" refreshedVersion="6" background="1" saveData="1">
    <dbPr connection="Provider=Microsoft.Mashup.OleDb.1;Data Source=$Workbook$;Location=Inventory (3);Extended Properties=&quot;&quot;" command="SELECT * FROM [Inventory (3)]"/>
  </connection>
  <connection id="4" xr16:uid="{668338D7-ED24-4EC3-BC3F-326C8E2D724A}" keepAlive="1" name="Query - Inventory (4)" description="Connection to the 'Inventory (4)' query in the workbook." type="5" refreshedVersion="6" background="1">
    <dbPr connection="Provider=Microsoft.Mashup.OleDb.1;Data Source=$Workbook$;Location=Inventory (4);Extended Properties=&quot;&quot;" command="SELECT * FROM [Inventory (4)]"/>
  </connection>
  <connection id="5" xr16:uid="{7A853104-9B03-44E4-B223-E25C9A830374}" keepAlive="1" name="Query - Inventory (5)" description="Connection to the 'Inventory (5)' query in the workbook." type="5" refreshedVersion="6" background="1">
    <dbPr connection="Provider=Microsoft.Mashup.OleDb.1;Data Source=$Workbook$;Location=Inventory (5);Extended Properties=&quot;&quot;" command="SELECT * FROM [Inventory (5)]"/>
  </connection>
  <connection id="6" xr16:uid="{AD0CDD6E-7836-45F1-AA49-BCDFBF94F02F}" keepAlive="1" name="Query - Inventory (6)" description="Connection to the 'Inventory (6)' query in the workbook." type="5" refreshedVersion="6" background="1" saveData="1">
    <dbPr connection="Provider=Microsoft.Mashup.OleDb.1;Data Source=$Workbook$;Location=Inventory (6);Extended Properties=&quot;&quot;" command="SELECT * FROM [Inventory (6)]"/>
  </connection>
  <connection id="7" xr16:uid="{08FE060A-FB9E-4C43-A0CC-096FDCD51783}" keepAlive="1" name="Query - Inventory (7)" description="Connection to the 'Inventory (7)' query in the workbook." type="5" refreshedVersion="6" background="1">
    <dbPr connection="Provider=Microsoft.Mashup.OleDb.1;Data Source=$Workbook$;Location=Inventory (7);Extended Properties=&quot;&quot;" command="SELECT * FROM [Inventory (7)]"/>
  </connection>
  <connection id="8" xr16:uid="{0A3C945F-D0DC-42AB-A19C-FE4BFE97E629}" keepAlive="1" name="Query - Inventory (8)" description="Connection to the 'Inventory (8)' query in the workbook." type="5" refreshedVersion="6" background="1">
    <dbPr connection="Provider=Microsoft.Mashup.OleDb.1;Data Source=$Workbook$;Location=Inventory (8);Extended Properties=&quot;&quot;" command="SELECT * FROM [Inventory (8)]"/>
  </connection>
  <connection id="9" xr16:uid="{786CDCC1-6EF6-4F2F-A972-9958605778B7}" keepAlive="1" name="Query - Inventory (9)" description="Connection to the 'Inventory (9)' query in the workbook." type="5" refreshedVersion="6" background="1" saveData="1">
    <dbPr connection="Provider=Microsoft.Mashup.OleDb.1;Data Source=$Workbook$;Location=Inventory (9);Extended Properties=&quot;&quot;" command="SELECT * FROM [Inventory (9)]"/>
  </connection>
  <connection id="10" xr16:uid="{1D6D7DD4-1C70-401A-9673-915028972F62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  <connection id="11" xr16:uid="{2C946957-7D2F-4627-9F1B-03DE666A97A4}" keepAlive="1" name="Query - Sales (2)" description="Connection to the 'Sales (2)' query in the workbook." type="5" refreshedVersion="6" background="1">
    <dbPr connection="Provider=Microsoft.Mashup.OleDb.1;Data Source=$Workbook$;Location=Sales (2);Extended Properties=&quot;&quot;" command="SELECT * FROM [Sales (2)]"/>
  </connection>
  <connection id="12" xr16:uid="{4B928D6D-6700-4580-8D3A-DF365C686566}" keepAlive="1" name="Query - Sales (3)" description="Connection to the 'Sales (3)' query in the workbook." type="5" refreshedVersion="6" background="1">
    <dbPr connection="Provider=Microsoft.Mashup.OleDb.1;Data Source=$Workbook$;Location=Sales (3);Extended Properties=&quot;&quot;" command="SELECT * FROM [Sales (3)]"/>
  </connection>
  <connection id="13" xr16:uid="{A1EC136B-3E88-481D-98C7-A83D1B8A6656}" keepAlive="1" name="Query - Sales (4)" description="Connection to the 'Sales (4)' query in the workbook." type="5" refreshedVersion="6" background="1">
    <dbPr connection="Provider=Microsoft.Mashup.OleDb.1;Data Source=$Workbook$;Location=Sales (4);Extended Properties=&quot;&quot;" command="SELECT * FROM [Sales (4)]"/>
  </connection>
  <connection id="14" xr16:uid="{41C7F781-0456-45B5-8AB4-1B6E9A77FC64}" keepAlive="1" name="Query - Sales (5)" description="Connection to the 'Sales (5)' query in the workbook." type="5" refreshedVersion="6" background="1" saveData="1">
    <dbPr connection="Provider=Microsoft.Mashup.OleDb.1;Data Source=$Workbook$;Location=Sales (5);Extended Properties=&quot;&quot;" command="SELECT * FROM [Sales (5)]"/>
  </connection>
  <connection id="15" xr16:uid="{797226F9-0BA5-4B1B-9A6C-8EA44703DFB5}" keepAlive="1" name="Query - Sales (6)" description="Connection to the 'Sales (6)' query in the workbook." type="5" refreshedVersion="6" background="1" saveData="1">
    <dbPr connection="Provider=Microsoft.Mashup.OleDb.1;Data Source=$Workbook$;Location=Sales (6);Extended Properties=&quot;&quot;" command="SELECT * FROM [Sales (6)]"/>
  </connection>
  <connection id="16" xr16:uid="{138FFA9C-6B48-4FE3-B1BA-C17D46CFA7C5}" keepAlive="1" name="Query - Sales (7)" description="Connection to the 'Sales (7)' query in the workbook." type="5" refreshedVersion="6" background="1" saveData="1">
    <dbPr connection="Provider=Microsoft.Mashup.OleDb.1;Data Source=$Workbook$;Location=Sales (7);Extended Properties=&quot;&quot;" command="SELECT * FROM [Sales (7)]"/>
  </connection>
  <connection id="17" xr16:uid="{2090EA4A-EAC0-4D72-814B-B5F1CAC1673B}" keepAlive="1" name="Query - Sales (8)" description="Connection to the 'Sales (8)' query in the workbook." type="5" refreshedVersion="6" background="1" saveData="1">
    <dbPr connection="Provider=Microsoft.Mashup.OleDb.1;Data Source=$Workbook$;Location=&quot;Sales (8)&quot;;Extended Properties=&quot;&quot;" command="SELECT * FROM [Sales (8)]"/>
  </connection>
</connections>
</file>

<file path=xl/sharedStrings.xml><?xml version="1.0" encoding="utf-8"?>
<sst xmlns="http://schemas.openxmlformats.org/spreadsheetml/2006/main" count="59125" uniqueCount="4521">
  <si>
    <t>ID</t>
  </si>
  <si>
    <t>SIM_ROUND</t>
  </si>
  <si>
    <t>SIM_STEP</t>
  </si>
  <si>
    <t>SIM_CALENDAR_DATE</t>
  </si>
  <si>
    <t>SIM_PERIOD</t>
  </si>
  <si>
    <t>SIM_ELAPSED_STEPS</t>
  </si>
  <si>
    <t>PLANT</t>
  </si>
  <si>
    <t>STORAGE_LOCATION</t>
  </si>
  <si>
    <t>MATERIAL_NUMBER</t>
  </si>
  <si>
    <t>MATERIAL_DESCRIPTION</t>
  </si>
  <si>
    <t>MATERIAL_TYPE</t>
  </si>
  <si>
    <t>MATERIAL_CODE</t>
  </si>
  <si>
    <t>MATERIAL_SIZE</t>
  </si>
  <si>
    <t>MATERIAL_LABEL</t>
  </si>
  <si>
    <t>INVENTORY_CLOSING_BALANCE</t>
  </si>
  <si>
    <t>INVENTORY_OPENING_BALANCE</t>
  </si>
  <si>
    <t>INVENTORY_DELTA</t>
  </si>
  <si>
    <t>47605547296978951</t>
  </si>
  <si>
    <t>01</t>
  </si>
  <si>
    <t>KK</t>
  </si>
  <si>
    <t>03</t>
  </si>
  <si>
    <t>KK-T01</t>
  </si>
  <si>
    <t>Milk</t>
  </si>
  <si>
    <t>Trading Goods</t>
  </si>
  <si>
    <t>T01</t>
  </si>
  <si>
    <t/>
  </si>
  <si>
    <t>47605547296978952</t>
  </si>
  <si>
    <t>KK-T02</t>
  </si>
  <si>
    <t>Cream</t>
  </si>
  <si>
    <t>T02</t>
  </si>
  <si>
    <t>47605547296978953</t>
  </si>
  <si>
    <t>KK-T03</t>
  </si>
  <si>
    <t>Yoghurt</t>
  </si>
  <si>
    <t>T03</t>
  </si>
  <si>
    <t>47605547296978954</t>
  </si>
  <si>
    <t>KK-T04</t>
  </si>
  <si>
    <t>Cheese</t>
  </si>
  <si>
    <t>T04</t>
  </si>
  <si>
    <t>47605547296978955</t>
  </si>
  <si>
    <t>KK-T05</t>
  </si>
  <si>
    <t>Butter</t>
  </si>
  <si>
    <t>T05</t>
  </si>
  <si>
    <t>47605547296978956</t>
  </si>
  <si>
    <t>KK-T06</t>
  </si>
  <si>
    <t>Ice Cream</t>
  </si>
  <si>
    <t>T06</t>
  </si>
  <si>
    <t>47605547296978957</t>
  </si>
  <si>
    <t>03N</t>
  </si>
  <si>
    <t>47605547296978958</t>
  </si>
  <si>
    <t>47605547296978959</t>
  </si>
  <si>
    <t>476055472969789510</t>
  </si>
  <si>
    <t>476055472969789511</t>
  </si>
  <si>
    <t>476055472969789512</t>
  </si>
  <si>
    <t>476055472969789513</t>
  </si>
  <si>
    <t>03S</t>
  </si>
  <si>
    <t>476055472969789514</t>
  </si>
  <si>
    <t>476055472969789515</t>
  </si>
  <si>
    <t>476055472969789516</t>
  </si>
  <si>
    <t>476055472969789517</t>
  </si>
  <si>
    <t>476055472969789518</t>
  </si>
  <si>
    <t>476055472969789519</t>
  </si>
  <si>
    <t>03W</t>
  </si>
  <si>
    <t>476055472969789520</t>
  </si>
  <si>
    <t>476055472969789521</t>
  </si>
  <si>
    <t>476055472969789522</t>
  </si>
  <si>
    <t>476055472969789523</t>
  </si>
  <si>
    <t>476055472969789524</t>
  </si>
  <si>
    <t>476055472969789525</t>
  </si>
  <si>
    <t>02</t>
  </si>
  <si>
    <t>476055472969789526</t>
  </si>
  <si>
    <t>476055472969789527</t>
  </si>
  <si>
    <t>476055472969789528</t>
  </si>
  <si>
    <t>476055472969789529</t>
  </si>
  <si>
    <t>476055472969789530</t>
  </si>
  <si>
    <t>476055472969789531</t>
  </si>
  <si>
    <t>476055472969789532</t>
  </si>
  <si>
    <t>476055472969789533</t>
  </si>
  <si>
    <t>476055472969789534</t>
  </si>
  <si>
    <t>476055472969789535</t>
  </si>
  <si>
    <t>476055472969789536</t>
  </si>
  <si>
    <t>476055472969789537</t>
  </si>
  <si>
    <t>476055472969789538</t>
  </si>
  <si>
    <t>476055472969789539</t>
  </si>
  <si>
    <t>476055472969789540</t>
  </si>
  <si>
    <t>476055472969789541</t>
  </si>
  <si>
    <t>476055472969789542</t>
  </si>
  <si>
    <t>476055472969789543</t>
  </si>
  <si>
    <t>476055472969789544</t>
  </si>
  <si>
    <t>476055472969789545</t>
  </si>
  <si>
    <t>476055472969789546</t>
  </si>
  <si>
    <t>476055472969789547</t>
  </si>
  <si>
    <t>476055472969789548</t>
  </si>
  <si>
    <t>476055472969789549</t>
  </si>
  <si>
    <t>476055472969789550</t>
  </si>
  <si>
    <t>476055472969789551</t>
  </si>
  <si>
    <t>476055472969789552</t>
  </si>
  <si>
    <t>476055472969789553</t>
  </si>
  <si>
    <t>476055472969789554</t>
  </si>
  <si>
    <t>476055472969789555</t>
  </si>
  <si>
    <t>476055472969789556</t>
  </si>
  <si>
    <t>476055472969789557</t>
  </si>
  <si>
    <t>476055472969789558</t>
  </si>
  <si>
    <t>476055472969789559</t>
  </si>
  <si>
    <t>476055472969789560</t>
  </si>
  <si>
    <t>476055472969789561</t>
  </si>
  <si>
    <t>476055472969789562</t>
  </si>
  <si>
    <t>476055472969789563</t>
  </si>
  <si>
    <t>476055472969789564</t>
  </si>
  <si>
    <t>476055472969789565</t>
  </si>
  <si>
    <t>476055472969789566</t>
  </si>
  <si>
    <t>476055472969789567</t>
  </si>
  <si>
    <t>476055472969789568</t>
  </si>
  <si>
    <t>476055472969789569</t>
  </si>
  <si>
    <t>476055472969789570</t>
  </si>
  <si>
    <t>476055472969789571</t>
  </si>
  <si>
    <t>476055472969789572</t>
  </si>
  <si>
    <t>476055472969789573</t>
  </si>
  <si>
    <t>04</t>
  </si>
  <si>
    <t>476055472969789574</t>
  </si>
  <si>
    <t>476055472969789575</t>
  </si>
  <si>
    <t>476055472969789576</t>
  </si>
  <si>
    <t>476055472969789577</t>
  </si>
  <si>
    <t>476055472969789578</t>
  </si>
  <si>
    <t>476055472969789579</t>
  </si>
  <si>
    <t>476055472969789580</t>
  </si>
  <si>
    <t>476055472969789581</t>
  </si>
  <si>
    <t>476055472969789582</t>
  </si>
  <si>
    <t>476055472969789583</t>
  </si>
  <si>
    <t>476055472969789584</t>
  </si>
  <si>
    <t>476055472969789585</t>
  </si>
  <si>
    <t>476055472969789586</t>
  </si>
  <si>
    <t>476055472969789587</t>
  </si>
  <si>
    <t>476055472969789588</t>
  </si>
  <si>
    <t>476055472969789589</t>
  </si>
  <si>
    <t>476055472969789590</t>
  </si>
  <si>
    <t>476055472969789591</t>
  </si>
  <si>
    <t>476055472969789592</t>
  </si>
  <si>
    <t>476055472969789593</t>
  </si>
  <si>
    <t>476055472969789594</t>
  </si>
  <si>
    <t>476055472969789595</t>
  </si>
  <si>
    <t>476055472969789596</t>
  </si>
  <si>
    <t>476055472969789597</t>
  </si>
  <si>
    <t>05</t>
  </si>
  <si>
    <t>476055472969789598</t>
  </si>
  <si>
    <t>476055472969789599</t>
  </si>
  <si>
    <t>4760554729697895100</t>
  </si>
  <si>
    <t>4760554729697895101</t>
  </si>
  <si>
    <t>4760554729697895102</t>
  </si>
  <si>
    <t>4760554729697895103</t>
  </si>
  <si>
    <t>4760554729697895104</t>
  </si>
  <si>
    <t>4760554729697895105</t>
  </si>
  <si>
    <t>4760554729697895106</t>
  </si>
  <si>
    <t>4760554729697895107</t>
  </si>
  <si>
    <t>4760554729697895108</t>
  </si>
  <si>
    <t>4760554729697895109</t>
  </si>
  <si>
    <t>4760554729697895110</t>
  </si>
  <si>
    <t>4760554729697895111</t>
  </si>
  <si>
    <t>4760554729697895112</t>
  </si>
  <si>
    <t>4760554729697895113</t>
  </si>
  <si>
    <t>4760554729697895114</t>
  </si>
  <si>
    <t>4760554729697895115</t>
  </si>
  <si>
    <t>4760554729697895116</t>
  </si>
  <si>
    <t>4760554729697895117</t>
  </si>
  <si>
    <t>4760554729697895118</t>
  </si>
  <si>
    <t>4760554729697895119</t>
  </si>
  <si>
    <t>4760554729697895120</t>
  </si>
  <si>
    <t>4760554729697895121</t>
  </si>
  <si>
    <t>06</t>
  </si>
  <si>
    <t>4760554729697895122</t>
  </si>
  <si>
    <t>4760554729697895123</t>
  </si>
  <si>
    <t>4760554729697895124</t>
  </si>
  <si>
    <t>4760554729697895125</t>
  </si>
  <si>
    <t>4760554729697895126</t>
  </si>
  <si>
    <t>4760554729697895127</t>
  </si>
  <si>
    <t>4760554729697895128</t>
  </si>
  <si>
    <t>4760554729697895129</t>
  </si>
  <si>
    <t>4760554729697895130</t>
  </si>
  <si>
    <t>4760554729697895131</t>
  </si>
  <si>
    <t>4760554729697895132</t>
  </si>
  <si>
    <t>4760554729697895133</t>
  </si>
  <si>
    <t>4760554729697895134</t>
  </si>
  <si>
    <t>4760554729697895135</t>
  </si>
  <si>
    <t>4760554729697895136</t>
  </si>
  <si>
    <t>4760554729697895137</t>
  </si>
  <si>
    <t>4760554729697895138</t>
  </si>
  <si>
    <t>4760554729697895139</t>
  </si>
  <si>
    <t>4760554729697895140</t>
  </si>
  <si>
    <t>4760554729697895141</t>
  </si>
  <si>
    <t>4760554729697895142</t>
  </si>
  <si>
    <t>4760554729697895143</t>
  </si>
  <si>
    <t>4760554729697895144</t>
  </si>
  <si>
    <t>4760554729697895145</t>
  </si>
  <si>
    <t>07</t>
  </si>
  <si>
    <t>4760554729697895146</t>
  </si>
  <si>
    <t>4760554729697895147</t>
  </si>
  <si>
    <t>4760554729697895148</t>
  </si>
  <si>
    <t>4760554729697895149</t>
  </si>
  <si>
    <t>4760554729697895150</t>
  </si>
  <si>
    <t>4760554729697895151</t>
  </si>
  <si>
    <t>4760554729697895152</t>
  </si>
  <si>
    <t>4760554729697895153</t>
  </si>
  <si>
    <t>4760554729697895154</t>
  </si>
  <si>
    <t>4760554729697895155</t>
  </si>
  <si>
    <t>4760554729697895156</t>
  </si>
  <si>
    <t>4760554729697895157</t>
  </si>
  <si>
    <t>4760554729697895158</t>
  </si>
  <si>
    <t>4760554729697895159</t>
  </si>
  <si>
    <t>4760554729697895160</t>
  </si>
  <si>
    <t>4760554729697895161</t>
  </si>
  <si>
    <t>4760554729697895162</t>
  </si>
  <si>
    <t>4760554729697895163</t>
  </si>
  <si>
    <t>4760554729697895164</t>
  </si>
  <si>
    <t>4760554729697895165</t>
  </si>
  <si>
    <t>4760554729697895166</t>
  </si>
  <si>
    <t>4760554729697895167</t>
  </si>
  <si>
    <t>4760554729697895168</t>
  </si>
  <si>
    <t>4760554729697895169</t>
  </si>
  <si>
    <t>08</t>
  </si>
  <si>
    <t>4760554729697895170</t>
  </si>
  <si>
    <t>4760554729697895171</t>
  </si>
  <si>
    <t>4760554729697895172</t>
  </si>
  <si>
    <t>4760554729697895173</t>
  </si>
  <si>
    <t>4760554729697895174</t>
  </si>
  <si>
    <t>4760554729697895175</t>
  </si>
  <si>
    <t>4760554729697895176</t>
  </si>
  <si>
    <t>4760554729697895177</t>
  </si>
  <si>
    <t>4760554729697895178</t>
  </si>
  <si>
    <t>4760554729697895179</t>
  </si>
  <si>
    <t>4760554729697895180</t>
  </si>
  <si>
    <t>4760554729697895181</t>
  </si>
  <si>
    <t>4760554729697895182</t>
  </si>
  <si>
    <t>4760554729697895183</t>
  </si>
  <si>
    <t>4760554729697895184</t>
  </si>
  <si>
    <t>4760554729697895185</t>
  </si>
  <si>
    <t>4760554729697895186</t>
  </si>
  <si>
    <t>4760554729697895187</t>
  </si>
  <si>
    <t>4760554729697895188</t>
  </si>
  <si>
    <t>4760554729697895189</t>
  </si>
  <si>
    <t>4760554729697895190</t>
  </si>
  <si>
    <t>4760554729697895191</t>
  </si>
  <si>
    <t>4760554729697895192</t>
  </si>
  <si>
    <t>4760554729697895193</t>
  </si>
  <si>
    <t>09</t>
  </si>
  <si>
    <t>4760554729697895194</t>
  </si>
  <si>
    <t>4760554729697895195</t>
  </si>
  <si>
    <t>4760554729697895196</t>
  </si>
  <si>
    <t>4760554729697895197</t>
  </si>
  <si>
    <t>4760554729697895198</t>
  </si>
  <si>
    <t>4760554729697895199</t>
  </si>
  <si>
    <t>4760554729697895200</t>
  </si>
  <si>
    <t>4760554729697895201</t>
  </si>
  <si>
    <t>4760554729697895202</t>
  </si>
  <si>
    <t>4760554729697895203</t>
  </si>
  <si>
    <t>4760554729697895204</t>
  </si>
  <si>
    <t>4760554729697895205</t>
  </si>
  <si>
    <t>4760554729697895206</t>
  </si>
  <si>
    <t>4760554729697895207</t>
  </si>
  <si>
    <t>4760554729697895208</t>
  </si>
  <si>
    <t>4760554729697895209</t>
  </si>
  <si>
    <t>4760554729697895210</t>
  </si>
  <si>
    <t>4760554729697895211</t>
  </si>
  <si>
    <t>4760554729697895212</t>
  </si>
  <si>
    <t>4760554729697895213</t>
  </si>
  <si>
    <t>4760554729697895214</t>
  </si>
  <si>
    <t>4760554729697895215</t>
  </si>
  <si>
    <t>4760554729697895216</t>
  </si>
  <si>
    <t>4760554729697895217</t>
  </si>
  <si>
    <t>10</t>
  </si>
  <si>
    <t>4760554729697895218</t>
  </si>
  <si>
    <t>4760554729697895219</t>
  </si>
  <si>
    <t>4760554729697895220</t>
  </si>
  <si>
    <t>4760554729697895221</t>
  </si>
  <si>
    <t>4760554729697895222</t>
  </si>
  <si>
    <t>4760554729697895223</t>
  </si>
  <si>
    <t>4760554729697895224</t>
  </si>
  <si>
    <t>4760554729697895225</t>
  </si>
  <si>
    <t>4760554729697895226</t>
  </si>
  <si>
    <t>4760554729697895227</t>
  </si>
  <si>
    <t>4760554729697895228</t>
  </si>
  <si>
    <t>4760554729697895229</t>
  </si>
  <si>
    <t>4760554729697895230</t>
  </si>
  <si>
    <t>4760554729697895231</t>
  </si>
  <si>
    <t>4760554729697895232</t>
  </si>
  <si>
    <t>4760554729697895233</t>
  </si>
  <si>
    <t>4760554729697895234</t>
  </si>
  <si>
    <t>4760554729697895235</t>
  </si>
  <si>
    <t>4760554729697895236</t>
  </si>
  <si>
    <t>4760554729697895237</t>
  </si>
  <si>
    <t>4760554729697895238</t>
  </si>
  <si>
    <t>4760554729697895239</t>
  </si>
  <si>
    <t>4760554729697895240</t>
  </si>
  <si>
    <t>Column Labels</t>
  </si>
  <si>
    <t>Grand Total</t>
  </si>
  <si>
    <t>Row Labels</t>
  </si>
  <si>
    <t>Sum of INVENTORY_CLOSING_BALANCE</t>
  </si>
  <si>
    <t>SALES_ORGANIZATION</t>
  </si>
  <si>
    <t>REGION</t>
  </si>
  <si>
    <t>AREA</t>
  </si>
  <si>
    <t>CITY</t>
  </si>
  <si>
    <t>COUNTRY</t>
  </si>
  <si>
    <t>POSTAL_CODE</t>
  </si>
  <si>
    <t>CUSTOMER_NUMBER</t>
  </si>
  <si>
    <t>DISTRIBUTION_CHANNEL</t>
  </si>
  <si>
    <t>NET_PRICE</t>
  </si>
  <si>
    <t>NET_VALUE</t>
  </si>
  <si>
    <t>QUANTITY</t>
  </si>
  <si>
    <t>COST</t>
  </si>
  <si>
    <t>CONTRIBUTION_MARGIN</t>
  </si>
  <si>
    <t>COUNT_SALES_ORDERS</t>
  </si>
  <si>
    <t>COUNT_CUSTOMERS</t>
  </si>
  <si>
    <t>CONTRIBUTION_MARGIN_PCT</t>
  </si>
  <si>
    <t>47613271712822911</t>
  </si>
  <si>
    <t>Bremen</t>
  </si>
  <si>
    <t>North</t>
  </si>
  <si>
    <t>BREMEN</t>
  </si>
  <si>
    <t>Germany</t>
  </si>
  <si>
    <t>28197</t>
  </si>
  <si>
    <t>0000080296</t>
  </si>
  <si>
    <t>16</t>
  </si>
  <si>
    <t>47613271712822912</t>
  </si>
  <si>
    <t>47613271712822913</t>
  </si>
  <si>
    <t>47613271712822914</t>
  </si>
  <si>
    <t>47613271712822915</t>
  </si>
  <si>
    <t>47613271712822916</t>
  </si>
  <si>
    <t>Baden-Wurttemberg</t>
  </si>
  <si>
    <t>South</t>
  </si>
  <si>
    <t>STUTTGART</t>
  </si>
  <si>
    <t>70178</t>
  </si>
  <si>
    <t>0000080298</t>
  </si>
  <si>
    <t>47613271712822917</t>
  </si>
  <si>
    <t>47613271712822918</t>
  </si>
  <si>
    <t>47613271712822919</t>
  </si>
  <si>
    <t>476132717128229110</t>
  </si>
  <si>
    <t>Bavaria</t>
  </si>
  <si>
    <t>MÜNCHEN</t>
  </si>
  <si>
    <t>80997</t>
  </si>
  <si>
    <t>0000080299</t>
  </si>
  <si>
    <t>476132717128229111</t>
  </si>
  <si>
    <t>476132717128229112</t>
  </si>
  <si>
    <t>Nrth Rhine Westfalia</t>
  </si>
  <si>
    <t>West</t>
  </si>
  <si>
    <t>DÜSSELDORF</t>
  </si>
  <si>
    <t>40234</t>
  </si>
  <si>
    <t>0000080303</t>
  </si>
  <si>
    <t>476132717128229113</t>
  </si>
  <si>
    <t>476132717128229114</t>
  </si>
  <si>
    <t>Berlin</t>
  </si>
  <si>
    <t>BERLIN</t>
  </si>
  <si>
    <t>13129</t>
  </si>
  <si>
    <t>0000080294</t>
  </si>
  <si>
    <t>476132717128229115</t>
  </si>
  <si>
    <t>476132717128229116</t>
  </si>
  <si>
    <t>Saxony</t>
  </si>
  <si>
    <t>DRESDEN</t>
  </si>
  <si>
    <t>01157</t>
  </si>
  <si>
    <t>0000080297</t>
  </si>
  <si>
    <t>476132717128229117</t>
  </si>
  <si>
    <t>NÜRNBERG</t>
  </si>
  <si>
    <t>90455</t>
  </si>
  <si>
    <t>0000080300</t>
  </si>
  <si>
    <t>476132717128229118</t>
  </si>
  <si>
    <t>Hessen</t>
  </si>
  <si>
    <t>FRANKFURT/MAIN</t>
  </si>
  <si>
    <t>60314</t>
  </si>
  <si>
    <t>0000080301</t>
  </si>
  <si>
    <t>476132717128229119</t>
  </si>
  <si>
    <t>KÖLN</t>
  </si>
  <si>
    <t>50668</t>
  </si>
  <si>
    <t>0000080302</t>
  </si>
  <si>
    <t>476132717128229120</t>
  </si>
  <si>
    <t>476132717128229121</t>
  </si>
  <si>
    <t>476132717128229122</t>
  </si>
  <si>
    <t>476132717128229123</t>
  </si>
  <si>
    <t>476132717128229124</t>
  </si>
  <si>
    <t>476132717128229125</t>
  </si>
  <si>
    <t>476132717128229126</t>
  </si>
  <si>
    <t>ESSEN</t>
  </si>
  <si>
    <t>45128</t>
  </si>
  <si>
    <t>0000080304</t>
  </si>
  <si>
    <t>476132717128229127</t>
  </si>
  <si>
    <t>476132717128229128</t>
  </si>
  <si>
    <t>476132717128229129</t>
  </si>
  <si>
    <t>476132717128229130</t>
  </si>
  <si>
    <t>Hamburg</t>
  </si>
  <si>
    <t>HAMBURG</t>
  </si>
  <si>
    <t>22769</t>
  </si>
  <si>
    <t>0000080295</t>
  </si>
  <si>
    <t>476132717128229131</t>
  </si>
  <si>
    <t>476132717128229132</t>
  </si>
  <si>
    <t>476132717128229133</t>
  </si>
  <si>
    <t>476132717128229134</t>
  </si>
  <si>
    <t>476132717128229135</t>
  </si>
  <si>
    <t>476132717128229136</t>
  </si>
  <si>
    <t>476132717128229137</t>
  </si>
  <si>
    <t>476132717128229138</t>
  </si>
  <si>
    <t>476132717128229139</t>
  </si>
  <si>
    <t>476132717128229140</t>
  </si>
  <si>
    <t>476132717128229141</t>
  </si>
  <si>
    <t>476132717128229142</t>
  </si>
  <si>
    <t>476132717128229143</t>
  </si>
  <si>
    <t>476132717128229144</t>
  </si>
  <si>
    <t>476132717128229145</t>
  </si>
  <si>
    <t>476132717128229146</t>
  </si>
  <si>
    <t>476132717128229147</t>
  </si>
  <si>
    <t>476132717128229148</t>
  </si>
  <si>
    <t>476132717128229149</t>
  </si>
  <si>
    <t>476132717128229150</t>
  </si>
  <si>
    <t>476132717128229151</t>
  </si>
  <si>
    <t>476132717128229152</t>
  </si>
  <si>
    <t>476132717128229153</t>
  </si>
  <si>
    <t>Saarland</t>
  </si>
  <si>
    <t>SAARBRÜCKEN</t>
  </si>
  <si>
    <t>66111</t>
  </si>
  <si>
    <t>0000080305</t>
  </si>
  <si>
    <t>476132717128229154</t>
  </si>
  <si>
    <t>476132717128229155</t>
  </si>
  <si>
    <t>476132717128229156</t>
  </si>
  <si>
    <t>476132717128229157</t>
  </si>
  <si>
    <t>476132717128229158</t>
  </si>
  <si>
    <t>476132717128229159</t>
  </si>
  <si>
    <t>476132717128229160</t>
  </si>
  <si>
    <t>476132717128229161</t>
  </si>
  <si>
    <t>476132717128229162</t>
  </si>
  <si>
    <t>476132717128229163</t>
  </si>
  <si>
    <t>476132717128229164</t>
  </si>
  <si>
    <t>476132717128229165</t>
  </si>
  <si>
    <t>476132717128229166</t>
  </si>
  <si>
    <t>476132717128229167</t>
  </si>
  <si>
    <t>476132717128229168</t>
  </si>
  <si>
    <t>476132717128229169</t>
  </si>
  <si>
    <t>476132717128229170</t>
  </si>
  <si>
    <t>476132717128229171</t>
  </si>
  <si>
    <t>476132717128229172</t>
  </si>
  <si>
    <t>476132717128229173</t>
  </si>
  <si>
    <t>476132717128229174</t>
  </si>
  <si>
    <t>476132717128229175</t>
  </si>
  <si>
    <t>476132717128229176</t>
  </si>
  <si>
    <t>476132717128229177</t>
  </si>
  <si>
    <t>476132717128229178</t>
  </si>
  <si>
    <t>476132717128229179</t>
  </si>
  <si>
    <t>Butter Total</t>
  </si>
  <si>
    <t>Cheese Total</t>
  </si>
  <si>
    <t>Cream Total</t>
  </si>
  <si>
    <t>Ice Cream Total</t>
  </si>
  <si>
    <t>Milk Total</t>
  </si>
  <si>
    <t>Sum of INVENTORY_DELTA</t>
  </si>
  <si>
    <t>T05 Total</t>
  </si>
  <si>
    <t>T04 Total</t>
  </si>
  <si>
    <t>T02 Total</t>
  </si>
  <si>
    <t>T06 Total</t>
  </si>
  <si>
    <t>T01 Total</t>
  </si>
  <si>
    <t>Sum of 10DayForecast</t>
  </si>
  <si>
    <t>53661537197006881</t>
  </si>
  <si>
    <t>53661537197006882</t>
  </si>
  <si>
    <t>53661537197006883</t>
  </si>
  <si>
    <t>53661537197006884</t>
  </si>
  <si>
    <t>53661537197006885</t>
  </si>
  <si>
    <t>53661537197006886</t>
  </si>
  <si>
    <t>53661537197006887</t>
  </si>
  <si>
    <t>53661537197006888</t>
  </si>
  <si>
    <t>53661537197006889</t>
  </si>
  <si>
    <t>536615371970068810</t>
  </si>
  <si>
    <t>536615371970068811</t>
  </si>
  <si>
    <t>536615371970068812</t>
  </si>
  <si>
    <t>536615371970068813</t>
  </si>
  <si>
    <t>536615371970068814</t>
  </si>
  <si>
    <t>536615371970068815</t>
  </si>
  <si>
    <t>536615371970068816</t>
  </si>
  <si>
    <t>536615371970068817</t>
  </si>
  <si>
    <t>536615371970068818</t>
  </si>
  <si>
    <t>536615371970068819</t>
  </si>
  <si>
    <t>536615371970068820</t>
  </si>
  <si>
    <t>536615371970068821</t>
  </si>
  <si>
    <t>536615371970068822</t>
  </si>
  <si>
    <t>536615371970068823</t>
  </si>
  <si>
    <t>536615371970068824</t>
  </si>
  <si>
    <t>536615371970068825</t>
  </si>
  <si>
    <t>536615371970068826</t>
  </si>
  <si>
    <t>536615371970068827</t>
  </si>
  <si>
    <t>536615371970068828</t>
  </si>
  <si>
    <t>536615371970068829</t>
  </si>
  <si>
    <t>536615371970068830</t>
  </si>
  <si>
    <t>536615371970068831</t>
  </si>
  <si>
    <t>536615371970068832</t>
  </si>
  <si>
    <t>536615371970068833</t>
  </si>
  <si>
    <t>536615371970068834</t>
  </si>
  <si>
    <t>536615371970068835</t>
  </si>
  <si>
    <t>536615371970068836</t>
  </si>
  <si>
    <t>536615371970068837</t>
  </si>
  <si>
    <t>536615371970068838</t>
  </si>
  <si>
    <t>536615371970068839</t>
  </si>
  <si>
    <t>536615371970068840</t>
  </si>
  <si>
    <t>536615371970068841</t>
  </si>
  <si>
    <t>536615371970068842</t>
  </si>
  <si>
    <t>536615371970068843</t>
  </si>
  <si>
    <t>536615371970068844</t>
  </si>
  <si>
    <t>536615371970068845</t>
  </si>
  <si>
    <t>536615371970068846</t>
  </si>
  <si>
    <t>536615371970068847</t>
  </si>
  <si>
    <t>536615371970068848</t>
  </si>
  <si>
    <t>536615371970068849</t>
  </si>
  <si>
    <t>536615371970068850</t>
  </si>
  <si>
    <t>536615371970068851</t>
  </si>
  <si>
    <t>536615371970068852</t>
  </si>
  <si>
    <t>536615371970068853</t>
  </si>
  <si>
    <t>536615371970068854</t>
  </si>
  <si>
    <t>536615371970068855</t>
  </si>
  <si>
    <t>536615371970068856</t>
  </si>
  <si>
    <t>536615371970068857</t>
  </si>
  <si>
    <t>536615371970068858</t>
  </si>
  <si>
    <t>536615371970068859</t>
  </si>
  <si>
    <t>536615371970068860</t>
  </si>
  <si>
    <t>536615371970068861</t>
  </si>
  <si>
    <t>536615371970068862</t>
  </si>
  <si>
    <t>536615371970068863</t>
  </si>
  <si>
    <t>536615371970068864</t>
  </si>
  <si>
    <t>536615371970068865</t>
  </si>
  <si>
    <t>536615371970068866</t>
  </si>
  <si>
    <t>536615371970068867</t>
  </si>
  <si>
    <t>536615371970068868</t>
  </si>
  <si>
    <t>536615371970068869</t>
  </si>
  <si>
    <t>536615371970068870</t>
  </si>
  <si>
    <t>536615371970068871</t>
  </si>
  <si>
    <t>536615371970068872</t>
  </si>
  <si>
    <t>536615371970068873</t>
  </si>
  <si>
    <t>536615371970068874</t>
  </si>
  <si>
    <t>536615371970068875</t>
  </si>
  <si>
    <t>536615371970068876</t>
  </si>
  <si>
    <t>536615371970068877</t>
  </si>
  <si>
    <t>536615371970068878</t>
  </si>
  <si>
    <t>536615371970068879</t>
  </si>
  <si>
    <t>536615371970068880</t>
  </si>
  <si>
    <t>536615371970068881</t>
  </si>
  <si>
    <t>536615371970068882</t>
  </si>
  <si>
    <t>536615371970068883</t>
  </si>
  <si>
    <t>536615371970068884</t>
  </si>
  <si>
    <t>536615371970068885</t>
  </si>
  <si>
    <t>536615371970068886</t>
  </si>
  <si>
    <t>536615371970068887</t>
  </si>
  <si>
    <t>536615371970068888</t>
  </si>
  <si>
    <t>536615371970068889</t>
  </si>
  <si>
    <t>536615371970068890</t>
  </si>
  <si>
    <t>536615371970068891</t>
  </si>
  <si>
    <t>536615371970068892</t>
  </si>
  <si>
    <t>536615371970068893</t>
  </si>
  <si>
    <t>536615371970068894</t>
  </si>
  <si>
    <t>536615371970068895</t>
  </si>
  <si>
    <t>536615371970068896</t>
  </si>
  <si>
    <t>536615371970068897</t>
  </si>
  <si>
    <t>536615371970068898</t>
  </si>
  <si>
    <t>536615371970068899</t>
  </si>
  <si>
    <t>5366153719700688100</t>
  </si>
  <si>
    <t>5366153719700688101</t>
  </si>
  <si>
    <t>5366153719700688102</t>
  </si>
  <si>
    <t>5366153719700688103</t>
  </si>
  <si>
    <t>5366153719700688104</t>
  </si>
  <si>
    <t>5366153719700688105</t>
  </si>
  <si>
    <t>5366153719700688106</t>
  </si>
  <si>
    <t>5366153719700688107</t>
  </si>
  <si>
    <t>5366153719700688108</t>
  </si>
  <si>
    <t>5366153719700688109</t>
  </si>
  <si>
    <t>5366153719700688110</t>
  </si>
  <si>
    <t>5366153719700688111</t>
  </si>
  <si>
    <t>5366153719700688112</t>
  </si>
  <si>
    <t>5366153719700688113</t>
  </si>
  <si>
    <t>5366153719700688114</t>
  </si>
  <si>
    <t>5366153719700688115</t>
  </si>
  <si>
    <t>5366153719700688116</t>
  </si>
  <si>
    <t>5366153719700688117</t>
  </si>
  <si>
    <t>5366153719700688118</t>
  </si>
  <si>
    <t>5366153719700688119</t>
  </si>
  <si>
    <t>5366153719700688120</t>
  </si>
  <si>
    <t>5366153719700688121</t>
  </si>
  <si>
    <t>5366153719700688122</t>
  </si>
  <si>
    <t>5366153719700688123</t>
  </si>
  <si>
    <t>5366153719700688124</t>
  </si>
  <si>
    <t>5366153719700688125</t>
  </si>
  <si>
    <t>5366153719700688126</t>
  </si>
  <si>
    <t>5366153719700688127</t>
  </si>
  <si>
    <t>5366153719700688128</t>
  </si>
  <si>
    <t>5366153719700688129</t>
  </si>
  <si>
    <t>5366153719700688130</t>
  </si>
  <si>
    <t>5366153719700688131</t>
  </si>
  <si>
    <t>5366153719700688132</t>
  </si>
  <si>
    <t>5366153719700688133</t>
  </si>
  <si>
    <t>5366153719700688134</t>
  </si>
  <si>
    <t>5366153719700688135</t>
  </si>
  <si>
    <t>5366153719700688136</t>
  </si>
  <si>
    <t>5366153719700688137</t>
  </si>
  <si>
    <t>5366153719700688138</t>
  </si>
  <si>
    <t>5366153719700688139</t>
  </si>
  <si>
    <t>5366153719700688140</t>
  </si>
  <si>
    <t>5366153719700688141</t>
  </si>
  <si>
    <t>5366153719700688142</t>
  </si>
  <si>
    <t>5366153719700688143</t>
  </si>
  <si>
    <t>5366153719700688144</t>
  </si>
  <si>
    <t>5366153719700688145</t>
  </si>
  <si>
    <t>5366153719700688146</t>
  </si>
  <si>
    <t>5366153719700688147</t>
  </si>
  <si>
    <t>5366153719700688148</t>
  </si>
  <si>
    <t>5366153719700688149</t>
  </si>
  <si>
    <t>5366153719700688150</t>
  </si>
  <si>
    <t>5366153719700688151</t>
  </si>
  <si>
    <t>5366153719700688152</t>
  </si>
  <si>
    <t>5366153719700688153</t>
  </si>
  <si>
    <t>5366153719700688154</t>
  </si>
  <si>
    <t>5366153719700688155</t>
  </si>
  <si>
    <t>5366153719700688156</t>
  </si>
  <si>
    <t>5366153719700688157</t>
  </si>
  <si>
    <t>5366153719700688158</t>
  </si>
  <si>
    <t>5366153719700688159</t>
  </si>
  <si>
    <t>5366153719700688160</t>
  </si>
  <si>
    <t>5366153719700688161</t>
  </si>
  <si>
    <t>5366153719700688162</t>
  </si>
  <si>
    <t>5366153719700688163</t>
  </si>
  <si>
    <t>5366153719700688164</t>
  </si>
  <si>
    <t>5366153719700688165</t>
  </si>
  <si>
    <t>5366153719700688166</t>
  </si>
  <si>
    <t>5366153719700688167</t>
  </si>
  <si>
    <t>5366153719700688168</t>
  </si>
  <si>
    <t>5366153719700688169</t>
  </si>
  <si>
    <t>5366153719700688170</t>
  </si>
  <si>
    <t>5366153719700688171</t>
  </si>
  <si>
    <t>5366153719700688172</t>
  </si>
  <si>
    <t>5366153719700688173</t>
  </si>
  <si>
    <t>5366153719700688174</t>
  </si>
  <si>
    <t>5366153719700688175</t>
  </si>
  <si>
    <t>5366153719700688176</t>
  </si>
  <si>
    <t>5366153719700688177</t>
  </si>
  <si>
    <t>5366153719700688178</t>
  </si>
  <si>
    <t>5366153719700688179</t>
  </si>
  <si>
    <t>5366153719700688180</t>
  </si>
  <si>
    <t>5366153719700688181</t>
  </si>
  <si>
    <t>5366153719700688182</t>
  </si>
  <si>
    <t>5366153719700688183</t>
  </si>
  <si>
    <t>5366153719700688184</t>
  </si>
  <si>
    <t>5366153719700688185</t>
  </si>
  <si>
    <t>5366153719700688186</t>
  </si>
  <si>
    <t>5366153719700688187</t>
  </si>
  <si>
    <t>5366153719700688188</t>
  </si>
  <si>
    <t>5366153719700688189</t>
  </si>
  <si>
    <t>5366153719700688190</t>
  </si>
  <si>
    <t>5366153719700688191</t>
  </si>
  <si>
    <t>5366153719700688192</t>
  </si>
  <si>
    <t>5366153719700688193</t>
  </si>
  <si>
    <t>5366153719700688194</t>
  </si>
  <si>
    <t>5366153719700688195</t>
  </si>
  <si>
    <t>5366153719700688196</t>
  </si>
  <si>
    <t>5366153719700688197</t>
  </si>
  <si>
    <t>5366153719700688198</t>
  </si>
  <si>
    <t>5366153719700688199</t>
  </si>
  <si>
    <t>5366153719700688200</t>
  </si>
  <si>
    <t>5366153719700688201</t>
  </si>
  <si>
    <t>5366153719700688202</t>
  </si>
  <si>
    <t>5366153719700688203</t>
  </si>
  <si>
    <t>5366153719700688204</t>
  </si>
  <si>
    <t>5366153719700688205</t>
  </si>
  <si>
    <t>5366153719700688206</t>
  </si>
  <si>
    <t>5366153719700688207</t>
  </si>
  <si>
    <t>5366153719700688208</t>
  </si>
  <si>
    <t>5366153719700688209</t>
  </si>
  <si>
    <t>5366153719700688210</t>
  </si>
  <si>
    <t>5366153719700688211</t>
  </si>
  <si>
    <t>5366153719700688212</t>
  </si>
  <si>
    <t>5366153719700688213</t>
  </si>
  <si>
    <t>5366153719700688214</t>
  </si>
  <si>
    <t>5366153719700688215</t>
  </si>
  <si>
    <t>5366153719700688216</t>
  </si>
  <si>
    <t>5366153719700688217</t>
  </si>
  <si>
    <t>5366153719700688218</t>
  </si>
  <si>
    <t>5366153719700688219</t>
  </si>
  <si>
    <t>5366153719700688220</t>
  </si>
  <si>
    <t>5366153719700688221</t>
  </si>
  <si>
    <t>5366153719700688222</t>
  </si>
  <si>
    <t>5366153719700688223</t>
  </si>
  <si>
    <t>5366153719700688224</t>
  </si>
  <si>
    <t>5366153719700688225</t>
  </si>
  <si>
    <t>5366153719700688226</t>
  </si>
  <si>
    <t>5366153719700688227</t>
  </si>
  <si>
    <t>5366153719700688228</t>
  </si>
  <si>
    <t>5366153719700688229</t>
  </si>
  <si>
    <t>5366153719700688230</t>
  </si>
  <si>
    <t>5366153719700688231</t>
  </si>
  <si>
    <t>5366153719700688232</t>
  </si>
  <si>
    <t>5366153719700688233</t>
  </si>
  <si>
    <t>5366153719700688234</t>
  </si>
  <si>
    <t>5366153719700688235</t>
  </si>
  <si>
    <t>5366153719700688236</t>
  </si>
  <si>
    <t>5366153719700688237</t>
  </si>
  <si>
    <t>5366153719700688238</t>
  </si>
  <si>
    <t>5366153719700688239</t>
  </si>
  <si>
    <t>5366153719700688240</t>
  </si>
  <si>
    <t>5366153719700688241</t>
  </si>
  <si>
    <t>5366153719700688242</t>
  </si>
  <si>
    <t>5366153719700688243</t>
  </si>
  <si>
    <t>5366153719700688244</t>
  </si>
  <si>
    <t>5366153719700688245</t>
  </si>
  <si>
    <t>5366153719700688246</t>
  </si>
  <si>
    <t>5366153719700688247</t>
  </si>
  <si>
    <t>5366153719700688248</t>
  </si>
  <si>
    <t>5366153719700688249</t>
  </si>
  <si>
    <t>5366153719700688250</t>
  </si>
  <si>
    <t>5366153719700688251</t>
  </si>
  <si>
    <t>5366153719700688252</t>
  </si>
  <si>
    <t>5366153719700688253</t>
  </si>
  <si>
    <t>5366153719700688254</t>
  </si>
  <si>
    <t>5366153719700688255</t>
  </si>
  <si>
    <t>5366153719700688256</t>
  </si>
  <si>
    <t>5366153719700688257</t>
  </si>
  <si>
    <t>5366153719700688258</t>
  </si>
  <si>
    <t>5366153719700688259</t>
  </si>
  <si>
    <t>5366153719700688260</t>
  </si>
  <si>
    <t>5366153719700688261</t>
  </si>
  <si>
    <t>5366153719700688262</t>
  </si>
  <si>
    <t>5366153719700688263</t>
  </si>
  <si>
    <t>5366153719700688264</t>
  </si>
  <si>
    <t>5366153719700688265</t>
  </si>
  <si>
    <t>5366153719700688266</t>
  </si>
  <si>
    <t>5366153719700688267</t>
  </si>
  <si>
    <t>5366153719700688268</t>
  </si>
  <si>
    <t>5366153719700688269</t>
  </si>
  <si>
    <t>5366153719700688270</t>
  </si>
  <si>
    <t>5366153719700688271</t>
  </si>
  <si>
    <t>5366153719700688272</t>
  </si>
  <si>
    <t>5366153719700688273</t>
  </si>
  <si>
    <t>5366153719700688274</t>
  </si>
  <si>
    <t>5366153719700688275</t>
  </si>
  <si>
    <t>5366153719700688276</t>
  </si>
  <si>
    <t>5366153719700688277</t>
  </si>
  <si>
    <t>5366153719700688278</t>
  </si>
  <si>
    <t>5366153719700688279</t>
  </si>
  <si>
    <t>5366153719700688280</t>
  </si>
  <si>
    <t>5366153719700688281</t>
  </si>
  <si>
    <t>5366153719700688282</t>
  </si>
  <si>
    <t>5366153719700688283</t>
  </si>
  <si>
    <t>5366153719700688284</t>
  </si>
  <si>
    <t>5366153719700688285</t>
  </si>
  <si>
    <t>5366153719700688286</t>
  </si>
  <si>
    <t>5366153719700688287</t>
  </si>
  <si>
    <t>5366153719700688288</t>
  </si>
  <si>
    <t>5366153719700688289</t>
  </si>
  <si>
    <t>5366153719700688290</t>
  </si>
  <si>
    <t>5366153719700688291</t>
  </si>
  <si>
    <t>5366153719700688292</t>
  </si>
  <si>
    <t>5366153719700688293</t>
  </si>
  <si>
    <t>5366153719700688294</t>
  </si>
  <si>
    <t>5366153719700688295</t>
  </si>
  <si>
    <t>5366153719700688296</t>
  </si>
  <si>
    <t>5366153719700688297</t>
  </si>
  <si>
    <t>5366153719700688298</t>
  </si>
  <si>
    <t>5366153719700688299</t>
  </si>
  <si>
    <t>5366153719700688300</t>
  </si>
  <si>
    <t>5366153719700688301</t>
  </si>
  <si>
    <t>5366153719700688302</t>
  </si>
  <si>
    <t>5366153719700688303</t>
  </si>
  <si>
    <t>5366153719700688304</t>
  </si>
  <si>
    <t>5366153719700688305</t>
  </si>
  <si>
    <t>5366153719700688306</t>
  </si>
  <si>
    <t>5366153719700688307</t>
  </si>
  <si>
    <t>5366153719700688308</t>
  </si>
  <si>
    <t>5366153719700688309</t>
  </si>
  <si>
    <t>5366153719700688310</t>
  </si>
  <si>
    <t>5366153719700688311</t>
  </si>
  <si>
    <t>5366153719700688312</t>
  </si>
  <si>
    <t>5366153719700688313</t>
  </si>
  <si>
    <t>5366153719700688314</t>
  </si>
  <si>
    <t>5366153719700688315</t>
  </si>
  <si>
    <t>5366153719700688316</t>
  </si>
  <si>
    <t>5366153719700688317</t>
  </si>
  <si>
    <t>5366153719700688318</t>
  </si>
  <si>
    <t>5366153719700688319</t>
  </si>
  <si>
    <t>5366153719700688320</t>
  </si>
  <si>
    <t>5366153719700688321</t>
  </si>
  <si>
    <t>5366153719700688322</t>
  </si>
  <si>
    <t>5366153719700688323</t>
  </si>
  <si>
    <t>5366153719700688324</t>
  </si>
  <si>
    <t>5366153719700688325</t>
  </si>
  <si>
    <t>5366153719700688326</t>
  </si>
  <si>
    <t>5366153719700688327</t>
  </si>
  <si>
    <t>5366153719700688328</t>
  </si>
  <si>
    <t>5366153719700688329</t>
  </si>
  <si>
    <t>5366153719700688330</t>
  </si>
  <si>
    <t>5366153719700688331</t>
  </si>
  <si>
    <t>5366153719700688332</t>
  </si>
  <si>
    <t>5366153719700688333</t>
  </si>
  <si>
    <t>5366153719700688334</t>
  </si>
  <si>
    <t>5366153719700688335</t>
  </si>
  <si>
    <t>5366153719700688336</t>
  </si>
  <si>
    <t>5366153719700688337</t>
  </si>
  <si>
    <t>5366153719700688338</t>
  </si>
  <si>
    <t>5366153719700688339</t>
  </si>
  <si>
    <t>5366153719700688340</t>
  </si>
  <si>
    <t>5366153719700688341</t>
  </si>
  <si>
    <t>5366153719700688342</t>
  </si>
  <si>
    <t>5366153719700688343</t>
  </si>
  <si>
    <t>5366153719700688344</t>
  </si>
  <si>
    <t>5366153719700688345</t>
  </si>
  <si>
    <t>5366153719700688346</t>
  </si>
  <si>
    <t>5366153719700688347</t>
  </si>
  <si>
    <t>5366153719700688348</t>
  </si>
  <si>
    <t>5366153719700688349</t>
  </si>
  <si>
    <t>5366153719700688350</t>
  </si>
  <si>
    <t>5366153719700688351</t>
  </si>
  <si>
    <t>5366153719700688352</t>
  </si>
  <si>
    <t>5366153719700688353</t>
  </si>
  <si>
    <t>5366153719700688354</t>
  </si>
  <si>
    <t>5366153719700688355</t>
  </si>
  <si>
    <t>5366153719700688356</t>
  </si>
  <si>
    <t>5366153719700688357</t>
  </si>
  <si>
    <t>5366153719700688358</t>
  </si>
  <si>
    <t>5366153719700688359</t>
  </si>
  <si>
    <t>5366153719700688360</t>
  </si>
  <si>
    <t>5366153719700688361</t>
  </si>
  <si>
    <t>5366153719700688362</t>
  </si>
  <si>
    <t>5366153719700688363</t>
  </si>
  <si>
    <t>5366153719700688364</t>
  </si>
  <si>
    <t>5366153719700688365</t>
  </si>
  <si>
    <t>5366153719700688366</t>
  </si>
  <si>
    <t>5366153719700688367</t>
  </si>
  <si>
    <t>5366153719700688368</t>
  </si>
  <si>
    <t>5366153719700688369</t>
  </si>
  <si>
    <t>5366153719700688370</t>
  </si>
  <si>
    <t>5366153719700688371</t>
  </si>
  <si>
    <t>5366153719700688372</t>
  </si>
  <si>
    <t>5366153719700688373</t>
  </si>
  <si>
    <t>5366153719700688374</t>
  </si>
  <si>
    <t>5366153719700688375</t>
  </si>
  <si>
    <t>5366153719700688376</t>
  </si>
  <si>
    <t>5366153719700688377</t>
  </si>
  <si>
    <t>5366153719700688378</t>
  </si>
  <si>
    <t>5366153719700688379</t>
  </si>
  <si>
    <t>5366153719700688380</t>
  </si>
  <si>
    <t>5366153719700688381</t>
  </si>
  <si>
    <t>5366153719700688382</t>
  </si>
  <si>
    <t>5366153719700688383</t>
  </si>
  <si>
    <t>5366153719700688384</t>
  </si>
  <si>
    <t>5366153719700688385</t>
  </si>
  <si>
    <t>5366153719700688386</t>
  </si>
  <si>
    <t>5366153719700688387</t>
  </si>
  <si>
    <t>5366153719700688388</t>
  </si>
  <si>
    <t>5366153719700688389</t>
  </si>
  <si>
    <t>5366153719700688390</t>
  </si>
  <si>
    <t>5366153719700688391</t>
  </si>
  <si>
    <t>5366153719700688392</t>
  </si>
  <si>
    <t>5366153719700688393</t>
  </si>
  <si>
    <t>5366153719700688394</t>
  </si>
  <si>
    <t>5366153719700688395</t>
  </si>
  <si>
    <t>5366153719700688396</t>
  </si>
  <si>
    <t>5366153719700688397</t>
  </si>
  <si>
    <t>5366153719700688398</t>
  </si>
  <si>
    <t>5366153719700688399</t>
  </si>
  <si>
    <t>5366153719700688400</t>
  </si>
  <si>
    <t>5366153719700688401</t>
  </si>
  <si>
    <t>5366153719700688402</t>
  </si>
  <si>
    <t>5366153719700688403</t>
  </si>
  <si>
    <t>5366153719700688404</t>
  </si>
  <si>
    <t>5366153719700688405</t>
  </si>
  <si>
    <t>5366153719700688406</t>
  </si>
  <si>
    <t>5366153719700688407</t>
  </si>
  <si>
    <t>5366153719700688408</t>
  </si>
  <si>
    <t>5366153719700688409</t>
  </si>
  <si>
    <t>5366153719700688410</t>
  </si>
  <si>
    <t>5366153719700688411</t>
  </si>
  <si>
    <t>5366153719700688412</t>
  </si>
  <si>
    <t>5366153719700688413</t>
  </si>
  <si>
    <t>5366153719700688414</t>
  </si>
  <si>
    <t>5366153719700688415</t>
  </si>
  <si>
    <t>5366153719700688416</t>
  </si>
  <si>
    <t>5366153719700688417</t>
  </si>
  <si>
    <t>5366153719700688418</t>
  </si>
  <si>
    <t>5366153719700688419</t>
  </si>
  <si>
    <t>5366153719700688420</t>
  </si>
  <si>
    <t>5366153719700688421</t>
  </si>
  <si>
    <t>5366153719700688422</t>
  </si>
  <si>
    <t>5366153719700688423</t>
  </si>
  <si>
    <t>5366153719700688424</t>
  </si>
  <si>
    <t>5366153719700688425</t>
  </si>
  <si>
    <t>5366153719700688426</t>
  </si>
  <si>
    <t>5366153719700688427</t>
  </si>
  <si>
    <t>5366153719700688428</t>
  </si>
  <si>
    <t>5366153719700688429</t>
  </si>
  <si>
    <t>5366153719700688430</t>
  </si>
  <si>
    <t>5366153719700688431</t>
  </si>
  <si>
    <t>5366153719700688432</t>
  </si>
  <si>
    <t>5366153719700688433</t>
  </si>
  <si>
    <t>5366153719700688434</t>
  </si>
  <si>
    <t>5366153719700688435</t>
  </si>
  <si>
    <t>5366153719700688436</t>
  </si>
  <si>
    <t>5366153719700688437</t>
  </si>
  <si>
    <t>5366153719700688438</t>
  </si>
  <si>
    <t>5366153719700688439</t>
  </si>
  <si>
    <t>5366153719700688440</t>
  </si>
  <si>
    <t>5366153719700688441</t>
  </si>
  <si>
    <t>5366153719700688442</t>
  </si>
  <si>
    <t>5366153719700688443</t>
  </si>
  <si>
    <t>5366153719700688444</t>
  </si>
  <si>
    <t>5366153719700688445</t>
  </si>
  <si>
    <t>5366153719700688446</t>
  </si>
  <si>
    <t>5366153719700688447</t>
  </si>
  <si>
    <t>5366153719700688448</t>
  </si>
  <si>
    <t>5366153719700688449</t>
  </si>
  <si>
    <t>5366153719700688450</t>
  </si>
  <si>
    <t>5366153719700688451</t>
  </si>
  <si>
    <t>5366153719700688452</t>
  </si>
  <si>
    <t>5366153719700688453</t>
  </si>
  <si>
    <t>5366153719700688454</t>
  </si>
  <si>
    <t>5366153719700688455</t>
  </si>
  <si>
    <t>5366153719700688456</t>
  </si>
  <si>
    <t>Yoghurt Total</t>
  </si>
  <si>
    <t>Sum of Field1</t>
  </si>
  <si>
    <t>T03 Total</t>
  </si>
  <si>
    <t>(Multiple Items)</t>
  </si>
  <si>
    <t>Feb</t>
  </si>
  <si>
    <t>10-Feb</t>
  </si>
  <si>
    <t>11-Feb</t>
  </si>
  <si>
    <t>12-Feb</t>
  </si>
  <si>
    <t>13-Feb</t>
  </si>
  <si>
    <t>14-Feb</t>
  </si>
  <si>
    <t>55388526082684051</t>
  </si>
  <si>
    <t>55388526082684052</t>
  </si>
  <si>
    <t>55388526082684053</t>
  </si>
  <si>
    <t>55388526082684054</t>
  </si>
  <si>
    <t>55388526082684055</t>
  </si>
  <si>
    <t>55388526082684056</t>
  </si>
  <si>
    <t>55388526082684057</t>
  </si>
  <si>
    <t>55388526082684058</t>
  </si>
  <si>
    <t>55388526082684059</t>
  </si>
  <si>
    <t>553885260826840510</t>
  </si>
  <si>
    <t>553885260826840511</t>
  </si>
  <si>
    <t>553885260826840512</t>
  </si>
  <si>
    <t>553885260826840513</t>
  </si>
  <si>
    <t>553885260826840514</t>
  </si>
  <si>
    <t>553885260826840515</t>
  </si>
  <si>
    <t>553885260826840516</t>
  </si>
  <si>
    <t>553885260826840517</t>
  </si>
  <si>
    <t>553885260826840518</t>
  </si>
  <si>
    <t>553885260826840519</t>
  </si>
  <si>
    <t>553885260826840520</t>
  </si>
  <si>
    <t>553885260826840521</t>
  </si>
  <si>
    <t>553885260826840522</t>
  </si>
  <si>
    <t>553885260826840523</t>
  </si>
  <si>
    <t>553885260826840524</t>
  </si>
  <si>
    <t>553885260826840525</t>
  </si>
  <si>
    <t>553885260826840526</t>
  </si>
  <si>
    <t>553885260826840527</t>
  </si>
  <si>
    <t>553885260826840528</t>
  </si>
  <si>
    <t>553885260826840529</t>
  </si>
  <si>
    <t>553885260826840530</t>
  </si>
  <si>
    <t>553885260826840531</t>
  </si>
  <si>
    <t>553885260826840532</t>
  </si>
  <si>
    <t>553885260826840533</t>
  </si>
  <si>
    <t>553885260826840534</t>
  </si>
  <si>
    <t>553885260826840535</t>
  </si>
  <si>
    <t>553885260826840536</t>
  </si>
  <si>
    <t>553885260826840537</t>
  </si>
  <si>
    <t>553885260826840538</t>
  </si>
  <si>
    <t>553885260826840539</t>
  </si>
  <si>
    <t>553885260826840540</t>
  </si>
  <si>
    <t>553885260826840541</t>
  </si>
  <si>
    <t>553885260826840542</t>
  </si>
  <si>
    <t>553885260826840543</t>
  </si>
  <si>
    <t>553885260826840544</t>
  </si>
  <si>
    <t>553885260826840545</t>
  </si>
  <si>
    <t>553885260826840546</t>
  </si>
  <si>
    <t>553885260826840547</t>
  </si>
  <si>
    <t>553885260826840548</t>
  </si>
  <si>
    <t>553885260826840549</t>
  </si>
  <si>
    <t>553885260826840550</t>
  </si>
  <si>
    <t>553885260826840551</t>
  </si>
  <si>
    <t>553885260826840552</t>
  </si>
  <si>
    <t>553885260826840553</t>
  </si>
  <si>
    <t>553885260826840554</t>
  </si>
  <si>
    <t>553885260826840555</t>
  </si>
  <si>
    <t>553885260826840556</t>
  </si>
  <si>
    <t>553885260826840557</t>
  </si>
  <si>
    <t>553885260826840558</t>
  </si>
  <si>
    <t>553885260826840559</t>
  </si>
  <si>
    <t>553885260826840560</t>
  </si>
  <si>
    <t>553885260826840561</t>
  </si>
  <si>
    <t>553885260826840562</t>
  </si>
  <si>
    <t>553885260826840563</t>
  </si>
  <si>
    <t>553885260826840564</t>
  </si>
  <si>
    <t>553885260826840565</t>
  </si>
  <si>
    <t>553885260826840566</t>
  </si>
  <si>
    <t>553885260826840567</t>
  </si>
  <si>
    <t>553885260826840568</t>
  </si>
  <si>
    <t>553885260826840569</t>
  </si>
  <si>
    <t>553885260826840570</t>
  </si>
  <si>
    <t>553885260826840571</t>
  </si>
  <si>
    <t>553885260826840572</t>
  </si>
  <si>
    <t>553885260826840573</t>
  </si>
  <si>
    <t>553885260826840574</t>
  </si>
  <si>
    <t>553885260826840575</t>
  </si>
  <si>
    <t>553885260826840576</t>
  </si>
  <si>
    <t>553885260826840577</t>
  </si>
  <si>
    <t>553885260826840578</t>
  </si>
  <si>
    <t>553885260826840579</t>
  </si>
  <si>
    <t>553885260826840580</t>
  </si>
  <si>
    <t>553885260826840581</t>
  </si>
  <si>
    <t>553885260826840582</t>
  </si>
  <si>
    <t>553885260826840583</t>
  </si>
  <si>
    <t>553885260826840584</t>
  </si>
  <si>
    <t>553885260826840585</t>
  </si>
  <si>
    <t>553885260826840586</t>
  </si>
  <si>
    <t>553885260826840587</t>
  </si>
  <si>
    <t>553885260826840588</t>
  </si>
  <si>
    <t>553885260826840589</t>
  </si>
  <si>
    <t>553885260826840590</t>
  </si>
  <si>
    <t>553885260826840591</t>
  </si>
  <si>
    <t>553885260826840592</t>
  </si>
  <si>
    <t>553885260826840593</t>
  </si>
  <si>
    <t>553885260826840594</t>
  </si>
  <si>
    <t>553885260826840595</t>
  </si>
  <si>
    <t>553885260826840596</t>
  </si>
  <si>
    <t>553885260826840597</t>
  </si>
  <si>
    <t>553885260826840598</t>
  </si>
  <si>
    <t>553885260826840599</t>
  </si>
  <si>
    <t>5538852608268405100</t>
  </si>
  <si>
    <t>5538852608268405101</t>
  </si>
  <si>
    <t>5538852608268405102</t>
  </si>
  <si>
    <t>5538852608268405103</t>
  </si>
  <si>
    <t>5538852608268405104</t>
  </si>
  <si>
    <t>5538852608268405105</t>
  </si>
  <si>
    <t>5538852608268405106</t>
  </si>
  <si>
    <t>5538852608268405107</t>
  </si>
  <si>
    <t>5538852608268405108</t>
  </si>
  <si>
    <t>5538852608268405109</t>
  </si>
  <si>
    <t>5538852608268405110</t>
  </si>
  <si>
    <t>5538852608268405111</t>
  </si>
  <si>
    <t>5538852608268405112</t>
  </si>
  <si>
    <t>5538852608268405113</t>
  </si>
  <si>
    <t>5538852608268405114</t>
  </si>
  <si>
    <t>5538852608268405115</t>
  </si>
  <si>
    <t>5538852608268405116</t>
  </si>
  <si>
    <t>5538852608268405117</t>
  </si>
  <si>
    <t>5538852608268405118</t>
  </si>
  <si>
    <t>5538852608268405119</t>
  </si>
  <si>
    <t>5538852608268405120</t>
  </si>
  <si>
    <t>5538852608268405121</t>
  </si>
  <si>
    <t>5538852608268405122</t>
  </si>
  <si>
    <t>5538852608268405123</t>
  </si>
  <si>
    <t>5538852608268405124</t>
  </si>
  <si>
    <t>5538852608268405125</t>
  </si>
  <si>
    <t>5538852608268405126</t>
  </si>
  <si>
    <t>5538852608268405127</t>
  </si>
  <si>
    <t>5538852608268405128</t>
  </si>
  <si>
    <t>5538852608268405129</t>
  </si>
  <si>
    <t>5538852608268405130</t>
  </si>
  <si>
    <t>5538852608268405131</t>
  </si>
  <si>
    <t>5538852608268405132</t>
  </si>
  <si>
    <t>5538852608268405133</t>
  </si>
  <si>
    <t>5538852608268405134</t>
  </si>
  <si>
    <t>5538852608268405135</t>
  </si>
  <si>
    <t>5538852608268405136</t>
  </si>
  <si>
    <t>5538852608268405137</t>
  </si>
  <si>
    <t>5538852608268405138</t>
  </si>
  <si>
    <t>5538852608268405139</t>
  </si>
  <si>
    <t>5538852608268405140</t>
  </si>
  <si>
    <t>5538852608268405141</t>
  </si>
  <si>
    <t>5538852608268405142</t>
  </si>
  <si>
    <t>5538852608268405143</t>
  </si>
  <si>
    <t>5538852608268405144</t>
  </si>
  <si>
    <t>5538852608268405145</t>
  </si>
  <si>
    <t>5538852608268405146</t>
  </si>
  <si>
    <t>5538852608268405147</t>
  </si>
  <si>
    <t>5538852608268405148</t>
  </si>
  <si>
    <t>5538852608268405149</t>
  </si>
  <si>
    <t>5538852608268405150</t>
  </si>
  <si>
    <t>5538852608268405151</t>
  </si>
  <si>
    <t>5538852608268405152</t>
  </si>
  <si>
    <t>5538852608268405153</t>
  </si>
  <si>
    <t>5538852608268405154</t>
  </si>
  <si>
    <t>5538852608268405155</t>
  </si>
  <si>
    <t>5538852608268405156</t>
  </si>
  <si>
    <t>5538852608268405157</t>
  </si>
  <si>
    <t>5538852608268405158</t>
  </si>
  <si>
    <t>5538852608268405159</t>
  </si>
  <si>
    <t>5538852608268405160</t>
  </si>
  <si>
    <t>5538852608268405161</t>
  </si>
  <si>
    <t>5538852608268405162</t>
  </si>
  <si>
    <t>5538852608268405163</t>
  </si>
  <si>
    <t>5538852608268405164</t>
  </si>
  <si>
    <t>5538852608268405165</t>
  </si>
  <si>
    <t>5538852608268405166</t>
  </si>
  <si>
    <t>5538852608268405167</t>
  </si>
  <si>
    <t>5538852608268405168</t>
  </si>
  <si>
    <t>5538852608268405169</t>
  </si>
  <si>
    <t>5538852608268405170</t>
  </si>
  <si>
    <t>5538852608268405171</t>
  </si>
  <si>
    <t>5538852608268405172</t>
  </si>
  <si>
    <t>5538852608268405173</t>
  </si>
  <si>
    <t>5538852608268405174</t>
  </si>
  <si>
    <t>5538852608268405175</t>
  </si>
  <si>
    <t>5538852608268405176</t>
  </si>
  <si>
    <t>5538852608268405177</t>
  </si>
  <si>
    <t>5538852608268405178</t>
  </si>
  <si>
    <t>5538852608268405179</t>
  </si>
  <si>
    <t>5538852608268405180</t>
  </si>
  <si>
    <t>5538852608268405181</t>
  </si>
  <si>
    <t>5538852608268405182</t>
  </si>
  <si>
    <t>5538852608268405183</t>
  </si>
  <si>
    <t>5538852608268405184</t>
  </si>
  <si>
    <t>5538852608268405185</t>
  </si>
  <si>
    <t>5538852608268405186</t>
  </si>
  <si>
    <t>5538852608268405187</t>
  </si>
  <si>
    <t>5538852608268405188</t>
  </si>
  <si>
    <t>5538852608268405189</t>
  </si>
  <si>
    <t>5538852608268405190</t>
  </si>
  <si>
    <t>5538852608268405191</t>
  </si>
  <si>
    <t>5538852608268405192</t>
  </si>
  <si>
    <t>5538852608268405193</t>
  </si>
  <si>
    <t>5538852608268405194</t>
  </si>
  <si>
    <t>5538852608268405195</t>
  </si>
  <si>
    <t>5538852608268405196</t>
  </si>
  <si>
    <t>5538852608268405197</t>
  </si>
  <si>
    <t>5538852608268405198</t>
  </si>
  <si>
    <t>5538852608268405199</t>
  </si>
  <si>
    <t>5538852608268405200</t>
  </si>
  <si>
    <t>5538852608268405201</t>
  </si>
  <si>
    <t>5538852608268405202</t>
  </si>
  <si>
    <t>5538852608268405203</t>
  </si>
  <si>
    <t>5538852608268405204</t>
  </si>
  <si>
    <t>5538852608268405205</t>
  </si>
  <si>
    <t>5538852608268405206</t>
  </si>
  <si>
    <t>5538852608268405207</t>
  </si>
  <si>
    <t>5538852608268405208</t>
  </si>
  <si>
    <t>5538852608268405209</t>
  </si>
  <si>
    <t>Sum of Forecast</t>
  </si>
  <si>
    <t>(All)</t>
  </si>
  <si>
    <t>65718690542700051</t>
  </si>
  <si>
    <t>65718690542700052</t>
  </si>
  <si>
    <t>65718690542700053</t>
  </si>
  <si>
    <t>65718690542700054</t>
  </si>
  <si>
    <t>65718690542700055</t>
  </si>
  <si>
    <t>65718690542700056</t>
  </si>
  <si>
    <t>65718690542700057</t>
  </si>
  <si>
    <t>65718690542700058</t>
  </si>
  <si>
    <t>65718690542700059</t>
  </si>
  <si>
    <t>657186905427000510</t>
  </si>
  <si>
    <t>657186905427000511</t>
  </si>
  <si>
    <t>657186905427000512</t>
  </si>
  <si>
    <t>657186905427000513</t>
  </si>
  <si>
    <t>657186905427000514</t>
  </si>
  <si>
    <t>657186905427000515</t>
  </si>
  <si>
    <t>657186905427000516</t>
  </si>
  <si>
    <t>657186905427000517</t>
  </si>
  <si>
    <t>657186905427000518</t>
  </si>
  <si>
    <t>657186905427000519</t>
  </si>
  <si>
    <t>657186905427000520</t>
  </si>
  <si>
    <t>657186905427000521</t>
  </si>
  <si>
    <t>657186905427000522</t>
  </si>
  <si>
    <t>657186905427000523</t>
  </si>
  <si>
    <t>657186905427000524</t>
  </si>
  <si>
    <t>657186905427000525</t>
  </si>
  <si>
    <t>657186905427000526</t>
  </si>
  <si>
    <t>657186905427000527</t>
  </si>
  <si>
    <t>657186905427000528</t>
  </si>
  <si>
    <t>657186905427000529</t>
  </si>
  <si>
    <t>657186905427000530</t>
  </si>
  <si>
    <t>657186905427000531</t>
  </si>
  <si>
    <t>657186905427000532</t>
  </si>
  <si>
    <t>657186905427000533</t>
  </si>
  <si>
    <t>657186905427000534</t>
  </si>
  <si>
    <t>657186905427000535</t>
  </si>
  <si>
    <t>657186905427000536</t>
  </si>
  <si>
    <t>657186905427000537</t>
  </si>
  <si>
    <t>657186905427000538</t>
  </si>
  <si>
    <t>657186905427000539</t>
  </si>
  <si>
    <t>657186905427000540</t>
  </si>
  <si>
    <t>657186905427000541</t>
  </si>
  <si>
    <t>657186905427000542</t>
  </si>
  <si>
    <t>657186905427000543</t>
  </si>
  <si>
    <t>657186905427000544</t>
  </si>
  <si>
    <t>657186905427000545</t>
  </si>
  <si>
    <t>657186905427000546</t>
  </si>
  <si>
    <t>657186905427000547</t>
  </si>
  <si>
    <t>657186905427000548</t>
  </si>
  <si>
    <t>657186905427000549</t>
  </si>
  <si>
    <t>657186905427000550</t>
  </si>
  <si>
    <t>657186905427000551</t>
  </si>
  <si>
    <t>657186905427000552</t>
  </si>
  <si>
    <t>657186905427000553</t>
  </si>
  <si>
    <t>657186905427000554</t>
  </si>
  <si>
    <t>657186905427000555</t>
  </si>
  <si>
    <t>657186905427000556</t>
  </si>
  <si>
    <t>657186905427000557</t>
  </si>
  <si>
    <t>657186905427000558</t>
  </si>
  <si>
    <t>657186905427000559</t>
  </si>
  <si>
    <t>657186905427000560</t>
  </si>
  <si>
    <t>657186905427000561</t>
  </si>
  <si>
    <t>657186905427000562</t>
  </si>
  <si>
    <t>657186905427000563</t>
  </si>
  <si>
    <t>657186905427000564</t>
  </si>
  <si>
    <t>657186905427000565</t>
  </si>
  <si>
    <t>657186905427000566</t>
  </si>
  <si>
    <t>657186905427000567</t>
  </si>
  <si>
    <t>657186905427000568</t>
  </si>
  <si>
    <t>657186905427000569</t>
  </si>
  <si>
    <t>657186905427000570</t>
  </si>
  <si>
    <t>657186905427000571</t>
  </si>
  <si>
    <t>657186905427000572</t>
  </si>
  <si>
    <t>657186905427000573</t>
  </si>
  <si>
    <t>657186905427000574</t>
  </si>
  <si>
    <t>657186905427000575</t>
  </si>
  <si>
    <t>657186905427000576</t>
  </si>
  <si>
    <t>657186905427000577</t>
  </si>
  <si>
    <t>657186905427000578</t>
  </si>
  <si>
    <t>657186905427000579</t>
  </si>
  <si>
    <t>657186905427000580</t>
  </si>
  <si>
    <t>657186905427000581</t>
  </si>
  <si>
    <t>657186905427000582</t>
  </si>
  <si>
    <t>657186905427000583</t>
  </si>
  <si>
    <t>657186905427000584</t>
  </si>
  <si>
    <t>657186905427000585</t>
  </si>
  <si>
    <t>657186905427000586</t>
  </si>
  <si>
    <t>657186905427000587</t>
  </si>
  <si>
    <t>657186905427000588</t>
  </si>
  <si>
    <t>657186905427000589</t>
  </si>
  <si>
    <t>657186905427000590</t>
  </si>
  <si>
    <t>657186905427000591</t>
  </si>
  <si>
    <t>657186905427000592</t>
  </si>
  <si>
    <t>657186905427000593</t>
  </si>
  <si>
    <t>657186905427000594</t>
  </si>
  <si>
    <t>657186905427000595</t>
  </si>
  <si>
    <t>657186905427000596</t>
  </si>
  <si>
    <t>657186905427000597</t>
  </si>
  <si>
    <t>657186905427000598</t>
  </si>
  <si>
    <t>657186905427000599</t>
  </si>
  <si>
    <t>6571869054270005100</t>
  </si>
  <si>
    <t>6571869054270005101</t>
  </si>
  <si>
    <t>6571869054270005102</t>
  </si>
  <si>
    <t>6571869054270005103</t>
  </si>
  <si>
    <t>6571869054270005104</t>
  </si>
  <si>
    <t>6571869054270005105</t>
  </si>
  <si>
    <t>6571869054270005106</t>
  </si>
  <si>
    <t>6571869054270005107</t>
  </si>
  <si>
    <t>6571869054270005108</t>
  </si>
  <si>
    <t>6571869054270005109</t>
  </si>
  <si>
    <t>6571869054270005110</t>
  </si>
  <si>
    <t>6571869054270005111</t>
  </si>
  <si>
    <t>6571869054270005112</t>
  </si>
  <si>
    <t>6571869054270005113</t>
  </si>
  <si>
    <t>6571869054270005114</t>
  </si>
  <si>
    <t>6571869054270005115</t>
  </si>
  <si>
    <t>6571869054270005116</t>
  </si>
  <si>
    <t>6571869054270005117</t>
  </si>
  <si>
    <t>6571869054270005118</t>
  </si>
  <si>
    <t>6571869054270005119</t>
  </si>
  <si>
    <t>6571869054270005120</t>
  </si>
  <si>
    <t>6571869054270005121</t>
  </si>
  <si>
    <t>6571869054270005122</t>
  </si>
  <si>
    <t>6571869054270005123</t>
  </si>
  <si>
    <t>6571869054270005124</t>
  </si>
  <si>
    <t>6571869054270005125</t>
  </si>
  <si>
    <t>6571869054270005126</t>
  </si>
  <si>
    <t>6571869054270005127</t>
  </si>
  <si>
    <t>6571869054270005128</t>
  </si>
  <si>
    <t>6571869054270005129</t>
  </si>
  <si>
    <t>6571869054270005130</t>
  </si>
  <si>
    <t>6571869054270005131</t>
  </si>
  <si>
    <t>6571869054270005132</t>
  </si>
  <si>
    <t>6571869054270005133</t>
  </si>
  <si>
    <t>6571869054270005134</t>
  </si>
  <si>
    <t>6571869054270005135</t>
  </si>
  <si>
    <t>6571869054270005136</t>
  </si>
  <si>
    <t>6571869054270005137</t>
  </si>
  <si>
    <t>6571869054270005138</t>
  </si>
  <si>
    <t>6571869054270005139</t>
  </si>
  <si>
    <t>6571869054270005140</t>
  </si>
  <si>
    <t>6571869054270005141</t>
  </si>
  <si>
    <t>6571869054270005142</t>
  </si>
  <si>
    <t>6571869054270005143</t>
  </si>
  <si>
    <t>6571869054270005144</t>
  </si>
  <si>
    <t>6571869054270005145</t>
  </si>
  <si>
    <t>6571869054270005146</t>
  </si>
  <si>
    <t>6571869054270005147</t>
  </si>
  <si>
    <t>6571869054270005148</t>
  </si>
  <si>
    <t>6571869054270005149</t>
  </si>
  <si>
    <t>6571869054270005150</t>
  </si>
  <si>
    <t>6571869054270005151</t>
  </si>
  <si>
    <t>6571869054270005152</t>
  </si>
  <si>
    <t>6571869054270005153</t>
  </si>
  <si>
    <t>6571869054270005154</t>
  </si>
  <si>
    <t>6571869054270005155</t>
  </si>
  <si>
    <t>6571869054270005156</t>
  </si>
  <si>
    <t>6571869054270005157</t>
  </si>
  <si>
    <t>6571869054270005158</t>
  </si>
  <si>
    <t>6571869054270005159</t>
  </si>
  <si>
    <t>6571869054270005160</t>
  </si>
  <si>
    <t>6571869054270005161</t>
  </si>
  <si>
    <t>6571869054270005162</t>
  </si>
  <si>
    <t>6571869054270005163</t>
  </si>
  <si>
    <t>6571869054270005164</t>
  </si>
  <si>
    <t>6571869054270005165</t>
  </si>
  <si>
    <t>6571869054270005166</t>
  </si>
  <si>
    <t>6571869054270005167</t>
  </si>
  <si>
    <t>6571869054270005168</t>
  </si>
  <si>
    <t>6571869054270005169</t>
  </si>
  <si>
    <t>6571869054270005170</t>
  </si>
  <si>
    <t>6571869054270005171</t>
  </si>
  <si>
    <t>6571869054270005172</t>
  </si>
  <si>
    <t>6571869054270005173</t>
  </si>
  <si>
    <t>6571869054270005174</t>
  </si>
  <si>
    <t>6571869054270005175</t>
  </si>
  <si>
    <t>6571869054270005176</t>
  </si>
  <si>
    <t>6571869054270005177</t>
  </si>
  <si>
    <t>6571869054270005178</t>
  </si>
  <si>
    <t>6571869054270005179</t>
  </si>
  <si>
    <t>6571869054270005180</t>
  </si>
  <si>
    <t>6571869054270005181</t>
  </si>
  <si>
    <t>6571869054270005182</t>
  </si>
  <si>
    <t>6571869054270005183</t>
  </si>
  <si>
    <t>6571869054270005184</t>
  </si>
  <si>
    <t>6571869054270005185</t>
  </si>
  <si>
    <t>6571869054270005186</t>
  </si>
  <si>
    <t>6571869054270005187</t>
  </si>
  <si>
    <t>6571869054270005188</t>
  </si>
  <si>
    <t>6571869054270005189</t>
  </si>
  <si>
    <t>6571869054270005190</t>
  </si>
  <si>
    <t>6571869054270005191</t>
  </si>
  <si>
    <t>6571869054270005192</t>
  </si>
  <si>
    <t>6571869054270005193</t>
  </si>
  <si>
    <t>6571869054270005194</t>
  </si>
  <si>
    <t>6571869054270005195</t>
  </si>
  <si>
    <t>6571869054270005196</t>
  </si>
  <si>
    <t>6571869054270005197</t>
  </si>
  <si>
    <t>6571869054270005198</t>
  </si>
  <si>
    <t>6571869054270005199</t>
  </si>
  <si>
    <t>6571869054270005200</t>
  </si>
  <si>
    <t>6571869054270005201</t>
  </si>
  <si>
    <t>6571869054270005202</t>
  </si>
  <si>
    <t>6571869054270005203</t>
  </si>
  <si>
    <t>6571869054270005204</t>
  </si>
  <si>
    <t>6571869054270005205</t>
  </si>
  <si>
    <t>6571869054270005206</t>
  </si>
  <si>
    <t>6571869054270005207</t>
  </si>
  <si>
    <t>6571869054270005208</t>
  </si>
  <si>
    <t>6571869054270005209</t>
  </si>
  <si>
    <t>6571869054270005210</t>
  </si>
  <si>
    <t>6571869054270005211</t>
  </si>
  <si>
    <t>6571869054270005212</t>
  </si>
  <si>
    <t>6571869054270005213</t>
  </si>
  <si>
    <t>6571869054270005214</t>
  </si>
  <si>
    <t>6571869054270005215</t>
  </si>
  <si>
    <t>6571869054270005216</t>
  </si>
  <si>
    <t>6571869054270005217</t>
  </si>
  <si>
    <t>6571869054270005218</t>
  </si>
  <si>
    <t>6571869054270005219</t>
  </si>
  <si>
    <t>6571869054270005220</t>
  </si>
  <si>
    <t>6571869054270005221</t>
  </si>
  <si>
    <t>6571869054270005222</t>
  </si>
  <si>
    <t>6571869054270005223</t>
  </si>
  <si>
    <t>6571869054270005224</t>
  </si>
  <si>
    <t>6571869054270005225</t>
  </si>
  <si>
    <t>6571869054270005226</t>
  </si>
  <si>
    <t>6571869054270005227</t>
  </si>
  <si>
    <t>6571869054270005228</t>
  </si>
  <si>
    <t>6571869054270005229</t>
  </si>
  <si>
    <t>6571869054270005230</t>
  </si>
  <si>
    <t>6571869054270005231</t>
  </si>
  <si>
    <t>6571869054270005232</t>
  </si>
  <si>
    <t>6571869054270005233</t>
  </si>
  <si>
    <t>6571869054270005234</t>
  </si>
  <si>
    <t>6571869054270005235</t>
  </si>
  <si>
    <t>6571869054270005236</t>
  </si>
  <si>
    <t>6571869054270005237</t>
  </si>
  <si>
    <t>6571869054270005238</t>
  </si>
  <si>
    <t>6571869054270005239</t>
  </si>
  <si>
    <t>6571869054270005240</t>
  </si>
  <si>
    <t>6571869054270005241</t>
  </si>
  <si>
    <t>6571869054270005242</t>
  </si>
  <si>
    <t>6571869054270005243</t>
  </si>
  <si>
    <t>6571869054270005244</t>
  </si>
  <si>
    <t>6571869054270005245</t>
  </si>
  <si>
    <t>6571869054270005246</t>
  </si>
  <si>
    <t>6571869054270005247</t>
  </si>
  <si>
    <t>6571869054270005248</t>
  </si>
  <si>
    <t>6571869054270005249</t>
  </si>
  <si>
    <t>6571869054270005250</t>
  </si>
  <si>
    <t>6571869054270005251</t>
  </si>
  <si>
    <t>6571869054270005252</t>
  </si>
  <si>
    <t>6571869054270005253</t>
  </si>
  <si>
    <t>6571869054270005254</t>
  </si>
  <si>
    <t>6571869054270005255</t>
  </si>
  <si>
    <t>6571869054270005256</t>
  </si>
  <si>
    <t>6571869054270005257</t>
  </si>
  <si>
    <t>6571869054270005258</t>
  </si>
  <si>
    <t>6571869054270005259</t>
  </si>
  <si>
    <t>6571869054270005260</t>
  </si>
  <si>
    <t>6571869054270005261</t>
  </si>
  <si>
    <t>6571869054270005262</t>
  </si>
  <si>
    <t>6571869054270005263</t>
  </si>
  <si>
    <t>6571869054270005264</t>
  </si>
  <si>
    <t>6571869054270005265</t>
  </si>
  <si>
    <t>6571869054270005266</t>
  </si>
  <si>
    <t>6571869054270005267</t>
  </si>
  <si>
    <t>6571869054270005268</t>
  </si>
  <si>
    <t>6571869054270005269</t>
  </si>
  <si>
    <t>6571869054270005270</t>
  </si>
  <si>
    <t>6571869054270005271</t>
  </si>
  <si>
    <t>6571869054270005272</t>
  </si>
  <si>
    <t>6571869054270005273</t>
  </si>
  <si>
    <t>6571869054270005274</t>
  </si>
  <si>
    <t>6571869054270005275</t>
  </si>
  <si>
    <t>6571869054270005276</t>
  </si>
  <si>
    <t>6571869054270005277</t>
  </si>
  <si>
    <t>6571869054270005278</t>
  </si>
  <si>
    <t>6571869054270005279</t>
  </si>
  <si>
    <t>6571869054270005280</t>
  </si>
  <si>
    <t>6571869054270005281</t>
  </si>
  <si>
    <t>6571869054270005282</t>
  </si>
  <si>
    <t>6571869054270005283</t>
  </si>
  <si>
    <t>6571869054270005284</t>
  </si>
  <si>
    <t>6571869054270005285</t>
  </si>
  <si>
    <t>6571869054270005286</t>
  </si>
  <si>
    <t>6571869054270005287</t>
  </si>
  <si>
    <t>6571869054270005288</t>
  </si>
  <si>
    <t>6571869054270005289</t>
  </si>
  <si>
    <t>6571869054270005290</t>
  </si>
  <si>
    <t>6571869054270005291</t>
  </si>
  <si>
    <t>6571869054270005292</t>
  </si>
  <si>
    <t>6571869054270005293</t>
  </si>
  <si>
    <t>6571869054270005294</t>
  </si>
  <si>
    <t>6571869054270005295</t>
  </si>
  <si>
    <t>6571869054270005296</t>
  </si>
  <si>
    <t>6571869054270005297</t>
  </si>
  <si>
    <t>6571869054270005298</t>
  </si>
  <si>
    <t>6571869054270005299</t>
  </si>
  <si>
    <t>6571869054270005300</t>
  </si>
  <si>
    <t>6571869054270005301</t>
  </si>
  <si>
    <t>6571869054270005302</t>
  </si>
  <si>
    <t>6571869054270005303</t>
  </si>
  <si>
    <t>6571869054270005304</t>
  </si>
  <si>
    <t>6571869054270005305</t>
  </si>
  <si>
    <t>6571869054270005306</t>
  </si>
  <si>
    <t>6571869054270005307</t>
  </si>
  <si>
    <t>6571869054270005308</t>
  </si>
  <si>
    <t>6571869054270005309</t>
  </si>
  <si>
    <t>6571869054270005310</t>
  </si>
  <si>
    <t>6571869054270005311</t>
  </si>
  <si>
    <t>6571869054270005312</t>
  </si>
  <si>
    <t>6571869054270005313</t>
  </si>
  <si>
    <t>6571869054270005314</t>
  </si>
  <si>
    <t>6571869054270005315</t>
  </si>
  <si>
    <t>6571869054270005316</t>
  </si>
  <si>
    <t>6571869054270005317</t>
  </si>
  <si>
    <t>6571869054270005318</t>
  </si>
  <si>
    <t>6571869054270005319</t>
  </si>
  <si>
    <t>6571869054270005320</t>
  </si>
  <si>
    <t>6571869054270005321</t>
  </si>
  <si>
    <t>6571869054270005322</t>
  </si>
  <si>
    <t>6571869054270005323</t>
  </si>
  <si>
    <t>6571869054270005324</t>
  </si>
  <si>
    <t>6571869054270005325</t>
  </si>
  <si>
    <t>6571869054270005326</t>
  </si>
  <si>
    <t>6571869054270005327</t>
  </si>
  <si>
    <t>6571869054270005328</t>
  </si>
  <si>
    <t>6571869054270005329</t>
  </si>
  <si>
    <t>6571869054270005330</t>
  </si>
  <si>
    <t>6571869054270005331</t>
  </si>
  <si>
    <t>6571869054270005332</t>
  </si>
  <si>
    <t>6571869054270005333</t>
  </si>
  <si>
    <t>6571869054270005334</t>
  </si>
  <si>
    <t>6571869054270005335</t>
  </si>
  <si>
    <t>6571869054270005336</t>
  </si>
  <si>
    <t>6571869054270005337</t>
  </si>
  <si>
    <t>Jan</t>
  </si>
  <si>
    <t>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</si>
  <si>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</si>
  <si>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</si>
  <si>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</si>
  <si>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</si>
  <si>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</si>
  <si>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</si>
  <si>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</si>
  <si>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</si>
  <si>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</si>
  <si>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</si>
  <si>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65722776156295941</t>
  </si>
  <si>
    <t>65722776156295942</t>
  </si>
  <si>
    <t>65722776156295943</t>
  </si>
  <si>
    <t>65722776156295944</t>
  </si>
  <si>
    <t>65722776156295945</t>
  </si>
  <si>
    <t>65722776156295946</t>
  </si>
  <si>
    <t>65722776156295947</t>
  </si>
  <si>
    <t>65722776156295948</t>
  </si>
  <si>
    <t>65722776156295949</t>
  </si>
  <si>
    <t>657227761562959410</t>
  </si>
  <si>
    <t>657227761562959411</t>
  </si>
  <si>
    <t>657227761562959412</t>
  </si>
  <si>
    <t>657227761562959413</t>
  </si>
  <si>
    <t>657227761562959414</t>
  </si>
  <si>
    <t>657227761562959415</t>
  </si>
  <si>
    <t>657227761562959416</t>
  </si>
  <si>
    <t>657227761562959417</t>
  </si>
  <si>
    <t>657227761562959418</t>
  </si>
  <si>
    <t>657227761562959419</t>
  </si>
  <si>
    <t>657227761562959420</t>
  </si>
  <si>
    <t>657227761562959421</t>
  </si>
  <si>
    <t>657227761562959422</t>
  </si>
  <si>
    <t>657227761562959423</t>
  </si>
  <si>
    <t>657227761562959424</t>
  </si>
  <si>
    <t>657227761562959425</t>
  </si>
  <si>
    <t>657227761562959426</t>
  </si>
  <si>
    <t>657227761562959427</t>
  </si>
  <si>
    <t>657227761562959428</t>
  </si>
  <si>
    <t>657227761562959429</t>
  </si>
  <si>
    <t>657227761562959430</t>
  </si>
  <si>
    <t>657227761562959431</t>
  </si>
  <si>
    <t>657227761562959432</t>
  </si>
  <si>
    <t>657227761562959433</t>
  </si>
  <si>
    <t>657227761562959434</t>
  </si>
  <si>
    <t>657227761562959435</t>
  </si>
  <si>
    <t>657227761562959436</t>
  </si>
  <si>
    <t>657227761562959437</t>
  </si>
  <si>
    <t>657227761562959438</t>
  </si>
  <si>
    <t>657227761562959439</t>
  </si>
  <si>
    <t>657227761562959440</t>
  </si>
  <si>
    <t>657227761562959441</t>
  </si>
  <si>
    <t>657227761562959442</t>
  </si>
  <si>
    <t>657227761562959443</t>
  </si>
  <si>
    <t>657227761562959444</t>
  </si>
  <si>
    <t>657227761562959445</t>
  </si>
  <si>
    <t>657227761562959446</t>
  </si>
  <si>
    <t>657227761562959447</t>
  </si>
  <si>
    <t>657227761562959448</t>
  </si>
  <si>
    <t>657227761562959449</t>
  </si>
  <si>
    <t>657227761562959450</t>
  </si>
  <si>
    <t>657227761562959451</t>
  </si>
  <si>
    <t>657227761562959452</t>
  </si>
  <si>
    <t>657227761562959453</t>
  </si>
  <si>
    <t>657227761562959454</t>
  </si>
  <si>
    <t>657227761562959455</t>
  </si>
  <si>
    <t>657227761562959456</t>
  </si>
  <si>
    <t>657227761562959457</t>
  </si>
  <si>
    <t>657227761562959458</t>
  </si>
  <si>
    <t>657227761562959459</t>
  </si>
  <si>
    <t>657227761562959460</t>
  </si>
  <si>
    <t>657227761562959461</t>
  </si>
  <si>
    <t>657227761562959462</t>
  </si>
  <si>
    <t>657227761562959463</t>
  </si>
  <si>
    <t>657227761562959464</t>
  </si>
  <si>
    <t>657227761562959465</t>
  </si>
  <si>
    <t>657227761562959466</t>
  </si>
  <si>
    <t>657227761562959467</t>
  </si>
  <si>
    <t>657227761562959468</t>
  </si>
  <si>
    <t>657227761562959469</t>
  </si>
  <si>
    <t>657227761562959470</t>
  </si>
  <si>
    <t>657227761562959471</t>
  </si>
  <si>
    <t>657227761562959472</t>
  </si>
  <si>
    <t>657227761562959473</t>
  </si>
  <si>
    <t>657227761562959474</t>
  </si>
  <si>
    <t>657227761562959475</t>
  </si>
  <si>
    <t>657227761562959476</t>
  </si>
  <si>
    <t>657227761562959477</t>
  </si>
  <si>
    <t>657227761562959478</t>
  </si>
  <si>
    <t>657227761562959479</t>
  </si>
  <si>
    <t>657227761562959480</t>
  </si>
  <si>
    <t>657227761562959481</t>
  </si>
  <si>
    <t>657227761562959482</t>
  </si>
  <si>
    <t>657227761562959483</t>
  </si>
  <si>
    <t>657227761562959484</t>
  </si>
  <si>
    <t>657227761562959485</t>
  </si>
  <si>
    <t>657227761562959486</t>
  </si>
  <si>
    <t>657227761562959487</t>
  </si>
  <si>
    <t>657227761562959488</t>
  </si>
  <si>
    <t>657227761562959489</t>
  </si>
  <si>
    <t>657227761562959490</t>
  </si>
  <si>
    <t>657227761562959491</t>
  </si>
  <si>
    <t>657227761562959492</t>
  </si>
  <si>
    <t>657227761562959493</t>
  </si>
  <si>
    <t>657227761562959494</t>
  </si>
  <si>
    <t>657227761562959495</t>
  </si>
  <si>
    <t>657227761562959496</t>
  </si>
  <si>
    <t>657227761562959497</t>
  </si>
  <si>
    <t>657227761562959498</t>
  </si>
  <si>
    <t>657227761562959499</t>
  </si>
  <si>
    <t>6572277615629594100</t>
  </si>
  <si>
    <t>6572277615629594101</t>
  </si>
  <si>
    <t>6572277615629594102</t>
  </si>
  <si>
    <t>6572277615629594103</t>
  </si>
  <si>
    <t>6572277615629594104</t>
  </si>
  <si>
    <t>6572277615629594105</t>
  </si>
  <si>
    <t>6572277615629594106</t>
  </si>
  <si>
    <t>6572277615629594107</t>
  </si>
  <si>
    <t>6572277615629594108</t>
  </si>
  <si>
    <t>6572277615629594109</t>
  </si>
  <si>
    <t>6572277615629594110</t>
  </si>
  <si>
    <t>6572277615629594111</t>
  </si>
  <si>
    <t>6572277615629594112</t>
  </si>
  <si>
    <t>6572277615629594113</t>
  </si>
  <si>
    <t>6572277615629594114</t>
  </si>
  <si>
    <t>6572277615629594115</t>
  </si>
  <si>
    <t>6572277615629594116</t>
  </si>
  <si>
    <t>6572277615629594117</t>
  </si>
  <si>
    <t>6572277615629594118</t>
  </si>
  <si>
    <t>6572277615629594119</t>
  </si>
  <si>
    <t>6572277615629594120</t>
  </si>
  <si>
    <t>6572277615629594121</t>
  </si>
  <si>
    <t>6572277615629594122</t>
  </si>
  <si>
    <t>6572277615629594123</t>
  </si>
  <si>
    <t>6572277615629594124</t>
  </si>
  <si>
    <t>6572277615629594125</t>
  </si>
  <si>
    <t>6572277615629594126</t>
  </si>
  <si>
    <t>6572277615629594127</t>
  </si>
  <si>
    <t>6572277615629594128</t>
  </si>
  <si>
    <t>6572277615629594129</t>
  </si>
  <si>
    <t>6572277615629594130</t>
  </si>
  <si>
    <t>6572277615629594131</t>
  </si>
  <si>
    <t>6572277615629594132</t>
  </si>
  <si>
    <t>6572277615629594133</t>
  </si>
  <si>
    <t>6572277615629594134</t>
  </si>
  <si>
    <t>6572277615629594135</t>
  </si>
  <si>
    <t>6572277615629594136</t>
  </si>
  <si>
    <t>6572277615629594137</t>
  </si>
  <si>
    <t>6572277615629594138</t>
  </si>
  <si>
    <t>6572277615629594139</t>
  </si>
  <si>
    <t>6572277615629594140</t>
  </si>
  <si>
    <t>6572277615629594141</t>
  </si>
  <si>
    <t>6572277615629594142</t>
  </si>
  <si>
    <t>6572277615629594143</t>
  </si>
  <si>
    <t>6572277615629594144</t>
  </si>
  <si>
    <t>6572277615629594145</t>
  </si>
  <si>
    <t>6572277615629594146</t>
  </si>
  <si>
    <t>6572277615629594147</t>
  </si>
  <si>
    <t>6572277615629594148</t>
  </si>
  <si>
    <t>6572277615629594149</t>
  </si>
  <si>
    <t>6572277615629594150</t>
  </si>
  <si>
    <t>6572277615629594151</t>
  </si>
  <si>
    <t>6572277615629594152</t>
  </si>
  <si>
    <t>6572277615629594153</t>
  </si>
  <si>
    <t>6572277615629594154</t>
  </si>
  <si>
    <t>6572277615629594155</t>
  </si>
  <si>
    <t>6572277615629594156</t>
  </si>
  <si>
    <t>6572277615629594157</t>
  </si>
  <si>
    <t>6572277615629594158</t>
  </si>
  <si>
    <t>6572277615629594159</t>
  </si>
  <si>
    <t>6572277615629594160</t>
  </si>
  <si>
    <t>6572277615629594161</t>
  </si>
  <si>
    <t>6572277615629594162</t>
  </si>
  <si>
    <t>6572277615629594163</t>
  </si>
  <si>
    <t>6572277615629594164</t>
  </si>
  <si>
    <t>6572277615629594165</t>
  </si>
  <si>
    <t>6572277615629594166</t>
  </si>
  <si>
    <t>6572277615629594167</t>
  </si>
  <si>
    <t>6572277615629594168</t>
  </si>
  <si>
    <t>6572277615629594169</t>
  </si>
  <si>
    <t>6572277615629594170</t>
  </si>
  <si>
    <t>6572277615629594171</t>
  </si>
  <si>
    <t>6572277615629594172</t>
  </si>
  <si>
    <t>6572277615629594173</t>
  </si>
  <si>
    <t>6572277615629594174</t>
  </si>
  <si>
    <t>6572277615629594175</t>
  </si>
  <si>
    <t>6572277615629594176</t>
  </si>
  <si>
    <t>6572277615629594177</t>
  </si>
  <si>
    <t>6572277615629594178</t>
  </si>
  <si>
    <t>6572277615629594179</t>
  </si>
  <si>
    <t>6572277615629594180</t>
  </si>
  <si>
    <t>6572277615629594181</t>
  </si>
  <si>
    <t>6572277615629594182</t>
  </si>
  <si>
    <t>6572277615629594183</t>
  </si>
  <si>
    <t>6572277615629594184</t>
  </si>
  <si>
    <t>6572277615629594185</t>
  </si>
  <si>
    <t>6572277615629594186</t>
  </si>
  <si>
    <t>6572277615629594187</t>
  </si>
  <si>
    <t>6572277615629594188</t>
  </si>
  <si>
    <t>6572277615629594189</t>
  </si>
  <si>
    <t>6572277615629594190</t>
  </si>
  <si>
    <t>6572277615629594191</t>
  </si>
  <si>
    <t>6572277615629594192</t>
  </si>
  <si>
    <t>6572277615629594193</t>
  </si>
  <si>
    <t>6572277615629594194</t>
  </si>
  <si>
    <t>6572277615629594195</t>
  </si>
  <si>
    <t>6572277615629594196</t>
  </si>
  <si>
    <t>6572277615629594197</t>
  </si>
  <si>
    <t>6572277615629594198</t>
  </si>
  <si>
    <t>6572277615629594199</t>
  </si>
  <si>
    <t>6572277615629594200</t>
  </si>
  <si>
    <t>6572277615629594201</t>
  </si>
  <si>
    <t>6572277615629594202</t>
  </si>
  <si>
    <t>6572277615629594203</t>
  </si>
  <si>
    <t>6572277615629594204</t>
  </si>
  <si>
    <t>6572277615629594205</t>
  </si>
  <si>
    <t>6572277615629594206</t>
  </si>
  <si>
    <t>6572277615629594207</t>
  </si>
  <si>
    <t>6572277615629594208</t>
  </si>
  <si>
    <t>6572277615629594209</t>
  </si>
  <si>
    <t>6572277615629594210</t>
  </si>
  <si>
    <t>6572277615629594211</t>
  </si>
  <si>
    <t>6572277615629594212</t>
  </si>
  <si>
    <t>6572277615629594213</t>
  </si>
  <si>
    <t>6572277615629594214</t>
  </si>
  <si>
    <t>6572277615629594215</t>
  </si>
  <si>
    <t>6572277615629594216</t>
  </si>
  <si>
    <t>6572277615629594217</t>
  </si>
  <si>
    <t>6572277615629594218</t>
  </si>
  <si>
    <t>6572277615629594219</t>
  </si>
  <si>
    <t>6572277615629594220</t>
  </si>
  <si>
    <t>6572277615629594221</t>
  </si>
  <si>
    <t>6572277615629594222</t>
  </si>
  <si>
    <t>6572277615629594223</t>
  </si>
  <si>
    <t>6572277615629594224</t>
  </si>
  <si>
    <t>6572277615629594225</t>
  </si>
  <si>
    <t>6572277615629594226</t>
  </si>
  <si>
    <t>6572277615629594227</t>
  </si>
  <si>
    <t>6572277615629594228</t>
  </si>
  <si>
    <t>6572277615629594229</t>
  </si>
  <si>
    <t>6572277615629594230</t>
  </si>
  <si>
    <t>6572277615629594231</t>
  </si>
  <si>
    <t>6572277615629594232</t>
  </si>
  <si>
    <t>6572277615629594233</t>
  </si>
  <si>
    <t>6572277615629594234</t>
  </si>
  <si>
    <t>6572277615629594235</t>
  </si>
  <si>
    <t>6572277615629594236</t>
  </si>
  <si>
    <t>6572277615629594237</t>
  </si>
  <si>
    <t>6572277615629594238</t>
  </si>
  <si>
    <t>6572277615629594239</t>
  </si>
  <si>
    <t>6572277615629594240</t>
  </si>
  <si>
    <t>6572277615629594241</t>
  </si>
  <si>
    <t>6572277615629594242</t>
  </si>
  <si>
    <t>6572277615629594243</t>
  </si>
  <si>
    <t>6572277615629594244</t>
  </si>
  <si>
    <t>6572277615629594245</t>
  </si>
  <si>
    <t>6572277615629594246</t>
  </si>
  <si>
    <t>6572277615629594247</t>
  </si>
  <si>
    <t>6572277615629594248</t>
  </si>
  <si>
    <t>6572277615629594249</t>
  </si>
  <si>
    <t>6572277615629594250</t>
  </si>
  <si>
    <t>6572277615629594251</t>
  </si>
  <si>
    <t>6572277615629594252</t>
  </si>
  <si>
    <t>6572277615629594253</t>
  </si>
  <si>
    <t>6572277615629594254</t>
  </si>
  <si>
    <t>6572277615629594255</t>
  </si>
  <si>
    <t>6572277615629594256</t>
  </si>
  <si>
    <t>6572277615629594257</t>
  </si>
  <si>
    <t>6572277615629594258</t>
  </si>
  <si>
    <t>6572277615629594259</t>
  </si>
  <si>
    <t>6572277615629594260</t>
  </si>
  <si>
    <t>6572277615629594261</t>
  </si>
  <si>
    <t>6572277615629594262</t>
  </si>
  <si>
    <t>6572277615629594263</t>
  </si>
  <si>
    <t>6572277615629594264</t>
  </si>
  <si>
    <t>6572277615629594265</t>
  </si>
  <si>
    <t>6572277615629594266</t>
  </si>
  <si>
    <t>6572277615629594267</t>
  </si>
  <si>
    <t>6572277615629594268</t>
  </si>
  <si>
    <t>6572277615629594269</t>
  </si>
  <si>
    <t>6572277615629594270</t>
  </si>
  <si>
    <t>6572277615629594271</t>
  </si>
  <si>
    <t>6572277615629594272</t>
  </si>
  <si>
    <t>6572277615629594273</t>
  </si>
  <si>
    <t>6572277615629594274</t>
  </si>
  <si>
    <t>6572277615629594275</t>
  </si>
  <si>
    <t>6572277615629594276</t>
  </si>
  <si>
    <t>6572277615629594277</t>
  </si>
  <si>
    <t>6572277615629594278</t>
  </si>
  <si>
    <t>6572277615629594279</t>
  </si>
  <si>
    <t>6572277615629594280</t>
  </si>
  <si>
    <t>6572277615629594281</t>
  </si>
  <si>
    <t>6572277615629594282</t>
  </si>
  <si>
    <t>6572277615629594283</t>
  </si>
  <si>
    <t>6572277615629594284</t>
  </si>
  <si>
    <t>6572277615629594285</t>
  </si>
  <si>
    <t>6572277615629594286</t>
  </si>
  <si>
    <t>6572277615629594287</t>
  </si>
  <si>
    <t>6572277615629594288</t>
  </si>
  <si>
    <t>6572277615629594289</t>
  </si>
  <si>
    <t>6572277615629594290</t>
  </si>
  <si>
    <t>6572277615629594291</t>
  </si>
  <si>
    <t>6572277615629594292</t>
  </si>
  <si>
    <t>6572277615629594293</t>
  </si>
  <si>
    <t>6572277615629594294</t>
  </si>
  <si>
    <t>6572277615629594295</t>
  </si>
  <si>
    <t>6572277615629594296</t>
  </si>
  <si>
    <t>6572277615629594297</t>
  </si>
  <si>
    <t>6572277615629594298</t>
  </si>
  <si>
    <t>6572277615629594299</t>
  </si>
  <si>
    <t>6572277615629594300</t>
  </si>
  <si>
    <t>6572277615629594301</t>
  </si>
  <si>
    <t>6572277615629594302</t>
  </si>
  <si>
    <t>6572277615629594303</t>
  </si>
  <si>
    <t>6572277615629594304</t>
  </si>
  <si>
    <t>6572277615629594305</t>
  </si>
  <si>
    <t>6572277615629594306</t>
  </si>
  <si>
    <t>6572277615629594307</t>
  </si>
  <si>
    <t>6572277615629594308</t>
  </si>
  <si>
    <t>6572277615629594309</t>
  </si>
  <si>
    <t>6572277615629594310</t>
  </si>
  <si>
    <t>6572277615629594311</t>
  </si>
  <si>
    <t>6572277615629594312</t>
  </si>
  <si>
    <t>6572277615629594313</t>
  </si>
  <si>
    <t>6572277615629594314</t>
  </si>
  <si>
    <t>6572277615629594315</t>
  </si>
  <si>
    <t>6572277615629594316</t>
  </si>
  <si>
    <t>6572277615629594317</t>
  </si>
  <si>
    <t>6572277615629594318</t>
  </si>
  <si>
    <t>6572277615629594319</t>
  </si>
  <si>
    <t>6572277615629594320</t>
  </si>
  <si>
    <t>6572277615629594321</t>
  </si>
  <si>
    <t>6572277615629594322</t>
  </si>
  <si>
    <t>6572277615629594323</t>
  </si>
  <si>
    <t>6572277615629594324</t>
  </si>
  <si>
    <t>6572277615629594325</t>
  </si>
  <si>
    <t>6572277615629594326</t>
  </si>
  <si>
    <t>6572277615629594327</t>
  </si>
  <si>
    <t>6572277615629594328</t>
  </si>
  <si>
    <t>6572277615629594329</t>
  </si>
  <si>
    <t>6572277615629594330</t>
  </si>
  <si>
    <t>6572277615629594331</t>
  </si>
  <si>
    <t>6572277615629594332</t>
  </si>
  <si>
    <t>6572277615629594333</t>
  </si>
  <si>
    <t>6572277615629594334</t>
  </si>
  <si>
    <t>6572277615629594335</t>
  </si>
  <si>
    <t>6572277615629594336</t>
  </si>
  <si>
    <t>6572277615629594337</t>
  </si>
  <si>
    <t>6572277615629594338</t>
  </si>
  <si>
    <t>6572277615629594339</t>
  </si>
  <si>
    <t>6572277615629594340</t>
  </si>
  <si>
    <t>6572277615629594341</t>
  </si>
  <si>
    <t>6572277615629594342</t>
  </si>
  <si>
    <t>6572277615629594343</t>
  </si>
  <si>
    <t>6572277615629594344</t>
  </si>
  <si>
    <t>6572277615629594345</t>
  </si>
  <si>
    <t>6572277615629594346</t>
  </si>
  <si>
    <t>6572277615629594347</t>
  </si>
  <si>
    <t>6572277615629594348</t>
  </si>
  <si>
    <t>6572277615629594349</t>
  </si>
  <si>
    <t>6572277615629594350</t>
  </si>
  <si>
    <t>6572277615629594351</t>
  </si>
  <si>
    <t>6572277615629594352</t>
  </si>
  <si>
    <t>6572277615629594353</t>
  </si>
  <si>
    <t>6572277615629594354</t>
  </si>
  <si>
    <t>6572277615629594355</t>
  </si>
  <si>
    <t>6572277615629594356</t>
  </si>
  <si>
    <t>6572277615629594357</t>
  </si>
  <si>
    <t>6572277615629594358</t>
  </si>
  <si>
    <t>6572277615629594359</t>
  </si>
  <si>
    <t>6572277615629594360</t>
  </si>
  <si>
    <t>6572277615629594361</t>
  </si>
  <si>
    <t>6572277615629594362</t>
  </si>
  <si>
    <t>6572277615629594363</t>
  </si>
  <si>
    <t>6572277615629594364</t>
  </si>
  <si>
    <t>6572277615629594365</t>
  </si>
  <si>
    <t>6572277615629594366</t>
  </si>
  <si>
    <t>6572277615629594367</t>
  </si>
  <si>
    <t>6572277615629594368</t>
  </si>
  <si>
    <t>6572277615629594369</t>
  </si>
  <si>
    <t>6572277615629594370</t>
  </si>
  <si>
    <t>6572277615629594371</t>
  </si>
  <si>
    <t>6572277615629594372</t>
  </si>
  <si>
    <t>6572277615629594373</t>
  </si>
  <si>
    <t>6572277615629594374</t>
  </si>
  <si>
    <t>6572277615629594375</t>
  </si>
  <si>
    <t>6572277615629594376</t>
  </si>
  <si>
    <t>6572277615629594377</t>
  </si>
  <si>
    <t>6572277615629594378</t>
  </si>
  <si>
    <t>6572277615629594379</t>
  </si>
  <si>
    <t>6572277615629594380</t>
  </si>
  <si>
    <t>6572277615629594381</t>
  </si>
  <si>
    <t>6572277615629594382</t>
  </si>
  <si>
    <t>6572277615629594383</t>
  </si>
  <si>
    <t>6572277615629594384</t>
  </si>
  <si>
    <t>6572277615629594385</t>
  </si>
  <si>
    <t>6572277615629594386</t>
  </si>
  <si>
    <t>6572277615629594387</t>
  </si>
  <si>
    <t>6572277615629594388</t>
  </si>
  <si>
    <t>6572277615629594389</t>
  </si>
  <si>
    <t>6572277615629594390</t>
  </si>
  <si>
    <t>6572277615629594391</t>
  </si>
  <si>
    <t>6572277615629594392</t>
  </si>
  <si>
    <t>6572277615629594393</t>
  </si>
  <si>
    <t>6572277615629594394</t>
  </si>
  <si>
    <t>6572277615629594395</t>
  </si>
  <si>
    <t>6572277615629594396</t>
  </si>
  <si>
    <t>6572277615629594397</t>
  </si>
  <si>
    <t>6572277615629594398</t>
  </si>
  <si>
    <t>6572277615629594399</t>
  </si>
  <si>
    <t>6572277615629594400</t>
  </si>
  <si>
    <t>6572277615629594401</t>
  </si>
  <si>
    <t>6572277615629594402</t>
  </si>
  <si>
    <t>6572277615629594403</t>
  </si>
  <si>
    <t>6572277615629594404</t>
  </si>
  <si>
    <t>6572277615629594405</t>
  </si>
  <si>
    <t>6572277615629594406</t>
  </si>
  <si>
    <t>6572277615629594407</t>
  </si>
  <si>
    <t>6572277615629594408</t>
  </si>
  <si>
    <t>6572277615629594409</t>
  </si>
  <si>
    <t>6572277615629594410</t>
  </si>
  <si>
    <t>6572277615629594411</t>
  </si>
  <si>
    <t>6572277615629594412</t>
  </si>
  <si>
    <t>6572277615629594413</t>
  </si>
  <si>
    <t>6572277615629594414</t>
  </si>
  <si>
    <t>6572277615629594415</t>
  </si>
  <si>
    <t>6572277615629594416</t>
  </si>
  <si>
    <t>6572277615629594417</t>
  </si>
  <si>
    <t>6572277615629594418</t>
  </si>
  <si>
    <t>6572277615629594419</t>
  </si>
  <si>
    <t>6572277615629594420</t>
  </si>
  <si>
    <t>6572277615629594421</t>
  </si>
  <si>
    <t>6572277615629594422</t>
  </si>
  <si>
    <t>6572277615629594423</t>
  </si>
  <si>
    <t>6572277615629594424</t>
  </si>
  <si>
    <t>6572277615629594425</t>
  </si>
  <si>
    <t>6572277615629594426</t>
  </si>
  <si>
    <t>6572277615629594427</t>
  </si>
  <si>
    <t>6572277615629594428</t>
  </si>
  <si>
    <t>6572277615629594429</t>
  </si>
  <si>
    <t>6572277615629594430</t>
  </si>
  <si>
    <t>6572277615629594431</t>
  </si>
  <si>
    <t>6572277615629594432</t>
  </si>
  <si>
    <t>6572277615629594433</t>
  </si>
  <si>
    <t>6572277615629594434</t>
  </si>
  <si>
    <t>6572277615629594435</t>
  </si>
  <si>
    <t>6572277615629594436</t>
  </si>
  <si>
    <t>6572277615629594437</t>
  </si>
  <si>
    <t>6572277615629594438</t>
  </si>
  <si>
    <t>6572277615629594439</t>
  </si>
  <si>
    <t>6572277615629594440</t>
  </si>
  <si>
    <t>6572277615629594441</t>
  </si>
  <si>
    <t>6572277615629594442</t>
  </si>
  <si>
    <t>6572277615629594443</t>
  </si>
  <si>
    <t>6572277615629594444</t>
  </si>
  <si>
    <t>6572277615629594445</t>
  </si>
  <si>
    <t>6572277615629594446</t>
  </si>
  <si>
    <t>6572277615629594447</t>
  </si>
  <si>
    <t>6572277615629594448</t>
  </si>
  <si>
    <t>6572277615629594449</t>
  </si>
  <si>
    <t>6572277615629594450</t>
  </si>
  <si>
    <t>6572277615629594451</t>
  </si>
  <si>
    <t>6572277615629594452</t>
  </si>
  <si>
    <t>6572277615629594453</t>
  </si>
  <si>
    <t>6572277615629594454</t>
  </si>
  <si>
    <t>6572277615629594455</t>
  </si>
  <si>
    <t>6572277615629594456</t>
  </si>
  <si>
    <t>6572277615629594457</t>
  </si>
  <si>
    <t>6572277615629594458</t>
  </si>
  <si>
    <t>6572277615629594459</t>
  </si>
  <si>
    <t>6572277615629594460</t>
  </si>
  <si>
    <t>6572277615629594461</t>
  </si>
  <si>
    <t>6572277615629594462</t>
  </si>
  <si>
    <t>6572277615629594463</t>
  </si>
  <si>
    <t>6572277615629594464</t>
  </si>
  <si>
    <t>6572277615629594465</t>
  </si>
  <si>
    <t>6572277615629594466</t>
  </si>
  <si>
    <t>6572277615629594467</t>
  </si>
  <si>
    <t>6572277615629594468</t>
  </si>
  <si>
    <t>6572277615629594469</t>
  </si>
  <si>
    <t>6572277615629594470</t>
  </si>
  <si>
    <t>6572277615629594471</t>
  </si>
  <si>
    <t>6572277615629594472</t>
  </si>
  <si>
    <t>6572277615629594473</t>
  </si>
  <si>
    <t>6572277615629594474</t>
  </si>
  <si>
    <t>6572277615629594475</t>
  </si>
  <si>
    <t>6572277615629594476</t>
  </si>
  <si>
    <t>6572277615629594477</t>
  </si>
  <si>
    <t>6572277615629594478</t>
  </si>
  <si>
    <t>6572277615629594479</t>
  </si>
  <si>
    <t>6572277615629594480</t>
  </si>
  <si>
    <t>6572277615629594481</t>
  </si>
  <si>
    <t>6572277615629594482</t>
  </si>
  <si>
    <t>6572277615629594483</t>
  </si>
  <si>
    <t>6572277615629594484</t>
  </si>
  <si>
    <t>6572277615629594485</t>
  </si>
  <si>
    <t>6572277615629594486</t>
  </si>
  <si>
    <t>6572277615629594487</t>
  </si>
  <si>
    <t>6572277615629594488</t>
  </si>
  <si>
    <t>6572277615629594489</t>
  </si>
  <si>
    <t>6572277615629594490</t>
  </si>
  <si>
    <t>6572277615629594491</t>
  </si>
  <si>
    <t>6572277615629594492</t>
  </si>
  <si>
    <t>6572277615629594493</t>
  </si>
  <si>
    <t>6572277615629594494</t>
  </si>
  <si>
    <t>6572277615629594495</t>
  </si>
  <si>
    <t>6572277615629594496</t>
  </si>
  <si>
    <t>6572277615629594497</t>
  </si>
  <si>
    <t>6572277615629594498</t>
  </si>
  <si>
    <t>6572277615629594499</t>
  </si>
  <si>
    <t>6572277615629594500</t>
  </si>
  <si>
    <t>6572277615629594501</t>
  </si>
  <si>
    <t>6572277615629594502</t>
  </si>
  <si>
    <t>6572277615629594503</t>
  </si>
  <si>
    <t>6572277615629594504</t>
  </si>
  <si>
    <t>6572277615629594505</t>
  </si>
  <si>
    <t>6572277615629594506</t>
  </si>
  <si>
    <t>6572277615629594507</t>
  </si>
  <si>
    <t>6572277615629594508</t>
  </si>
  <si>
    <t>6572277615629594509</t>
  </si>
  <si>
    <t>6572277615629594510</t>
  </si>
  <si>
    <t>6572277615629594511</t>
  </si>
  <si>
    <t>6572277615629594512</t>
  </si>
  <si>
    <t>6572277615629594513</t>
  </si>
  <si>
    <t>6572277615629594514</t>
  </si>
  <si>
    <t>6572277615629594515</t>
  </si>
  <si>
    <t>6572277615629594516</t>
  </si>
  <si>
    <t>6572277615629594517</t>
  </si>
  <si>
    <t>6572277615629594518</t>
  </si>
  <si>
    <t>6572277615629594519</t>
  </si>
  <si>
    <t>6572277615629594520</t>
  </si>
  <si>
    <t>6572277615629594521</t>
  </si>
  <si>
    <t>6572277615629594522</t>
  </si>
  <si>
    <t>6572277615629594523</t>
  </si>
  <si>
    <t>6572277615629594524</t>
  </si>
  <si>
    <t>6572277615629594525</t>
  </si>
  <si>
    <t>6572277615629594526</t>
  </si>
  <si>
    <t>6572277615629594527</t>
  </si>
  <si>
    <t>6572277615629594528</t>
  </si>
  <si>
    <t>6572277615629594529</t>
  </si>
  <si>
    <t>6572277615629594530</t>
  </si>
  <si>
    <t>6572277615629594531</t>
  </si>
  <si>
    <t>6572277615629594532</t>
  </si>
  <si>
    <t>6572277615629594533</t>
  </si>
  <si>
    <t>6572277615629594534</t>
  </si>
  <si>
    <t>6572277615629594535</t>
  </si>
  <si>
    <t>6572277615629594536</t>
  </si>
  <si>
    <t>6572277615629594537</t>
  </si>
  <si>
    <t>6572277615629594538</t>
  </si>
  <si>
    <t>6572277615629594539</t>
  </si>
  <si>
    <t>6572277615629594540</t>
  </si>
  <si>
    <t>6572277615629594541</t>
  </si>
  <si>
    <t>6572277615629594542</t>
  </si>
  <si>
    <t>6572277615629594543</t>
  </si>
  <si>
    <t>6572277615629594544</t>
  </si>
  <si>
    <t>6572277615629594545</t>
  </si>
  <si>
    <t>6572277615629594546</t>
  </si>
  <si>
    <t>6572277615629594547</t>
  </si>
  <si>
    <t>6572277615629594548</t>
  </si>
  <si>
    <t>6572277615629594549</t>
  </si>
  <si>
    <t>6572277615629594550</t>
  </si>
  <si>
    <t>6572277615629594551</t>
  </si>
  <si>
    <t>6572277615629594552</t>
  </si>
  <si>
    <t>6572277615629594553</t>
  </si>
  <si>
    <t>6572277615629594554</t>
  </si>
  <si>
    <t>6572277615629594555</t>
  </si>
  <si>
    <t>6572277615629594556</t>
  </si>
  <si>
    <t>6572277615629594557</t>
  </si>
  <si>
    <t>6572277615629594558</t>
  </si>
  <si>
    <t>6572277615629594559</t>
  </si>
  <si>
    <t>6572277615629594560</t>
  </si>
  <si>
    <t>6572277615629594561</t>
  </si>
  <si>
    <t>6572277615629594562</t>
  </si>
  <si>
    <t>6572277615629594563</t>
  </si>
  <si>
    <t>6572277615629594564</t>
  </si>
  <si>
    <t>6572277615629594565</t>
  </si>
  <si>
    <t>6572277615629594566</t>
  </si>
  <si>
    <t>6572277615629594567</t>
  </si>
  <si>
    <t>6572277615629594568</t>
  </si>
  <si>
    <t>6572277615629594569</t>
  </si>
  <si>
    <t>6572277615629594570</t>
  </si>
  <si>
    <t>6572277615629594571</t>
  </si>
  <si>
    <t>6572277615629594572</t>
  </si>
  <si>
    <t>6572277615629594573</t>
  </si>
  <si>
    <t>6572277615629594574</t>
  </si>
  <si>
    <t>6572277615629594575</t>
  </si>
  <si>
    <t>6572277615629594576</t>
  </si>
  <si>
    <t>6572277615629594577</t>
  </si>
  <si>
    <t>6572277615629594578</t>
  </si>
  <si>
    <t>6572277615629594579</t>
  </si>
  <si>
    <t>6572277615629594580</t>
  </si>
  <si>
    <t>6572277615629594581</t>
  </si>
  <si>
    <t>6572277615629594582</t>
  </si>
  <si>
    <t>6572277615629594583</t>
  </si>
  <si>
    <t>6572277615629594584</t>
  </si>
  <si>
    <t>6572277615629594585</t>
  </si>
  <si>
    <t>6572277615629594586</t>
  </si>
  <si>
    <t>6572277615629594587</t>
  </si>
  <si>
    <t>6572277615629594588</t>
  </si>
  <si>
    <t>6572277615629594589</t>
  </si>
  <si>
    <t>6572277615629594590</t>
  </si>
  <si>
    <t>6572277615629594591</t>
  </si>
  <si>
    <t>6572277615629594592</t>
  </si>
  <si>
    <t>6572277615629594593</t>
  </si>
  <si>
    <t>6572277615629594594</t>
  </si>
  <si>
    <t>6572277615629594595</t>
  </si>
  <si>
    <t>6572277615629594596</t>
  </si>
  <si>
    <t>6572277615629594597</t>
  </si>
  <si>
    <t>6572277615629594598</t>
  </si>
  <si>
    <t>6572277615629594599</t>
  </si>
  <si>
    <t>6572277615629594600</t>
  </si>
  <si>
    <t>6572277615629594601</t>
  </si>
  <si>
    <t>6572277615629594602</t>
  </si>
  <si>
    <t>6572277615629594603</t>
  </si>
  <si>
    <t>6572277615629594604</t>
  </si>
  <si>
    <t>6572277615629594605</t>
  </si>
  <si>
    <t>6572277615629594606</t>
  </si>
  <si>
    <t>6572277615629594607</t>
  </si>
  <si>
    <t>6572277615629594608</t>
  </si>
  <si>
    <t>6572277615629594609</t>
  </si>
  <si>
    <t>6572277615629594610</t>
  </si>
  <si>
    <t>6572277615629594611</t>
  </si>
  <si>
    <t>6572277615629594612</t>
  </si>
  <si>
    <t>6572277615629594613</t>
  </si>
  <si>
    <t>6572277615629594614</t>
  </si>
  <si>
    <t>6572277615629594615</t>
  </si>
  <si>
    <t>6572277615629594616</t>
  </si>
  <si>
    <t>6572277615629594617</t>
  </si>
  <si>
    <t>6572277615629594618</t>
  </si>
  <si>
    <t>6572277615629594619</t>
  </si>
  <si>
    <t>6572277615629594620</t>
  </si>
  <si>
    <t>6572277615629594621</t>
  </si>
  <si>
    <t>6572277615629594622</t>
  </si>
  <si>
    <t>6572277615629594623</t>
  </si>
  <si>
    <t>6572277615629594624</t>
  </si>
  <si>
    <t>6572277615629594625</t>
  </si>
  <si>
    <t>6572277615629594626</t>
  </si>
  <si>
    <t>6572277615629594627</t>
  </si>
  <si>
    <t>6572277615629594628</t>
  </si>
  <si>
    <t>6572277615629594629</t>
  </si>
  <si>
    <t>6572277615629594630</t>
  </si>
  <si>
    <t>6572277615629594631</t>
  </si>
  <si>
    <t>6572277615629594632</t>
  </si>
  <si>
    <t>6572277615629594633</t>
  </si>
  <si>
    <t>6572277615629594634</t>
  </si>
  <si>
    <t>6572277615629594635</t>
  </si>
  <si>
    <t>6572277615629594636</t>
  </si>
  <si>
    <t>6572277615629594637</t>
  </si>
  <si>
    <t>6572277615629594638</t>
  </si>
  <si>
    <t>6572277615629594639</t>
  </si>
  <si>
    <t>6572277615629594640</t>
  </si>
  <si>
    <t>6572277615629594641</t>
  </si>
  <si>
    <t>6572277615629594642</t>
  </si>
  <si>
    <t>6572277615629594643</t>
  </si>
  <si>
    <t>6572277615629594644</t>
  </si>
  <si>
    <t>6572277615629594645</t>
  </si>
  <si>
    <t>6572277615629594646</t>
  </si>
  <si>
    <t>6572277615629594647</t>
  </si>
  <si>
    <t>6572277615629594648</t>
  </si>
  <si>
    <t>6572277615629594649</t>
  </si>
  <si>
    <t>6572277615629594650</t>
  </si>
  <si>
    <t>6572277615629594651</t>
  </si>
  <si>
    <t>6572277615629594652</t>
  </si>
  <si>
    <t>6572277615629594653</t>
  </si>
  <si>
    <t>6572277615629594654</t>
  </si>
  <si>
    <t>6572277615629594655</t>
  </si>
  <si>
    <t>6572277615629594656</t>
  </si>
  <si>
    <t>6572277615629594657</t>
  </si>
  <si>
    <t>6572277615629594658</t>
  </si>
  <si>
    <t>6572277615629594659</t>
  </si>
  <si>
    <t>6572277615629594660</t>
  </si>
  <si>
    <t>6572277615629594661</t>
  </si>
  <si>
    <t>6572277615629594662</t>
  </si>
  <si>
    <t>6572277615629594663</t>
  </si>
  <si>
    <t>6572277615629594664</t>
  </si>
  <si>
    <t>6572277615629594665</t>
  </si>
  <si>
    <t>6572277615629594666</t>
  </si>
  <si>
    <t>6572277615629594667</t>
  </si>
  <si>
    <t>6572277615629594668</t>
  </si>
  <si>
    <t>6572277615629594669</t>
  </si>
  <si>
    <t>6572277615629594670</t>
  </si>
  <si>
    <t>6572277615629594671</t>
  </si>
  <si>
    <t>6572277615629594672</t>
  </si>
  <si>
    <t>6572277615629594673</t>
  </si>
  <si>
    <t>6572277615629594674</t>
  </si>
  <si>
    <t>6572277615629594675</t>
  </si>
  <si>
    <t>6572277615629594676</t>
  </si>
  <si>
    <t>6572277615629594677</t>
  </si>
  <si>
    <t>6572277615629594678</t>
  </si>
  <si>
    <t>6572277615629594679</t>
  </si>
  <si>
    <t>6572277615629594680</t>
  </si>
  <si>
    <t>6572277615629594681</t>
  </si>
  <si>
    <t>6572277615629594682</t>
  </si>
  <si>
    <t>6572277615629594683</t>
  </si>
  <si>
    <t>6572277615629594684</t>
  </si>
  <si>
    <t>6572277615629594685</t>
  </si>
  <si>
    <t>6572277615629594686</t>
  </si>
  <si>
    <t>6572277615629594687</t>
  </si>
  <si>
    <t>6572277615629594688</t>
  </si>
  <si>
    <t>6572277615629594689</t>
  </si>
  <si>
    <t>6572277615629594690</t>
  </si>
  <si>
    <t>6572277615629594691</t>
  </si>
  <si>
    <t>6572277615629594692</t>
  </si>
  <si>
    <t>6572277615629594693</t>
  </si>
  <si>
    <t>6572277615629594694</t>
  </si>
  <si>
    <t>6572277615629594695</t>
  </si>
  <si>
    <t>6572277615629594696</t>
  </si>
  <si>
    <t>6572277615629594697</t>
  </si>
  <si>
    <t>6572277615629594698</t>
  </si>
  <si>
    <t>6572277615629594699</t>
  </si>
  <si>
    <t>6572277615629594700</t>
  </si>
  <si>
    <t>6572277615629594701</t>
  </si>
  <si>
    <t>6572277615629594702</t>
  </si>
  <si>
    <t>6572277615629594703</t>
  </si>
  <si>
    <t>6572277615629594704</t>
  </si>
  <si>
    <t>6572277615629594705</t>
  </si>
  <si>
    <t>6572277615629594706</t>
  </si>
  <si>
    <t>6572277615629594707</t>
  </si>
  <si>
    <t>6572277615629594708</t>
  </si>
  <si>
    <t>6572277615629594709</t>
  </si>
  <si>
    <t>6572277615629594710</t>
  </si>
  <si>
    <t>6572277615629594711</t>
  </si>
  <si>
    <t>6572277615629594712</t>
  </si>
  <si>
    <t>6572277615629594713</t>
  </si>
  <si>
    <t>6572277615629594714</t>
  </si>
  <si>
    <t>6572277615629594715</t>
  </si>
  <si>
    <t>6572277615629594716</t>
  </si>
  <si>
    <t>6572277615629594717</t>
  </si>
  <si>
    <t>6572277615629594718</t>
  </si>
  <si>
    <t>6572277615629594719</t>
  </si>
  <si>
    <t>6572277615629594720</t>
  </si>
  <si>
    <t>6572277615629594721</t>
  </si>
  <si>
    <t>6572277615629594722</t>
  </si>
  <si>
    <t>6572277615629594723</t>
  </si>
  <si>
    <t>6572277615629594724</t>
  </si>
  <si>
    <t>6572277615629594725</t>
  </si>
  <si>
    <t>6572277615629594726</t>
  </si>
  <si>
    <t>6572277615629594727</t>
  </si>
  <si>
    <t>6572277615629594728</t>
  </si>
  <si>
    <t>6572277615629594729</t>
  </si>
  <si>
    <t>6572277615629594730</t>
  </si>
  <si>
    <t>6572277615629594731</t>
  </si>
  <si>
    <t>6572277615629594732</t>
  </si>
  <si>
    <t>6572277615629594733</t>
  </si>
  <si>
    <t>6572277615629594734</t>
  </si>
  <si>
    <t>6572277615629594735</t>
  </si>
  <si>
    <t>6572277615629594736</t>
  </si>
  <si>
    <t>6572277615629594737</t>
  </si>
  <si>
    <t>6572277615629594738</t>
  </si>
  <si>
    <t>6572277615629594739</t>
  </si>
  <si>
    <t>6572277615629594740</t>
  </si>
  <si>
    <t>6572277615629594741</t>
  </si>
  <si>
    <t>6572277615629594742</t>
  </si>
  <si>
    <t>6572277615629594743</t>
  </si>
  <si>
    <t>6572277615629594744</t>
  </si>
  <si>
    <t>6572277615629594745</t>
  </si>
  <si>
    <t>6572277615629594746</t>
  </si>
  <si>
    <t>6572277615629594747</t>
  </si>
  <si>
    <t>6572277615629594748</t>
  </si>
  <si>
    <t>6572277615629594749</t>
  </si>
  <si>
    <t>6572277615629594750</t>
  </si>
  <si>
    <t>6572277615629594751</t>
  </si>
  <si>
    <t>6572277615629594752</t>
  </si>
  <si>
    <t>6572277615629594753</t>
  </si>
  <si>
    <t>6572277615629594754</t>
  </si>
  <si>
    <t>6572277615629594755</t>
  </si>
  <si>
    <t>6572277615629594756</t>
  </si>
  <si>
    <t>6572277615629594757</t>
  </si>
  <si>
    <t>6572277615629594758</t>
  </si>
  <si>
    <t>6572277615629594759</t>
  </si>
  <si>
    <t>6572277615629594760</t>
  </si>
  <si>
    <t>6572277615629594761</t>
  </si>
  <si>
    <t>6572277615629594762</t>
  </si>
  <si>
    <t>6572277615629594763</t>
  </si>
  <si>
    <t>6572277615629594764</t>
  </si>
  <si>
    <t>6572277615629594765</t>
  </si>
  <si>
    <t>6572277615629594766</t>
  </si>
  <si>
    <t>6572277615629594767</t>
  </si>
  <si>
    <t>6572277615629594768</t>
  </si>
  <si>
    <t>6572277615629594769</t>
  </si>
  <si>
    <t>6572277615629594770</t>
  </si>
  <si>
    <t>6572277615629594771</t>
  </si>
  <si>
    <t>6572277615629594772</t>
  </si>
  <si>
    <t>6572277615629594773</t>
  </si>
  <si>
    <t>6572277615629594774</t>
  </si>
  <si>
    <t>6572277615629594775</t>
  </si>
  <si>
    <t>6572277615629594776</t>
  </si>
  <si>
    <t>6572277615629594777</t>
  </si>
  <si>
    <t>6572277615629594778</t>
  </si>
  <si>
    <t>6572277615629594779</t>
  </si>
  <si>
    <t>6572277615629594780</t>
  </si>
  <si>
    <t>6572277615629594781</t>
  </si>
  <si>
    <t>6572277615629594782</t>
  </si>
  <si>
    <t>6572277615629594783</t>
  </si>
  <si>
    <t>6572277615629594784</t>
  </si>
  <si>
    <t>6572277615629594785</t>
  </si>
  <si>
    <t>6572277615629594786</t>
  </si>
  <si>
    <t>6572277615629594787</t>
  </si>
  <si>
    <t>6572277615629594788</t>
  </si>
  <si>
    <t>6572277615629594789</t>
  </si>
  <si>
    <t>6572277615629594790</t>
  </si>
  <si>
    <t>6572277615629594791</t>
  </si>
  <si>
    <t>6572277615629594792</t>
  </si>
  <si>
    <t>6572277615629594793</t>
  </si>
  <si>
    <t>6572277615629594794</t>
  </si>
  <si>
    <t>6572277615629594795</t>
  </si>
  <si>
    <t>6572277615629594796</t>
  </si>
  <si>
    <t>6572277615629594797</t>
  </si>
  <si>
    <t>6572277615629594798</t>
  </si>
  <si>
    <t>6572277615629594799</t>
  </si>
  <si>
    <t>6572277615629594800</t>
  </si>
  <si>
    <t>6572277615629594801</t>
  </si>
  <si>
    <t>6572277615629594802</t>
  </si>
  <si>
    <t>6572277615629594803</t>
  </si>
  <si>
    <t>6572277615629594804</t>
  </si>
  <si>
    <t>6572277615629594805</t>
  </si>
  <si>
    <t>6572277615629594806</t>
  </si>
  <si>
    <t>6572277615629594807</t>
  </si>
  <si>
    <t>6572277615629594808</t>
  </si>
  <si>
    <t>6572277615629594809</t>
  </si>
  <si>
    <t>6572277615629594810</t>
  </si>
  <si>
    <t>6572277615629594811</t>
  </si>
  <si>
    <t>6572277615629594812</t>
  </si>
  <si>
    <t>6572277615629594813</t>
  </si>
  <si>
    <t>6572277615629594814</t>
  </si>
  <si>
    <t>6572277615629594815</t>
  </si>
  <si>
    <t>6572277615629594816</t>
  </si>
  <si>
    <t>6572277615629594817</t>
  </si>
  <si>
    <t>6572277615629594818</t>
  </si>
  <si>
    <t>6572277615629594819</t>
  </si>
  <si>
    <t>6572277615629594820</t>
  </si>
  <si>
    <t>6572277615629594821</t>
  </si>
  <si>
    <t>6572277615629594822</t>
  </si>
  <si>
    <t>6572277615629594823</t>
  </si>
  <si>
    <t>6572277615629594824</t>
  </si>
  <si>
    <t>6572277615629594825</t>
  </si>
  <si>
    <t>6572277615629594826</t>
  </si>
  <si>
    <t>6572277615629594827</t>
  </si>
  <si>
    <t>6572277615629594828</t>
  </si>
  <si>
    <t>6572277615629594829</t>
  </si>
  <si>
    <t>6572277615629594830</t>
  </si>
  <si>
    <t>6572277615629594831</t>
  </si>
  <si>
    <t>6572277615629594832</t>
  </si>
  <si>
    <t>6572277615629594833</t>
  </si>
  <si>
    <t>6572277615629594834</t>
  </si>
  <si>
    <t>6572277615629594835</t>
  </si>
  <si>
    <t>6572277615629594836</t>
  </si>
  <si>
    <t>6572277615629594837</t>
  </si>
  <si>
    <t>6572277615629594838</t>
  </si>
  <si>
    <t>6572277615629594839</t>
  </si>
  <si>
    <t>6572277615629594840</t>
  </si>
  <si>
    <t>6572277615629594841</t>
  </si>
  <si>
    <t>6572277615629594842</t>
  </si>
  <si>
    <t>6572277615629594843</t>
  </si>
  <si>
    <t>6572277615629594844</t>
  </si>
  <si>
    <t>6572277615629594845</t>
  </si>
  <si>
    <t>6572277615629594846</t>
  </si>
  <si>
    <t>6572277615629594847</t>
  </si>
  <si>
    <t>6572277615629594848</t>
  </si>
  <si>
    <t>6572277615629594849</t>
  </si>
  <si>
    <t>6572277615629594850</t>
  </si>
  <si>
    <t>6572277615629594851</t>
  </si>
  <si>
    <t>6572277615629594852</t>
  </si>
  <si>
    <t>6572277615629594853</t>
  </si>
  <si>
    <t>6572277615629594854</t>
  </si>
  <si>
    <t>6572277615629594855</t>
  </si>
  <si>
    <t>6572277615629594856</t>
  </si>
  <si>
    <t>6572277615629594857</t>
  </si>
  <si>
    <t>6572277615629594858</t>
  </si>
  <si>
    <t>6572277615629594859</t>
  </si>
  <si>
    <t>6572277615629594860</t>
  </si>
  <si>
    <t>6572277615629594861</t>
  </si>
  <si>
    <t>6572277615629594862</t>
  </si>
  <si>
    <t>6572277615629594863</t>
  </si>
  <si>
    <t>6572277615629594864</t>
  </si>
  <si>
    <t>6572277615629594865</t>
  </si>
  <si>
    <t>6572277615629594866</t>
  </si>
  <si>
    <t>6572277615629594867</t>
  </si>
  <si>
    <t>6572277615629594868</t>
  </si>
  <si>
    <t>6572277615629594869</t>
  </si>
  <si>
    <t>6572277615629594870</t>
  </si>
  <si>
    <t>6572277615629594871</t>
  </si>
  <si>
    <t>6572277615629594872</t>
  </si>
  <si>
    <t>6572277615629594873</t>
  </si>
  <si>
    <t>6572277615629594874</t>
  </si>
  <si>
    <t>6572277615629594875</t>
  </si>
  <si>
    <t>6572277615629594876</t>
  </si>
  <si>
    <t>6572277615629594877</t>
  </si>
  <si>
    <t>6572277615629594878</t>
  </si>
  <si>
    <t>6572277615629594879</t>
  </si>
  <si>
    <t>6572277615629594880</t>
  </si>
  <si>
    <t>6572277615629594881</t>
  </si>
  <si>
    <t>6572277615629594882</t>
  </si>
  <si>
    <t>6572277615629594883</t>
  </si>
  <si>
    <t>6572277615629594884</t>
  </si>
  <si>
    <t>6572277615629594885</t>
  </si>
  <si>
    <t>6572277615629594886</t>
  </si>
  <si>
    <t>6572277615629594887</t>
  </si>
  <si>
    <t>6572277615629594888</t>
  </si>
  <si>
    <t>6572277615629594889</t>
  </si>
  <si>
    <t>6572277615629594890</t>
  </si>
  <si>
    <t>6572277615629594891</t>
  </si>
  <si>
    <t>6572277615629594892</t>
  </si>
  <si>
    <t>6572277615629594893</t>
  </si>
  <si>
    <t>6572277615629594894</t>
  </si>
  <si>
    <t>6572277615629594895</t>
  </si>
  <si>
    <t>6572277615629594896</t>
  </si>
  <si>
    <t>6572277615629594897</t>
  </si>
  <si>
    <t>6572277615629594898</t>
  </si>
  <si>
    <t>6572277615629594899</t>
  </si>
  <si>
    <t>6572277615629594900</t>
  </si>
  <si>
    <t>6572277615629594901</t>
  </si>
  <si>
    <t>6572277615629594902</t>
  </si>
  <si>
    <t>6572277615629594903</t>
  </si>
  <si>
    <t>6572277615629594904</t>
  </si>
  <si>
    <t>6572277615629594905</t>
  </si>
  <si>
    <t>6572277615629594906</t>
  </si>
  <si>
    <t>6572277615629594907</t>
  </si>
  <si>
    <t>6572277615629594908</t>
  </si>
  <si>
    <t>6572277615629594909</t>
  </si>
  <si>
    <t>6572277615629594910</t>
  </si>
  <si>
    <t>6572277615629594911</t>
  </si>
  <si>
    <t>6572277615629594912</t>
  </si>
  <si>
    <t>6572277615629594913</t>
  </si>
  <si>
    <t>6572277615629594914</t>
  </si>
  <si>
    <t>6572277615629594915</t>
  </si>
  <si>
    <t>6572277615629594916</t>
  </si>
  <si>
    <t>6572277615629594917</t>
  </si>
  <si>
    <t>6572277615629594918</t>
  </si>
  <si>
    <t>6572277615629594919</t>
  </si>
  <si>
    <t>6572277615629594920</t>
  </si>
  <si>
    <t>6572277615629594921</t>
  </si>
  <si>
    <t>6572277615629594922</t>
  </si>
  <si>
    <t>6572277615629594923</t>
  </si>
  <si>
    <t>6572277615629594924</t>
  </si>
  <si>
    <t>6572277615629594925</t>
  </si>
  <si>
    <t>6572277615629594926</t>
  </si>
  <si>
    <t>6572277615629594927</t>
  </si>
  <si>
    <t>6572277615629594928</t>
  </si>
  <si>
    <t>6572277615629594929</t>
  </si>
  <si>
    <t>6572277615629594930</t>
  </si>
  <si>
    <t>6572277615629594931</t>
  </si>
  <si>
    <t>6572277615629594932</t>
  </si>
  <si>
    <t>6572277615629594933</t>
  </si>
  <si>
    <t>6572277615629594934</t>
  </si>
  <si>
    <t>6572277615629594935</t>
  </si>
  <si>
    <t>6572277615629594936</t>
  </si>
  <si>
    <t>Butter: N &amp; S</t>
  </si>
  <si>
    <t>Cheese: W</t>
  </si>
  <si>
    <t>Cream: Even</t>
  </si>
  <si>
    <t>can't sell enough milk</t>
  </si>
  <si>
    <t>No Ice Cream S</t>
  </si>
  <si>
    <t>Yoghurt: S (big) &amp; N</t>
  </si>
  <si>
    <t>No Yoghurt W</t>
  </si>
  <si>
    <t>22-Mar</t>
  </si>
  <si>
    <t>23-Mar</t>
  </si>
  <si>
    <t>24-Mar</t>
  </si>
  <si>
    <t>25-Mar</t>
  </si>
  <si>
    <t>26-Mar</t>
  </si>
  <si>
    <t>65754556099328431</t>
  </si>
  <si>
    <t>65754556099328432</t>
  </si>
  <si>
    <t>65754556099328433</t>
  </si>
  <si>
    <t>65754556099328434</t>
  </si>
  <si>
    <t>65754556099328435</t>
  </si>
  <si>
    <t>65754556099328436</t>
  </si>
  <si>
    <t>65754556099328437</t>
  </si>
  <si>
    <t>65754556099328438</t>
  </si>
  <si>
    <t>65754556099328439</t>
  </si>
  <si>
    <t>657545560993284310</t>
  </si>
  <si>
    <t>657545560993284311</t>
  </si>
  <si>
    <t>657545560993284312</t>
  </si>
  <si>
    <t>657545560993284313</t>
  </si>
  <si>
    <t>657545560993284314</t>
  </si>
  <si>
    <t>657545560993284315</t>
  </si>
  <si>
    <t>657545560993284316</t>
  </si>
  <si>
    <t>657545560993284317</t>
  </si>
  <si>
    <t>657545560993284318</t>
  </si>
  <si>
    <t>657545560993284319</t>
  </si>
  <si>
    <t>657545560993284320</t>
  </si>
  <si>
    <t>657545560993284321</t>
  </si>
  <si>
    <t>657545560993284322</t>
  </si>
  <si>
    <t>657545560993284323</t>
  </si>
  <si>
    <t>657545560993284324</t>
  </si>
  <si>
    <t>657545560993284325</t>
  </si>
  <si>
    <t>657545560993284326</t>
  </si>
  <si>
    <t>657545560993284327</t>
  </si>
  <si>
    <t>657545560993284328</t>
  </si>
  <si>
    <t>657545560993284329</t>
  </si>
  <si>
    <t>657545560993284330</t>
  </si>
  <si>
    <t>657545560993284331</t>
  </si>
  <si>
    <t>657545560993284332</t>
  </si>
  <si>
    <t>657545560993284333</t>
  </si>
  <si>
    <t>657545560993284334</t>
  </si>
  <si>
    <t>657545560993284335</t>
  </si>
  <si>
    <t>657545560993284336</t>
  </si>
  <si>
    <t>657545560993284337</t>
  </si>
  <si>
    <t>657545560993284338</t>
  </si>
  <si>
    <t>657545560993284339</t>
  </si>
  <si>
    <t>657545560993284340</t>
  </si>
  <si>
    <t>657545560993284341</t>
  </si>
  <si>
    <t>657545560993284342</t>
  </si>
  <si>
    <t>657545560993284343</t>
  </si>
  <si>
    <t>657545560993284344</t>
  </si>
  <si>
    <t>657545560993284345</t>
  </si>
  <si>
    <t>657545560993284346</t>
  </si>
  <si>
    <t>657545560993284347</t>
  </si>
  <si>
    <t>657545560993284348</t>
  </si>
  <si>
    <t>657545560993284349</t>
  </si>
  <si>
    <t>657545560993284350</t>
  </si>
  <si>
    <t>657545560993284351</t>
  </si>
  <si>
    <t>657545560993284352</t>
  </si>
  <si>
    <t>657545560993284353</t>
  </si>
  <si>
    <t>657545560993284354</t>
  </si>
  <si>
    <t>657545560993284355</t>
  </si>
  <si>
    <t>657545560993284356</t>
  </si>
  <si>
    <t>657545560993284357</t>
  </si>
  <si>
    <t>657545560993284358</t>
  </si>
  <si>
    <t>657545560993284359</t>
  </si>
  <si>
    <t>657545560993284360</t>
  </si>
  <si>
    <t>657545560993284361</t>
  </si>
  <si>
    <t>657545560993284362</t>
  </si>
  <si>
    <t>657545560993284363</t>
  </si>
  <si>
    <t>657545560993284364</t>
  </si>
  <si>
    <t>657545560993284365</t>
  </si>
  <si>
    <t>657545560993284366</t>
  </si>
  <si>
    <t>657545560993284367</t>
  </si>
  <si>
    <t>657545560993284368</t>
  </si>
  <si>
    <t>657545560993284369</t>
  </si>
  <si>
    <t>657545560993284370</t>
  </si>
  <si>
    <t>657545560993284371</t>
  </si>
  <si>
    <t>657545560993284372</t>
  </si>
  <si>
    <t>657545560993284373</t>
  </si>
  <si>
    <t>657545560993284374</t>
  </si>
  <si>
    <t>657545560993284375</t>
  </si>
  <si>
    <t>657545560993284376</t>
  </si>
  <si>
    <t>657545560993284377</t>
  </si>
  <si>
    <t>657545560993284378</t>
  </si>
  <si>
    <t>657545560993284379</t>
  </si>
  <si>
    <t>657545560993284380</t>
  </si>
  <si>
    <t>657545560993284381</t>
  </si>
  <si>
    <t>657545560993284382</t>
  </si>
  <si>
    <t>657545560993284383</t>
  </si>
  <si>
    <t>657545560993284384</t>
  </si>
  <si>
    <t>657545560993284385</t>
  </si>
  <si>
    <t>657545560993284386</t>
  </si>
  <si>
    <t>657545560993284387</t>
  </si>
  <si>
    <t>657545560993284388</t>
  </si>
  <si>
    <t>657545560993284389</t>
  </si>
  <si>
    <t>657545560993284390</t>
  </si>
  <si>
    <t>657545560993284391</t>
  </si>
  <si>
    <t>657545560993284392</t>
  </si>
  <si>
    <t>657545560993284393</t>
  </si>
  <si>
    <t>657545560993284394</t>
  </si>
  <si>
    <t>657545560993284395</t>
  </si>
  <si>
    <t>657545560993284396</t>
  </si>
  <si>
    <t>657545560993284397</t>
  </si>
  <si>
    <t>657545560993284398</t>
  </si>
  <si>
    <t>657545560993284399</t>
  </si>
  <si>
    <t>6575455609932843100</t>
  </si>
  <si>
    <t>6575455609932843101</t>
  </si>
  <si>
    <t>6575455609932843102</t>
  </si>
  <si>
    <t>6575455609932843103</t>
  </si>
  <si>
    <t>6575455609932843104</t>
  </si>
  <si>
    <t>6575455609932843105</t>
  </si>
  <si>
    <t>6575455609932843106</t>
  </si>
  <si>
    <t>6575455609932843107</t>
  </si>
  <si>
    <t>6575455609932843108</t>
  </si>
  <si>
    <t>6575455609932843109</t>
  </si>
  <si>
    <t>6575455609932843110</t>
  </si>
  <si>
    <t>6575455609932843111</t>
  </si>
  <si>
    <t>6575455609932843112</t>
  </si>
  <si>
    <t>6575455609932843113</t>
  </si>
  <si>
    <t>6575455609932843114</t>
  </si>
  <si>
    <t>6575455609932843115</t>
  </si>
  <si>
    <t>6575455609932843116</t>
  </si>
  <si>
    <t>6575455609932843117</t>
  </si>
  <si>
    <t>6575455609932843118</t>
  </si>
  <si>
    <t>6575455609932843119</t>
  </si>
  <si>
    <t>6575455609932843120</t>
  </si>
  <si>
    <t>6575455609932843121</t>
  </si>
  <si>
    <t>6575455609932843122</t>
  </si>
  <si>
    <t>6575455609932843123</t>
  </si>
  <si>
    <t>6575455609932843124</t>
  </si>
  <si>
    <t>6575455609932843125</t>
  </si>
  <si>
    <t>6575455609932843126</t>
  </si>
  <si>
    <t>6575455609932843127</t>
  </si>
  <si>
    <t>6575455609932843128</t>
  </si>
  <si>
    <t>6575455609932843129</t>
  </si>
  <si>
    <t>6575455609932843130</t>
  </si>
  <si>
    <t>6575455609932843131</t>
  </si>
  <si>
    <t>6575455609932843132</t>
  </si>
  <si>
    <t>6575455609932843133</t>
  </si>
  <si>
    <t>6575455609932843134</t>
  </si>
  <si>
    <t>6575455609932843135</t>
  </si>
  <si>
    <t>6575455609932843136</t>
  </si>
  <si>
    <t>6575455609932843137</t>
  </si>
  <si>
    <t>6575455609932843138</t>
  </si>
  <si>
    <t>6575455609932843139</t>
  </si>
  <si>
    <t>6575455609932843140</t>
  </si>
  <si>
    <t>6575455609932843141</t>
  </si>
  <si>
    <t>6575455609932843142</t>
  </si>
  <si>
    <t>6575455609932843143</t>
  </si>
  <si>
    <t>6575455609932843144</t>
  </si>
  <si>
    <t>6575455609932843145</t>
  </si>
  <si>
    <t>6575455609932843146</t>
  </si>
  <si>
    <t>6575455609932843147</t>
  </si>
  <si>
    <t>6575455609932843148</t>
  </si>
  <si>
    <t>6575455609932843149</t>
  </si>
  <si>
    <t>6575455609932843150</t>
  </si>
  <si>
    <t>6575455609932843151</t>
  </si>
  <si>
    <t>6575455609932843152</t>
  </si>
  <si>
    <t>6575455609932843153</t>
  </si>
  <si>
    <t>6575455609932843154</t>
  </si>
  <si>
    <t>6575455609932843155</t>
  </si>
  <si>
    <t>6575455609932843156</t>
  </si>
  <si>
    <t>6575455609932843157</t>
  </si>
  <si>
    <t>6575455609932843158</t>
  </si>
  <si>
    <t>6575455609932843159</t>
  </si>
  <si>
    <t>6575455609932843160</t>
  </si>
  <si>
    <t>6575455609932843161</t>
  </si>
  <si>
    <t>6575455609932843162</t>
  </si>
  <si>
    <t>6575455609932843163</t>
  </si>
  <si>
    <t>6575455609932843164</t>
  </si>
  <si>
    <t>6575455609932843165</t>
  </si>
  <si>
    <t>6575455609932843166</t>
  </si>
  <si>
    <t>6575455609932843167</t>
  </si>
  <si>
    <t>6575455609932843168</t>
  </si>
  <si>
    <t>6575455609932843169</t>
  </si>
  <si>
    <t>6575455609932843170</t>
  </si>
  <si>
    <t>6575455609932843171</t>
  </si>
  <si>
    <t>6575455609932843172</t>
  </si>
  <si>
    <t>6575455609932843173</t>
  </si>
  <si>
    <t>6575455609932843174</t>
  </si>
  <si>
    <t>6575455609932843175</t>
  </si>
  <si>
    <t>6575455609932843176</t>
  </si>
  <si>
    <t>6575455609932843177</t>
  </si>
  <si>
    <t>6575455609932843178</t>
  </si>
  <si>
    <t>6575455609932843179</t>
  </si>
  <si>
    <t>6575455609932843180</t>
  </si>
  <si>
    <t>6575455609932843181</t>
  </si>
  <si>
    <t>6575455609932843182</t>
  </si>
  <si>
    <t>6575455609932843183</t>
  </si>
  <si>
    <t>6575455609932843184</t>
  </si>
  <si>
    <t>6575455609932843185</t>
  </si>
  <si>
    <t>6575455609932843186</t>
  </si>
  <si>
    <t>6575455609932843187</t>
  </si>
  <si>
    <t>6575455609932843188</t>
  </si>
  <si>
    <t>6575455609932843189</t>
  </si>
  <si>
    <t>6575455609932843190</t>
  </si>
  <si>
    <t>6575455609932843191</t>
  </si>
  <si>
    <t>6575455609932843192</t>
  </si>
  <si>
    <t>6575455609932843193</t>
  </si>
  <si>
    <t>6575455609932843194</t>
  </si>
  <si>
    <t>6575455609932843195</t>
  </si>
  <si>
    <t>6575455609932843196</t>
  </si>
  <si>
    <t>6575455609932843197</t>
  </si>
  <si>
    <t>6575455609932843198</t>
  </si>
  <si>
    <t>6575455609932843199</t>
  </si>
  <si>
    <t>6575455609932843200</t>
  </si>
  <si>
    <t>6575455609932843201</t>
  </si>
  <si>
    <t>6575455609932843202</t>
  </si>
  <si>
    <t>6575455609932843203</t>
  </si>
  <si>
    <t>6575455609932843204</t>
  </si>
  <si>
    <t>6575455609932843205</t>
  </si>
  <si>
    <t>6575455609932843206</t>
  </si>
  <si>
    <t>6575455609932843207</t>
  </si>
  <si>
    <t>6575455609932843208</t>
  </si>
  <si>
    <t>6575455609932843209</t>
  </si>
  <si>
    <t>6575455609932843210</t>
  </si>
  <si>
    <t>6575455609932843211</t>
  </si>
  <si>
    <t>6575455609932843212</t>
  </si>
  <si>
    <t>6575455609932843213</t>
  </si>
  <si>
    <t>6575455609932843214</t>
  </si>
  <si>
    <t>6575455609932843215</t>
  </si>
  <si>
    <t>6575455609932843216</t>
  </si>
  <si>
    <t>6575455609932843217</t>
  </si>
  <si>
    <t>6575455609932843218</t>
  </si>
  <si>
    <t>6575455609932843219</t>
  </si>
  <si>
    <t>6575455609932843220</t>
  </si>
  <si>
    <t>6575455609932843221</t>
  </si>
  <si>
    <t>6575455609932843222</t>
  </si>
  <si>
    <t>6575455609932843223</t>
  </si>
  <si>
    <t>6575455609932843224</t>
  </si>
  <si>
    <t>6575455609932843225</t>
  </si>
  <si>
    <t>6575455609932843226</t>
  </si>
  <si>
    <t>6575455609932843227</t>
  </si>
  <si>
    <t>6575455609932843228</t>
  </si>
  <si>
    <t>6575455609932843229</t>
  </si>
  <si>
    <t>6575455609932843230</t>
  </si>
  <si>
    <t>6575455609932843231</t>
  </si>
  <si>
    <t>6575455609932843232</t>
  </si>
  <si>
    <t>6575455609932843233</t>
  </si>
  <si>
    <t>6575455609932843234</t>
  </si>
  <si>
    <t>6575455609932843235</t>
  </si>
  <si>
    <t>6575455609932843236</t>
  </si>
  <si>
    <t>6575455609932843237</t>
  </si>
  <si>
    <t>6575455609932843238</t>
  </si>
  <si>
    <t>6575455609932843239</t>
  </si>
  <si>
    <t>6575455609932843240</t>
  </si>
  <si>
    <t>6575455609932843241</t>
  </si>
  <si>
    <t>6575455609932843242</t>
  </si>
  <si>
    <t>6575455609932843243</t>
  </si>
  <si>
    <t>6575455609932843244</t>
  </si>
  <si>
    <t>6575455609932843245</t>
  </si>
  <si>
    <t>6575455609932843246</t>
  </si>
  <si>
    <t>6575455609932843247</t>
  </si>
  <si>
    <t>6575455609932843248</t>
  </si>
  <si>
    <t>6575455609932843249</t>
  </si>
  <si>
    <t>6575455609932843250</t>
  </si>
  <si>
    <t>6575455609932843251</t>
  </si>
  <si>
    <t>6575455609932843252</t>
  </si>
  <si>
    <t>6575455609932843253</t>
  </si>
  <si>
    <t>6575455609932843254</t>
  </si>
  <si>
    <t>6575455609932843255</t>
  </si>
  <si>
    <t>6575455609932843256</t>
  </si>
  <si>
    <t>6575455609932843257</t>
  </si>
  <si>
    <t>6575455609932843258</t>
  </si>
  <si>
    <t>6575455609932843259</t>
  </si>
  <si>
    <t>6575455609932843260</t>
  </si>
  <si>
    <t>6575455609932843261</t>
  </si>
  <si>
    <t>6575455609932843262</t>
  </si>
  <si>
    <t>6575455609932843263</t>
  </si>
  <si>
    <t>6575455609932843264</t>
  </si>
  <si>
    <t>6575455609932843265</t>
  </si>
  <si>
    <t>6575455609932843266</t>
  </si>
  <si>
    <t>6575455609932843267</t>
  </si>
  <si>
    <t>6575455609932843268</t>
  </si>
  <si>
    <t>6575455609932843269</t>
  </si>
  <si>
    <t>6575455609932843270</t>
  </si>
  <si>
    <t>6575455609932843271</t>
  </si>
  <si>
    <t>6575455609932843272</t>
  </si>
  <si>
    <t>6575455609932843273</t>
  </si>
  <si>
    <t>6575455609932843274</t>
  </si>
  <si>
    <t>6575455609932843275</t>
  </si>
  <si>
    <t>6575455609932843276</t>
  </si>
  <si>
    <t>6575455609932843277</t>
  </si>
  <si>
    <t>6575455609932843278</t>
  </si>
  <si>
    <t>6575455609932843279</t>
  </si>
  <si>
    <t>6575455609932843280</t>
  </si>
  <si>
    <t>6575455609932843281</t>
  </si>
  <si>
    <t>6575455609932843282</t>
  </si>
  <si>
    <t>6575455609932843283</t>
  </si>
  <si>
    <t>6575455609932843284</t>
  </si>
  <si>
    <t>6575455609932843285</t>
  </si>
  <si>
    <t>6575455609932843286</t>
  </si>
  <si>
    <t>6575455609932843287</t>
  </si>
  <si>
    <t>6575455609932843288</t>
  </si>
  <si>
    <t>6575455609932843289</t>
  </si>
  <si>
    <t>6575455609932843290</t>
  </si>
  <si>
    <t>6575455609932843291</t>
  </si>
  <si>
    <t>6575455609932843292</t>
  </si>
  <si>
    <t>6575455609932843293</t>
  </si>
  <si>
    <t>6575455609932843294</t>
  </si>
  <si>
    <t>6575455609932843295</t>
  </si>
  <si>
    <t>6575455609932843296</t>
  </si>
  <si>
    <t>6575455609932843297</t>
  </si>
  <si>
    <t>6575455609932843298</t>
  </si>
  <si>
    <t>6575455609932843299</t>
  </si>
  <si>
    <t>6575455609932843300</t>
  </si>
  <si>
    <t>6575455609932843301</t>
  </si>
  <si>
    <t>6575455609932843302</t>
  </si>
  <si>
    <t>6575455609932843303</t>
  </si>
  <si>
    <t>6575455609932843304</t>
  </si>
  <si>
    <t>6575455609932843305</t>
  </si>
  <si>
    <t>6575455609932843306</t>
  </si>
  <si>
    <t>6575455609932843307</t>
  </si>
  <si>
    <t>6575455609932843308</t>
  </si>
  <si>
    <t>6575455609932843309</t>
  </si>
  <si>
    <t>6575455609932843310</t>
  </si>
  <si>
    <t>6575455609932843311</t>
  </si>
  <si>
    <t>6575455609932843312</t>
  </si>
  <si>
    <t>6575455609932843313</t>
  </si>
  <si>
    <t>6575455609932843314</t>
  </si>
  <si>
    <t>6575455609932843315</t>
  </si>
  <si>
    <t>6575455609932843316</t>
  </si>
  <si>
    <t>6575455609932843317</t>
  </si>
  <si>
    <t>6575455609932843318</t>
  </si>
  <si>
    <t>6575455609932843319</t>
  </si>
  <si>
    <t>6575455609932843320</t>
  </si>
  <si>
    <t>6575455609932843321</t>
  </si>
  <si>
    <t>6575455609932843322</t>
  </si>
  <si>
    <t>6575455609932843323</t>
  </si>
  <si>
    <t>6575455609932843324</t>
  </si>
  <si>
    <t>6575455609932843325</t>
  </si>
  <si>
    <t>6575455609932843326</t>
  </si>
  <si>
    <t>6575455609932843327</t>
  </si>
  <si>
    <t>6575455609932843328</t>
  </si>
  <si>
    <t>6575455609932843329</t>
  </si>
  <si>
    <t>6575455609932843330</t>
  </si>
  <si>
    <t>6575455609932843331</t>
  </si>
  <si>
    <t>6575455609932843332</t>
  </si>
  <si>
    <t>6575455609932843333</t>
  </si>
  <si>
    <t>6575455609932843334</t>
  </si>
  <si>
    <t>6575455609932843335</t>
  </si>
  <si>
    <t>6575455609932843336</t>
  </si>
  <si>
    <t>6575455609932843337</t>
  </si>
  <si>
    <t>6575455609932843338</t>
  </si>
  <si>
    <t>6575455609932843339</t>
  </si>
  <si>
    <t>6575455609932843340</t>
  </si>
  <si>
    <t>6575455609932843341</t>
  </si>
  <si>
    <t>6575455609932843342</t>
  </si>
  <si>
    <t>6575455609932843343</t>
  </si>
  <si>
    <t>6575455609932843344</t>
  </si>
  <si>
    <t>6575455609932843345</t>
  </si>
  <si>
    <t>6575455609932843346</t>
  </si>
  <si>
    <t>6575455609932843347</t>
  </si>
  <si>
    <t>6575455609932843348</t>
  </si>
  <si>
    <t>6575455609932843349</t>
  </si>
  <si>
    <t>6575455609932843350</t>
  </si>
  <si>
    <t>6575455609932843351</t>
  </si>
  <si>
    <t>6575455609932843352</t>
  </si>
  <si>
    <t>6575455609932843353</t>
  </si>
  <si>
    <t>6575455609932843354</t>
  </si>
  <si>
    <t>6575455609932843355</t>
  </si>
  <si>
    <t>6575455609932843356</t>
  </si>
  <si>
    <t>6575455609932843357</t>
  </si>
  <si>
    <t>6575455609932843358</t>
  </si>
  <si>
    <t>6575455609932843359</t>
  </si>
  <si>
    <t>6575455609932843360</t>
  </si>
  <si>
    <t>6575455609932843361</t>
  </si>
  <si>
    <t>6575455609932843362</t>
  </si>
  <si>
    <t>6575455609932843363</t>
  </si>
  <si>
    <t>6575455609932843364</t>
  </si>
  <si>
    <t>6575455609932843365</t>
  </si>
  <si>
    <t>6575455609932843366</t>
  </si>
  <si>
    <t>6575455609932843367</t>
  </si>
  <si>
    <t>6575455609932843368</t>
  </si>
  <si>
    <t>6575455609932843369</t>
  </si>
  <si>
    <t>6575455609932843370</t>
  </si>
  <si>
    <t>6575455609932843371</t>
  </si>
  <si>
    <t>6575455609932843372</t>
  </si>
  <si>
    <t>6575455609932843373</t>
  </si>
  <si>
    <t>6575455609932843374</t>
  </si>
  <si>
    <t>6575455609932843375</t>
  </si>
  <si>
    <t>6575455609932843376</t>
  </si>
  <si>
    <t>6575455609932843377</t>
  </si>
  <si>
    <t>6575455609932843378</t>
  </si>
  <si>
    <t>6575455609932843379</t>
  </si>
  <si>
    <t>6575455609932843380</t>
  </si>
  <si>
    <t>6575455609932843381</t>
  </si>
  <si>
    <t>6575455609932843382</t>
  </si>
  <si>
    <t>6575455609932843383</t>
  </si>
  <si>
    <t>6575455609932843384</t>
  </si>
  <si>
    <t>6575455609932843385</t>
  </si>
  <si>
    <t>6575455609932843386</t>
  </si>
  <si>
    <t>6575455609932843387</t>
  </si>
  <si>
    <t>6575455609932843388</t>
  </si>
  <si>
    <t>6575455609932843389</t>
  </si>
  <si>
    <t>6575455609932843390</t>
  </si>
  <si>
    <t>6575455609932843391</t>
  </si>
  <si>
    <t>6575455609932843392</t>
  </si>
  <si>
    <t>6575455609932843393</t>
  </si>
  <si>
    <t>6575455609932843394</t>
  </si>
  <si>
    <t>6575455609932843395</t>
  </si>
  <si>
    <t>6575455609932843396</t>
  </si>
  <si>
    <t>6575455609932843397</t>
  </si>
  <si>
    <t>6575455609932843398</t>
  </si>
  <si>
    <t>6575455609932843399</t>
  </si>
  <si>
    <t>6575455609932843400</t>
  </si>
  <si>
    <t>6575455609932843401</t>
  </si>
  <si>
    <t>6575455609932843402</t>
  </si>
  <si>
    <t>6575455609932843403</t>
  </si>
  <si>
    <t>6575455609932843404</t>
  </si>
  <si>
    <t>6575455609932843405</t>
  </si>
  <si>
    <t>6575455609932843406</t>
  </si>
  <si>
    <t>6575455609932843407</t>
  </si>
  <si>
    <t>6575455609932843408</t>
  </si>
  <si>
    <t>6575455609932843409</t>
  </si>
  <si>
    <t>6575455609932843410</t>
  </si>
  <si>
    <t>6575455609932843411</t>
  </si>
  <si>
    <t>6575455609932843412</t>
  </si>
  <si>
    <t>6575455609932843413</t>
  </si>
  <si>
    <t>6575455609932843414</t>
  </si>
  <si>
    <t>6575455609932843415</t>
  </si>
  <si>
    <t>6575455609932843416</t>
  </si>
  <si>
    <t>6575455609932843417</t>
  </si>
  <si>
    <t>6575455609932843418</t>
  </si>
  <si>
    <t>6575455609932843419</t>
  </si>
  <si>
    <t>6575455609932843420</t>
  </si>
  <si>
    <t>6575455609932843421</t>
  </si>
  <si>
    <t>6575455609932843422</t>
  </si>
  <si>
    <t>6575455609932843423</t>
  </si>
  <si>
    <t>6575455609932843424</t>
  </si>
  <si>
    <t>6575455609932843425</t>
  </si>
  <si>
    <t>6575455609932843426</t>
  </si>
  <si>
    <t>6575455609932843427</t>
  </si>
  <si>
    <t>6575455609932843428</t>
  </si>
  <si>
    <t>6575455609932843429</t>
  </si>
  <si>
    <t>6575455609932843430</t>
  </si>
  <si>
    <t>6575455609932843431</t>
  </si>
  <si>
    <t>6575455609932843432</t>
  </si>
  <si>
    <t>6575455609932843433</t>
  </si>
  <si>
    <t>6575455609932843434</t>
  </si>
  <si>
    <t>6575455609932843435</t>
  </si>
  <si>
    <t>6575455609932843436</t>
  </si>
  <si>
    <t>6575455609932843437</t>
  </si>
  <si>
    <t>6575455609932843438</t>
  </si>
  <si>
    <t>6575455609932843439</t>
  </si>
  <si>
    <t>6575455609932843440</t>
  </si>
  <si>
    <t>6575455609932843441</t>
  </si>
  <si>
    <t>6575455609932843442</t>
  </si>
  <si>
    <t>6575455609932843443</t>
  </si>
  <si>
    <t>6575455609932843444</t>
  </si>
  <si>
    <t>6575455609932843445</t>
  </si>
  <si>
    <t>6575455609932843446</t>
  </si>
  <si>
    <t>6575455609932843447</t>
  </si>
  <si>
    <t>6575455609932843448</t>
  </si>
  <si>
    <t>6575455609932843449</t>
  </si>
  <si>
    <t>6575455609932843450</t>
  </si>
  <si>
    <t>6575455609932843451</t>
  </si>
  <si>
    <t>6575455609932843452</t>
  </si>
  <si>
    <t>6575455609932843453</t>
  </si>
  <si>
    <t>6575455609932843454</t>
  </si>
  <si>
    <t>6575455609932843455</t>
  </si>
  <si>
    <t>6575455609932843456</t>
  </si>
  <si>
    <t>6575455609932843457</t>
  </si>
  <si>
    <t>6575455609932843458</t>
  </si>
  <si>
    <t>6575455609932843459</t>
  </si>
  <si>
    <t>6575455609932843460</t>
  </si>
  <si>
    <t>6575455609932843461</t>
  </si>
  <si>
    <t>6575455609932843462</t>
  </si>
  <si>
    <t>6575455609932843463</t>
  </si>
  <si>
    <t>6575455609932843464</t>
  </si>
  <si>
    <t>6575455609932843465</t>
  </si>
  <si>
    <t>6575455609932843466</t>
  </si>
  <si>
    <t>6575455609932843467</t>
  </si>
  <si>
    <t>6575455609932843468</t>
  </si>
  <si>
    <t>6575455609932843469</t>
  </si>
  <si>
    <t>6575455609932843470</t>
  </si>
  <si>
    <t>6575455609932843471</t>
  </si>
  <si>
    <t>6575455609932843472</t>
  </si>
  <si>
    <t>6575455609932843473</t>
  </si>
  <si>
    <t>6575455609932843474</t>
  </si>
  <si>
    <t>6575455609932843475</t>
  </si>
  <si>
    <t>6575455609932843476</t>
  </si>
  <si>
    <t>6575455609932843477</t>
  </si>
  <si>
    <t>6575455609932843478</t>
  </si>
  <si>
    <t>6575455609932843479</t>
  </si>
  <si>
    <t>6575455609932843480</t>
  </si>
  <si>
    <t>6575455609932843481</t>
  </si>
  <si>
    <t>6575455609932843482</t>
  </si>
  <si>
    <t>6575455609932843483</t>
  </si>
  <si>
    <t>6575455609932843484</t>
  </si>
  <si>
    <t>6575455609932843485</t>
  </si>
  <si>
    <t>6575455609932843486</t>
  </si>
  <si>
    <t>6575455609932843487</t>
  </si>
  <si>
    <t>6575455609932843488</t>
  </si>
  <si>
    <t>6575455609932843489</t>
  </si>
  <si>
    <t>6575455609932843490</t>
  </si>
  <si>
    <t>6575455609932843491</t>
  </si>
  <si>
    <t>6575455609932843492</t>
  </si>
  <si>
    <t>6575455609932843493</t>
  </si>
  <si>
    <t>6575455609932843494</t>
  </si>
  <si>
    <t>6575455609932843495</t>
  </si>
  <si>
    <t>6575455609932843496</t>
  </si>
  <si>
    <t>6575455609932843497</t>
  </si>
  <si>
    <t>6575455609932843498</t>
  </si>
  <si>
    <t>6575455609932843499</t>
  </si>
  <si>
    <t>6575455609932843500</t>
  </si>
  <si>
    <t>6575455609932843501</t>
  </si>
  <si>
    <t>6575455609932843502</t>
  </si>
  <si>
    <t>6575455609932843503</t>
  </si>
  <si>
    <t>6575455609932843504</t>
  </si>
  <si>
    <t>6575455609932843505</t>
  </si>
  <si>
    <t>6575455609932843506</t>
  </si>
  <si>
    <t>6575455609932843507</t>
  </si>
  <si>
    <t>6575455609932843508</t>
  </si>
  <si>
    <t>6575455609932843509</t>
  </si>
  <si>
    <t>6575455609932843510</t>
  </si>
  <si>
    <t>6575455609932843511</t>
  </si>
  <si>
    <t>6575455609932843512</t>
  </si>
  <si>
    <t>6575455609932843513</t>
  </si>
  <si>
    <t>6575455609932843514</t>
  </si>
  <si>
    <t>6575455609932843515</t>
  </si>
  <si>
    <t>6575455609932843516</t>
  </si>
  <si>
    <t>6575455609932843517</t>
  </si>
  <si>
    <t>6575455609932843518</t>
  </si>
  <si>
    <t>6575455609932843519</t>
  </si>
  <si>
    <t>6575455609932843520</t>
  </si>
  <si>
    <t>6575455609932843521</t>
  </si>
  <si>
    <t>6575455609932843522</t>
  </si>
  <si>
    <t>6575455609932843523</t>
  </si>
  <si>
    <t>6575455609932843524</t>
  </si>
  <si>
    <t>6575455609932843525</t>
  </si>
  <si>
    <t>6575455609932843526</t>
  </si>
  <si>
    <t>6575455609932843527</t>
  </si>
  <si>
    <t>6575455609932843528</t>
  </si>
  <si>
    <t>6575455609932843529</t>
  </si>
  <si>
    <t>6575455609932843530</t>
  </si>
  <si>
    <t>6575455609932843531</t>
  </si>
  <si>
    <t>6575455609932843532</t>
  </si>
  <si>
    <t>6575455609932843533</t>
  </si>
  <si>
    <t>6575455609932843534</t>
  </si>
  <si>
    <t>6575455609932843535</t>
  </si>
  <si>
    <t>6575455609932843536</t>
  </si>
  <si>
    <t>6575455609932843537</t>
  </si>
  <si>
    <t>6575455609932843538</t>
  </si>
  <si>
    <t>6575455609932843539</t>
  </si>
  <si>
    <t>6575455609932843540</t>
  </si>
  <si>
    <t>6575455609932843541</t>
  </si>
  <si>
    <t>6575455609932843542</t>
  </si>
  <si>
    <t>6575455609932843543</t>
  </si>
  <si>
    <t>6575455609932843544</t>
  </si>
  <si>
    <t>6575455609932843545</t>
  </si>
  <si>
    <t>6575455609932843546</t>
  </si>
  <si>
    <t>6575455609932843547</t>
  </si>
  <si>
    <t>6575455609932843548</t>
  </si>
  <si>
    <t>6575455609932843549</t>
  </si>
  <si>
    <t>6575455609932843550</t>
  </si>
  <si>
    <t>6575455609932843551</t>
  </si>
  <si>
    <t>6575455609932843552</t>
  </si>
  <si>
    <t>6575455609932843553</t>
  </si>
  <si>
    <t>6575455609932843554</t>
  </si>
  <si>
    <t>6575455609932843555</t>
  </si>
  <si>
    <t>6575455609932843556</t>
  </si>
  <si>
    <t>6575455609932843557</t>
  </si>
  <si>
    <t>6575455609932843558</t>
  </si>
  <si>
    <t>6575455609932843559</t>
  </si>
  <si>
    <t>6575455609932843560</t>
  </si>
  <si>
    <t>6575455609932843561</t>
  </si>
  <si>
    <t>6575455609932843562</t>
  </si>
  <si>
    <t>6575455609932843563</t>
  </si>
  <si>
    <t>6575455609932843564</t>
  </si>
  <si>
    <t>6575455609932843565</t>
  </si>
  <si>
    <t>6575455609932843566</t>
  </si>
  <si>
    <t>6575455609932843567</t>
  </si>
  <si>
    <t>6575455609932843568</t>
  </si>
  <si>
    <t>6575455609932843569</t>
  </si>
  <si>
    <t>6575455609932843570</t>
  </si>
  <si>
    <t>6575455609932843571</t>
  </si>
  <si>
    <t>6575455609932843572</t>
  </si>
  <si>
    <t>6575455609932843573</t>
  </si>
  <si>
    <t>6575455609932843574</t>
  </si>
  <si>
    <t>6575455609932843575</t>
  </si>
  <si>
    <t>6575455609932843576</t>
  </si>
  <si>
    <t>6575455609932843577</t>
  </si>
  <si>
    <t>6575455609932843578</t>
  </si>
  <si>
    <t>6575455609932843579</t>
  </si>
  <si>
    <t>6575455609932843580</t>
  </si>
  <si>
    <t>6575455609932843581</t>
  </si>
  <si>
    <t>6575455609932843582</t>
  </si>
  <si>
    <t>6575455609932843583</t>
  </si>
  <si>
    <t>6575455609932843584</t>
  </si>
  <si>
    <t>6575455609932843585</t>
  </si>
  <si>
    <t>6575455609932843586</t>
  </si>
  <si>
    <t>6575455609932843587</t>
  </si>
  <si>
    <t>6575455609932843588</t>
  </si>
  <si>
    <t>6575455609932843589</t>
  </si>
  <si>
    <t>6575455609932843590</t>
  </si>
  <si>
    <t>6575455609932843591</t>
  </si>
  <si>
    <t>6575455609932843592</t>
  </si>
  <si>
    <t>6575455609932843593</t>
  </si>
  <si>
    <t>6575455609932843594</t>
  </si>
  <si>
    <t>6575455609932843595</t>
  </si>
  <si>
    <t>6575455609932843596</t>
  </si>
  <si>
    <t>6575455609932843597</t>
  </si>
  <si>
    <t>6575455609932843598</t>
  </si>
  <si>
    <t>6575455609932843599</t>
  </si>
  <si>
    <t>6575455609932843600</t>
  </si>
  <si>
    <t>6575455609932843601</t>
  </si>
  <si>
    <t>6575455609932843602</t>
  </si>
  <si>
    <t>6575455609932843603</t>
  </si>
  <si>
    <t>6575455609932843604</t>
  </si>
  <si>
    <t>6575455609932843605</t>
  </si>
  <si>
    <t>6575455609932843606</t>
  </si>
  <si>
    <t>6575455609932843607</t>
  </si>
  <si>
    <t>6575455609932843608</t>
  </si>
  <si>
    <t>6575455609932843609</t>
  </si>
  <si>
    <t>6575455609932843610</t>
  </si>
  <si>
    <t>6575455609932843611</t>
  </si>
  <si>
    <t>6575455609932843612</t>
  </si>
  <si>
    <t>6575455609932843613</t>
  </si>
  <si>
    <t>6575455609932843614</t>
  </si>
  <si>
    <t>6575455609932843615</t>
  </si>
  <si>
    <t>6575455609932843616</t>
  </si>
  <si>
    <t>6575455609932843617</t>
  </si>
  <si>
    <t>6575455609932843618</t>
  </si>
  <si>
    <t>6575455609932843619</t>
  </si>
  <si>
    <t>6575455609932843620</t>
  </si>
  <si>
    <t>6575455609932843621</t>
  </si>
  <si>
    <t>6575455609932843622</t>
  </si>
  <si>
    <t>6575455609932843623</t>
  </si>
  <si>
    <t>6575455609932843624</t>
  </si>
  <si>
    <t>6575455609932843625</t>
  </si>
  <si>
    <t>6575455609932843626</t>
  </si>
  <si>
    <t>6575455609932843627</t>
  </si>
  <si>
    <t>6575455609932843628</t>
  </si>
  <si>
    <t>6575455609932843629</t>
  </si>
  <si>
    <t>6575455609932843630</t>
  </si>
  <si>
    <t>6575455609932843631</t>
  </si>
  <si>
    <t>6575455609932843632</t>
  </si>
  <si>
    <t>6575455609932843633</t>
  </si>
  <si>
    <t>6575455609932843634</t>
  </si>
  <si>
    <t>6575455609932843635</t>
  </si>
  <si>
    <t>6575455609932843636</t>
  </si>
  <si>
    <t>6575455609932843637</t>
  </si>
  <si>
    <t>6575455609932843638</t>
  </si>
  <si>
    <t>6575455609932843639</t>
  </si>
  <si>
    <t>6575455609932843640</t>
  </si>
  <si>
    <t>6575455609932843641</t>
  </si>
  <si>
    <t>6575455609932843642</t>
  </si>
  <si>
    <t>6575455609932843643</t>
  </si>
  <si>
    <t>6575455609932843644</t>
  </si>
  <si>
    <t>6575455609932843645</t>
  </si>
  <si>
    <t>6575455609932843646</t>
  </si>
  <si>
    <t>6575455609932843647</t>
  </si>
  <si>
    <t>6575455609932843648</t>
  </si>
  <si>
    <t>6575455609932843649</t>
  </si>
  <si>
    <t>6575455609932843650</t>
  </si>
  <si>
    <t>6575455609932843651</t>
  </si>
  <si>
    <t>6575455609932843652</t>
  </si>
  <si>
    <t>6575455609932843653</t>
  </si>
  <si>
    <t>6575455609932843654</t>
  </si>
  <si>
    <t>6575455609932843655</t>
  </si>
  <si>
    <t>6575455609932843656</t>
  </si>
  <si>
    <t>6575455609932843657</t>
  </si>
  <si>
    <t>6575455609932843658</t>
  </si>
  <si>
    <t>6575455609932843659</t>
  </si>
  <si>
    <t>6575455609932843660</t>
  </si>
  <si>
    <t>6575455609932843661</t>
  </si>
  <si>
    <t>6575455609932843662</t>
  </si>
  <si>
    <t>6575455609932843663</t>
  </si>
  <si>
    <t>6575455609932843664</t>
  </si>
  <si>
    <t>6575455609932843665</t>
  </si>
  <si>
    <t>6575455609932843666</t>
  </si>
  <si>
    <t>6575455609932843667</t>
  </si>
  <si>
    <t>6575455609932843668</t>
  </si>
  <si>
    <t>6575455609932843669</t>
  </si>
  <si>
    <t>6575455609932843670</t>
  </si>
  <si>
    <t>6575455609932843671</t>
  </si>
  <si>
    <t>6575455609932843672</t>
  </si>
  <si>
    <t>6575455609932843673</t>
  </si>
  <si>
    <t>6575455609932843674</t>
  </si>
  <si>
    <t>6575455609932843675</t>
  </si>
  <si>
    <t>6575455609932843676</t>
  </si>
  <si>
    <t>6575455609932843677</t>
  </si>
  <si>
    <t>6575455609932843678</t>
  </si>
  <si>
    <t>6575455609932843679</t>
  </si>
  <si>
    <t>6575455609932843680</t>
  </si>
  <si>
    <t>6575455609932843681</t>
  </si>
  <si>
    <t>6575455609932843682</t>
  </si>
  <si>
    <t>6575455609932843683</t>
  </si>
  <si>
    <t>6575455609932843684</t>
  </si>
  <si>
    <t>6575455609932843685</t>
  </si>
  <si>
    <t>6575455609932843686</t>
  </si>
  <si>
    <t>6575455609932843687</t>
  </si>
  <si>
    <t>6575455609932843688</t>
  </si>
  <si>
    <t>6575455609932843689</t>
  </si>
  <si>
    <t>6575455609932843690</t>
  </si>
  <si>
    <t>6575455609932843691</t>
  </si>
  <si>
    <t>6575455609932843692</t>
  </si>
  <si>
    <t>6575455609932843693</t>
  </si>
  <si>
    <t>6575455609932843694</t>
  </si>
  <si>
    <t>6575455609932843695</t>
  </si>
  <si>
    <t>6575455609932843696</t>
  </si>
  <si>
    <t>6575455609932843697</t>
  </si>
  <si>
    <t>6575455609932843698</t>
  </si>
  <si>
    <t>6575455609932843699</t>
  </si>
  <si>
    <t>6575455609932843700</t>
  </si>
  <si>
    <t>6575455609932843701</t>
  </si>
  <si>
    <t>6575455609932843702</t>
  </si>
  <si>
    <t>6575455609932843703</t>
  </si>
  <si>
    <t>6575455609932843704</t>
  </si>
  <si>
    <t>6575455609932843705</t>
  </si>
  <si>
    <t>6575455609932843706</t>
  </si>
  <si>
    <t>6575455609932843707</t>
  </si>
  <si>
    <t>6575455609932843708</t>
  </si>
  <si>
    <t>6575455609932843709</t>
  </si>
  <si>
    <t>6575455609932843710</t>
  </si>
  <si>
    <t>6575455609932843711</t>
  </si>
  <si>
    <t>6575455609932843712</t>
  </si>
  <si>
    <t>6575455609932843713</t>
  </si>
  <si>
    <t>6575455609932843714</t>
  </si>
  <si>
    <t>6575455609932843715</t>
  </si>
  <si>
    <t>6575455609932843716</t>
  </si>
  <si>
    <t>6575455609932843717</t>
  </si>
  <si>
    <t>6575455609932843718</t>
  </si>
  <si>
    <t>6575455609932843719</t>
  </si>
  <si>
    <t>6575455609932843720</t>
  </si>
  <si>
    <t>6575455609932843721</t>
  </si>
  <si>
    <t>6575455609932843722</t>
  </si>
  <si>
    <t>6575455609932843723</t>
  </si>
  <si>
    <t>6575455609932843724</t>
  </si>
  <si>
    <t>6575455609932843725</t>
  </si>
  <si>
    <t>6575455609932843726</t>
  </si>
  <si>
    <t>6575455609932843727</t>
  </si>
  <si>
    <t>6575455609932843728</t>
  </si>
  <si>
    <t>6575455609932843729</t>
  </si>
  <si>
    <t>6575455609932843730</t>
  </si>
  <si>
    <t>6575455609932843731</t>
  </si>
  <si>
    <t>6575455609932843732</t>
  </si>
  <si>
    <t>6575455609932843733</t>
  </si>
  <si>
    <t>6575455609932843734</t>
  </si>
  <si>
    <t>6575455609932843735</t>
  </si>
  <si>
    <t>6575455609932843736</t>
  </si>
  <si>
    <t>6575455609932843737</t>
  </si>
  <si>
    <t>6575455609932843738</t>
  </si>
  <si>
    <t>6575455609932843739</t>
  </si>
  <si>
    <t>6575455609932843740</t>
  </si>
  <si>
    <t>6575455609932843741</t>
  </si>
  <si>
    <t>6575455609932843742</t>
  </si>
  <si>
    <t>6575455609932843743</t>
  </si>
  <si>
    <t>6575455609932843744</t>
  </si>
  <si>
    <t>6575455609932843745</t>
  </si>
  <si>
    <t>6575455609932843746</t>
  </si>
  <si>
    <t>6575455609932843747</t>
  </si>
  <si>
    <t>6575455609932843748</t>
  </si>
  <si>
    <t>6575455609932843749</t>
  </si>
  <si>
    <t>6575455609932843750</t>
  </si>
  <si>
    <t>6575455609932843751</t>
  </si>
  <si>
    <t>6575455609932843752</t>
  </si>
  <si>
    <t>6575455609932843753</t>
  </si>
  <si>
    <t>6575455609932843754</t>
  </si>
  <si>
    <t>6575455609932843755</t>
  </si>
  <si>
    <t>6575455609932843756</t>
  </si>
  <si>
    <t>6575455609932843757</t>
  </si>
  <si>
    <t>6575455609932843758</t>
  </si>
  <si>
    <t>6575455609932843759</t>
  </si>
  <si>
    <t>6575455609932843760</t>
  </si>
  <si>
    <t>6575455609932843761</t>
  </si>
  <si>
    <t>6575455609932843762</t>
  </si>
  <si>
    <t>6575455609932843763</t>
  </si>
  <si>
    <t>6575455609932843764</t>
  </si>
  <si>
    <t>6575455609932843765</t>
  </si>
  <si>
    <t>6575455609932843766</t>
  </si>
  <si>
    <t>6575455609932843767</t>
  </si>
  <si>
    <t>6575455609932843768</t>
  </si>
  <si>
    <t>6575455609932843769</t>
  </si>
  <si>
    <t>6575455609932843770</t>
  </si>
  <si>
    <t>6575455609932843771</t>
  </si>
  <si>
    <t>6575455609932843772</t>
  </si>
  <si>
    <t>6575455609932843773</t>
  </si>
  <si>
    <t>6575455609932843774</t>
  </si>
  <si>
    <t>6575455609932843775</t>
  </si>
  <si>
    <t>6575455609932843776</t>
  </si>
  <si>
    <t>6575455609932843777</t>
  </si>
  <si>
    <t>6575455609932843778</t>
  </si>
  <si>
    <t>6575455609932843779</t>
  </si>
  <si>
    <t>6575455609932843780</t>
  </si>
  <si>
    <t>6575455609932843781</t>
  </si>
  <si>
    <t>6575455609932843782</t>
  </si>
  <si>
    <t>6575455609932843783</t>
  </si>
  <si>
    <t>6575455609932843784</t>
  </si>
  <si>
    <t>6575455609932843785</t>
  </si>
  <si>
    <t>6575455609932843786</t>
  </si>
  <si>
    <t>6575455609932843787</t>
  </si>
  <si>
    <t>6575455609932843788</t>
  </si>
  <si>
    <t>6575455609932843789</t>
  </si>
  <si>
    <t>6575455609932843790</t>
  </si>
  <si>
    <t>6575455609932843791</t>
  </si>
  <si>
    <t>6575455609932843792</t>
  </si>
  <si>
    <t>6575455609932843793</t>
  </si>
  <si>
    <t>6575455609932843794</t>
  </si>
  <si>
    <t>6575455609932843795</t>
  </si>
  <si>
    <t>6575455609932843796</t>
  </si>
  <si>
    <t>6575455609932843797</t>
  </si>
  <si>
    <t>6575455609932843798</t>
  </si>
  <si>
    <t>6575455609932843799</t>
  </si>
  <si>
    <t>6575455609932843800</t>
  </si>
  <si>
    <t>6575455609932843801</t>
  </si>
  <si>
    <t>6575455609932843802</t>
  </si>
  <si>
    <t>6575455609932843803</t>
  </si>
  <si>
    <t>6575455609932843804</t>
  </si>
  <si>
    <t>6575455609932843805</t>
  </si>
  <si>
    <t>6575455609932843806</t>
  </si>
  <si>
    <t>6575455609932843807</t>
  </si>
  <si>
    <t>6575455609932843808</t>
  </si>
  <si>
    <t>6575455609932843809</t>
  </si>
  <si>
    <t>6575455609932843810</t>
  </si>
  <si>
    <t>6575455609932843811</t>
  </si>
  <si>
    <t>6575455609932843812</t>
  </si>
  <si>
    <t>6575455609932843813</t>
  </si>
  <si>
    <t>6575455609932843814</t>
  </si>
  <si>
    <t>6575455609932843815</t>
  </si>
  <si>
    <t>6575455609932843816</t>
  </si>
  <si>
    <t>6575455609932843817</t>
  </si>
  <si>
    <t>6575455609932843818</t>
  </si>
  <si>
    <t>6575455609932843819</t>
  </si>
  <si>
    <t>6575455609932843820</t>
  </si>
  <si>
    <t>6575455609932843821</t>
  </si>
  <si>
    <t>6575455609932843822</t>
  </si>
  <si>
    <t>6575455609932843823</t>
  </si>
  <si>
    <t>6575455609932843824</t>
  </si>
  <si>
    <t>6575455609932843825</t>
  </si>
  <si>
    <t>6575455609932843826</t>
  </si>
  <si>
    <t>6575455609932843827</t>
  </si>
  <si>
    <t>6575455609932843828</t>
  </si>
  <si>
    <t>6575455609932843829</t>
  </si>
  <si>
    <t>6575455609932843830</t>
  </si>
  <si>
    <t>6575455609932843831</t>
  </si>
  <si>
    <t>6575455609932843832</t>
  </si>
  <si>
    <t>6575455609932843833</t>
  </si>
  <si>
    <t>6575455609932843834</t>
  </si>
  <si>
    <t>6575455609932843835</t>
  </si>
  <si>
    <t>6575455609932843836</t>
  </si>
  <si>
    <t>6575455609932843837</t>
  </si>
  <si>
    <t>6575455609932843838</t>
  </si>
  <si>
    <t>6575455609932843839</t>
  </si>
  <si>
    <t>6575455609932843840</t>
  </si>
  <si>
    <t>6575455609932843841</t>
  </si>
  <si>
    <t>6575455609932843842</t>
  </si>
  <si>
    <t>6575455609932843843</t>
  </si>
  <si>
    <t>6575455609932843844</t>
  </si>
  <si>
    <t>6575455609932843845</t>
  </si>
  <si>
    <t>6575455609932843846</t>
  </si>
  <si>
    <t>6575455609932843847</t>
  </si>
  <si>
    <t>6575455609932843848</t>
  </si>
  <si>
    <t>6575455609932843849</t>
  </si>
  <si>
    <t>6575455609932843850</t>
  </si>
  <si>
    <t>6575455609932843851</t>
  </si>
  <si>
    <t>6575455609932843852</t>
  </si>
  <si>
    <t>6575455609932843853</t>
  </si>
  <si>
    <t>6575455609932843854</t>
  </si>
  <si>
    <t>6575455609932843855</t>
  </si>
  <si>
    <t>6575455609932843856</t>
  </si>
  <si>
    <t>6575455609932843857</t>
  </si>
  <si>
    <t>6575455609932843858</t>
  </si>
  <si>
    <t>6575455609932843859</t>
  </si>
  <si>
    <t>6575455609932843860</t>
  </si>
  <si>
    <t>6575455609932843861</t>
  </si>
  <si>
    <t>6575455609932843862</t>
  </si>
  <si>
    <t>6575455609932843863</t>
  </si>
  <si>
    <t>6575455609932843864</t>
  </si>
  <si>
    <t>6575455609932843865</t>
  </si>
  <si>
    <t>6575455609932843866</t>
  </si>
  <si>
    <t>6575455609932843867</t>
  </si>
  <si>
    <t>6575455609932843868</t>
  </si>
  <si>
    <t>6575455609932843869</t>
  </si>
  <si>
    <t>6575455609932843870</t>
  </si>
  <si>
    <t>6575455609932843871</t>
  </si>
  <si>
    <t>6575455609932843872</t>
  </si>
  <si>
    <t>6575455609932843873</t>
  </si>
  <si>
    <t>6575455609932843874</t>
  </si>
  <si>
    <t>6575455609932843875</t>
  </si>
  <si>
    <t>6575455609932843876</t>
  </si>
  <si>
    <t>6575455609932843877</t>
  </si>
  <si>
    <t>6575455609932843878</t>
  </si>
  <si>
    <t>6575455609932843879</t>
  </si>
  <si>
    <t>6575455609932843880</t>
  </si>
  <si>
    <t>6575455609932843881</t>
  </si>
  <si>
    <t>6575455609932843882</t>
  </si>
  <si>
    <t>6575455609932843883</t>
  </si>
  <si>
    <t>6575455609932843884</t>
  </si>
  <si>
    <t>6575455609932843885</t>
  </si>
  <si>
    <t>6575455609932843886</t>
  </si>
  <si>
    <t>6575455609932843887</t>
  </si>
  <si>
    <t>6575455609932843888</t>
  </si>
  <si>
    <t>6575455609932843889</t>
  </si>
  <si>
    <t>6575455609932843890</t>
  </si>
  <si>
    <t>6575455609932843891</t>
  </si>
  <si>
    <t>6575455609932843892</t>
  </si>
  <si>
    <t>6575455609932843893</t>
  </si>
  <si>
    <t>6575455609932843894</t>
  </si>
  <si>
    <t>6575455609932843895</t>
  </si>
  <si>
    <t>6575455609932843896</t>
  </si>
  <si>
    <t>6575455609932843897</t>
  </si>
  <si>
    <t>6575455609932843898</t>
  </si>
  <si>
    <t>6575455609932843899</t>
  </si>
  <si>
    <t>6575455609932843900</t>
  </si>
  <si>
    <t>6575455609932843901</t>
  </si>
  <si>
    <t>6575455609932843902</t>
  </si>
  <si>
    <t>6575455609932843903</t>
  </si>
  <si>
    <t>6575455609932843904</t>
  </si>
  <si>
    <t>6575455609932843905</t>
  </si>
  <si>
    <t>6575455609932843906</t>
  </si>
  <si>
    <t>6575455609932843907</t>
  </si>
  <si>
    <t>6575455609932843908</t>
  </si>
  <si>
    <t>6575455609932843909</t>
  </si>
  <si>
    <t>6575455609932843910</t>
  </si>
  <si>
    <t>6575455609932843911</t>
  </si>
  <si>
    <t>6575455609932843912</t>
  </si>
  <si>
    <t>6575455609932843913</t>
  </si>
  <si>
    <t>6575455609932843914</t>
  </si>
  <si>
    <t>6575455609932843915</t>
  </si>
  <si>
    <t>6575455609932843916</t>
  </si>
  <si>
    <t>6575455609932843917</t>
  </si>
  <si>
    <t>6575455609932843918</t>
  </si>
  <si>
    <t>6575455609932843919</t>
  </si>
  <si>
    <t>6575455609932843920</t>
  </si>
  <si>
    <t>6575455609932843921</t>
  </si>
  <si>
    <t>6575455609932843922</t>
  </si>
  <si>
    <t>6575455609932843923</t>
  </si>
  <si>
    <t>6575455609932843924</t>
  </si>
  <si>
    <t>6575455609932843925</t>
  </si>
  <si>
    <t>6575455609932843926</t>
  </si>
  <si>
    <t>6575455609932843927</t>
  </si>
  <si>
    <t>6575455609932843928</t>
  </si>
  <si>
    <t>6575455609932843929</t>
  </si>
  <si>
    <t>6575455609932843930</t>
  </si>
  <si>
    <t>6575455609932843931</t>
  </si>
  <si>
    <t>6575455609932843932</t>
  </si>
  <si>
    <t>6575455609932843933</t>
  </si>
  <si>
    <t>6575455609932843934</t>
  </si>
  <si>
    <t>6575455609932843935</t>
  </si>
  <si>
    <t>6575455609932843936</t>
  </si>
  <si>
    <t>6575455609932843937</t>
  </si>
  <si>
    <t>6575455609932843938</t>
  </si>
  <si>
    <t>6575455609932843939</t>
  </si>
  <si>
    <t>6575455609932843940</t>
  </si>
  <si>
    <t>6575455609932843941</t>
  </si>
  <si>
    <t>6575455609932843942</t>
  </si>
  <si>
    <t>6575455609932843943</t>
  </si>
  <si>
    <t>6575455609932843944</t>
  </si>
  <si>
    <t>6575455609932843945</t>
  </si>
  <si>
    <t>6575455609932843946</t>
  </si>
  <si>
    <t>6575455609932843947</t>
  </si>
  <si>
    <t>6575455609932843948</t>
  </si>
  <si>
    <t>6575455609932843949</t>
  </si>
  <si>
    <t>6575455609932843950</t>
  </si>
  <si>
    <t>6575455609932843951</t>
  </si>
  <si>
    <t>6575455609932843952</t>
  </si>
  <si>
    <t>6575455609932843953</t>
  </si>
  <si>
    <t>6575455609932843954</t>
  </si>
  <si>
    <t>6575455609932843955</t>
  </si>
  <si>
    <t>6575455609932843956</t>
  </si>
  <si>
    <t>6575455609932843957</t>
  </si>
  <si>
    <t>6575455609932843958</t>
  </si>
  <si>
    <t>6575455609932843959</t>
  </si>
  <si>
    <t>6575455609932843960</t>
  </si>
  <si>
    <t>6575455609932843961</t>
  </si>
  <si>
    <t>6575455609932843962</t>
  </si>
  <si>
    <t>6575455609932843963</t>
  </si>
  <si>
    <t>6575455609932843964</t>
  </si>
  <si>
    <t>6575455609932843965</t>
  </si>
  <si>
    <t>6575455609932843966</t>
  </si>
  <si>
    <t>6575455609932843967</t>
  </si>
  <si>
    <t>6575455609932843968</t>
  </si>
  <si>
    <t>6575455609932843969</t>
  </si>
  <si>
    <t>6575455609932843970</t>
  </si>
  <si>
    <t>6575455609932843971</t>
  </si>
  <si>
    <t>6575455609932843972</t>
  </si>
  <si>
    <t>6575455609932843973</t>
  </si>
  <si>
    <t>6575455609932843974</t>
  </si>
  <si>
    <t>6575455609932843975</t>
  </si>
  <si>
    <t>6575455609932843976</t>
  </si>
  <si>
    <t>6575455609932843977</t>
  </si>
  <si>
    <t>6575455609932843978</t>
  </si>
  <si>
    <t>6575455609932843979</t>
  </si>
  <si>
    <t>6575455609932843980</t>
  </si>
  <si>
    <t>6575455609932843981</t>
  </si>
  <si>
    <t>6575455609932843982</t>
  </si>
  <si>
    <t>6575455609932843983</t>
  </si>
  <si>
    <t>6575455609932843984</t>
  </si>
  <si>
    <t>6575455609932843985</t>
  </si>
  <si>
    <t>6575455609932843986</t>
  </si>
  <si>
    <t>6575455609932843987</t>
  </si>
  <si>
    <t>6575455609932843988</t>
  </si>
  <si>
    <t>6575455609932843989</t>
  </si>
  <si>
    <t>6575455609932843990</t>
  </si>
  <si>
    <t>6575455609932843991</t>
  </si>
  <si>
    <t>6575455609932843992</t>
  </si>
  <si>
    <t>6575455609932843993</t>
  </si>
  <si>
    <t>6575455609932843994</t>
  </si>
  <si>
    <t>6575455609932843995</t>
  </si>
  <si>
    <t>6575455609932843996</t>
  </si>
  <si>
    <t>6575455609932843997</t>
  </si>
  <si>
    <t>6575455609932843998</t>
  </si>
  <si>
    <t>6575455609932843999</t>
  </si>
  <si>
    <t>65754556099328431000</t>
  </si>
  <si>
    <t>65754556099328431001</t>
  </si>
  <si>
    <t>65754556099328431002</t>
  </si>
  <si>
    <t>65754556099328431003</t>
  </si>
  <si>
    <t>65754556099328431004</t>
  </si>
  <si>
    <t>65754556099328431005</t>
  </si>
  <si>
    <t>65754556099328431006</t>
  </si>
  <si>
    <t>65754556099328431007</t>
  </si>
  <si>
    <t>65754556099328431008</t>
  </si>
  <si>
    <t>65754556099328431009</t>
  </si>
  <si>
    <t>65754556099328431010</t>
  </si>
  <si>
    <t>65754556099328431011</t>
  </si>
  <si>
    <t>65754556099328431012</t>
  </si>
  <si>
    <t>65754556099328431013</t>
  </si>
  <si>
    <t>65754556099328431014</t>
  </si>
  <si>
    <t>65754556099328431015</t>
  </si>
  <si>
    <t>65754556099328431016</t>
  </si>
  <si>
    <t>65754556099328431017</t>
  </si>
  <si>
    <t>65754556099328431018</t>
  </si>
  <si>
    <t>65754556099328431019</t>
  </si>
  <si>
    <t>65754556099328431020</t>
  </si>
  <si>
    <t>65754556099328431021</t>
  </si>
  <si>
    <t>65754556099328431022</t>
  </si>
  <si>
    <t>65754556099328431023</t>
  </si>
  <si>
    <t>65754556099328431024</t>
  </si>
  <si>
    <t>65754556099328431025</t>
  </si>
  <si>
    <t>65754556099328431026</t>
  </si>
  <si>
    <t>65754556099328431027</t>
  </si>
  <si>
    <t>65754556099328431028</t>
  </si>
  <si>
    <t>65754556099328431029</t>
  </si>
  <si>
    <t>65754556099328431030</t>
  </si>
  <si>
    <t>65754556099328431031</t>
  </si>
  <si>
    <t>65754556099328431032</t>
  </si>
  <si>
    <t>65754556099328431033</t>
  </si>
  <si>
    <t>65754556099328431034</t>
  </si>
  <si>
    <t>65754556099328431035</t>
  </si>
  <si>
    <t>65754556099328431036</t>
  </si>
  <si>
    <t>65754556099328431037</t>
  </si>
  <si>
    <t>65754556099328431038</t>
  </si>
  <si>
    <t>65754556099328431039</t>
  </si>
  <si>
    <t>65754556099328431040</t>
  </si>
  <si>
    <t>65754556099328431041</t>
  </si>
  <si>
    <t>65754556099328431042</t>
  </si>
  <si>
    <t>65754556099328431043</t>
  </si>
  <si>
    <t>65754556099328431044</t>
  </si>
  <si>
    <t>65754556099328431045</t>
  </si>
  <si>
    <t>65754556099328431046</t>
  </si>
  <si>
    <t>65754556099328431047</t>
  </si>
  <si>
    <t>65754556099328431048</t>
  </si>
  <si>
    <t>65754556099328431049</t>
  </si>
  <si>
    <t>65754556099328431050</t>
  </si>
  <si>
    <t>65754556099328431051</t>
  </si>
  <si>
    <t>65754556099328431052</t>
  </si>
  <si>
    <t>65754556099328431053</t>
  </si>
  <si>
    <t>65754556099328431054</t>
  </si>
  <si>
    <t>65754556099328431055</t>
  </si>
  <si>
    <t>65754556099328431056</t>
  </si>
  <si>
    <t>65754556099328431057</t>
  </si>
  <si>
    <t>65754556099328431058</t>
  </si>
  <si>
    <t>65754556099328431059</t>
  </si>
  <si>
    <t>65754556099328431060</t>
  </si>
  <si>
    <t>65754556099328431061</t>
  </si>
  <si>
    <t>65754556099328431062</t>
  </si>
  <si>
    <t>65754556099328431063</t>
  </si>
  <si>
    <t>65754556099328431064</t>
  </si>
  <si>
    <t>65754556099328431065</t>
  </si>
  <si>
    <t>65754556099328431066</t>
  </si>
  <si>
    <t>65754556099328431067</t>
  </si>
  <si>
    <t>65754556099328431068</t>
  </si>
  <si>
    <t>65754556099328431069</t>
  </si>
  <si>
    <t>65754556099328431070</t>
  </si>
  <si>
    <t>65754556099328431071</t>
  </si>
  <si>
    <t>65754556099328431072</t>
  </si>
  <si>
    <t>65754556099328431073</t>
  </si>
  <si>
    <t>65754556099328431074</t>
  </si>
  <si>
    <t>65754556099328431075</t>
  </si>
  <si>
    <t>65754556099328431076</t>
  </si>
  <si>
    <t>65754556099328431077</t>
  </si>
  <si>
    <t>65754556099328431078</t>
  </si>
  <si>
    <t>65754556099328431079</t>
  </si>
  <si>
    <t>65754556099328431080</t>
  </si>
  <si>
    <t>65754556099328431081</t>
  </si>
  <si>
    <t>65754556099328431082</t>
  </si>
  <si>
    <t>65754556099328431083</t>
  </si>
  <si>
    <t>65754556099328431084</t>
  </si>
  <si>
    <t>65754556099328431085</t>
  </si>
  <si>
    <t>65754556099328431086</t>
  </si>
  <si>
    <t>65754556099328431087</t>
  </si>
  <si>
    <t>65754556099328431088</t>
  </si>
  <si>
    <t>65754556099328431089</t>
  </si>
  <si>
    <t>65754556099328431090</t>
  </si>
  <si>
    <t>65754556099328431091</t>
  </si>
  <si>
    <t>65754556099328431092</t>
  </si>
  <si>
    <t>65754556099328431093</t>
  </si>
  <si>
    <t>65754556099328431094</t>
  </si>
  <si>
    <t>65754556099328431095</t>
  </si>
  <si>
    <t>65754556099328431096</t>
  </si>
  <si>
    <t>65754556099328431097</t>
  </si>
  <si>
    <t>65754556099328431098</t>
  </si>
  <si>
    <t>65754556099328431099</t>
  </si>
  <si>
    <t>65754556099328431100</t>
  </si>
  <si>
    <t>65754556099328431101</t>
  </si>
  <si>
    <t>65754556099328431102</t>
  </si>
  <si>
    <t>65754556099328431103</t>
  </si>
  <si>
    <t>65754556099328431104</t>
  </si>
  <si>
    <t>65754556099328431105</t>
  </si>
  <si>
    <t>65754556099328431106</t>
  </si>
  <si>
    <t>65754556099328431107</t>
  </si>
  <si>
    <t>65754556099328431108</t>
  </si>
  <si>
    <t>65754556099328431109</t>
  </si>
  <si>
    <t>65754556099328431110</t>
  </si>
  <si>
    <t>65754556099328431111</t>
  </si>
  <si>
    <t>65754556099328431112</t>
  </si>
  <si>
    <t>65754556099328431113</t>
  </si>
  <si>
    <t>65754556099328431114</t>
  </si>
  <si>
    <t>65754556099328431115</t>
  </si>
  <si>
    <t>65754556099328431116</t>
  </si>
  <si>
    <t>65754556099328431117</t>
  </si>
  <si>
    <t>65754556099328431118</t>
  </si>
  <si>
    <t>65754556099328431119</t>
  </si>
  <si>
    <t>65754556099328431120</t>
  </si>
  <si>
    <t>65754556099328431121</t>
  </si>
  <si>
    <t>65754556099328431122</t>
  </si>
  <si>
    <t>65754556099328431123</t>
  </si>
  <si>
    <t>65754556099328431124</t>
  </si>
  <si>
    <t>65754556099328431125</t>
  </si>
  <si>
    <t>65754556099328431126</t>
  </si>
  <si>
    <t>65754556099328431127</t>
  </si>
  <si>
    <t>65754556099328431128</t>
  </si>
  <si>
    <t>65754556099328431129</t>
  </si>
  <si>
    <t>65754556099328431130</t>
  </si>
  <si>
    <t>65754556099328431131</t>
  </si>
  <si>
    <t>65754556099328431132</t>
  </si>
  <si>
    <t>65754556099328431133</t>
  </si>
  <si>
    <t>65754556099328431134</t>
  </si>
  <si>
    <t>65754556099328431135</t>
  </si>
  <si>
    <t>65754556099328431136</t>
  </si>
  <si>
    <t>65754556099328431137</t>
  </si>
  <si>
    <t>65754556099328431138</t>
  </si>
  <si>
    <t>65754556099328431139</t>
  </si>
  <si>
    <t>65754556099328431140</t>
  </si>
  <si>
    <t>65754556099328431141</t>
  </si>
  <si>
    <t>65754556099328431142</t>
  </si>
  <si>
    <t>65754556099328431143</t>
  </si>
  <si>
    <t>65754556099328431144</t>
  </si>
  <si>
    <t>65754556099328431145</t>
  </si>
  <si>
    <t>65754556099328431146</t>
  </si>
  <si>
    <t>65754556099328431147</t>
  </si>
  <si>
    <t>65754556099328431148</t>
  </si>
  <si>
    <t>65754556099328431149</t>
  </si>
  <si>
    <t>65754556099328431150</t>
  </si>
  <si>
    <t>65754556099328431151</t>
  </si>
  <si>
    <t>65754556099328431152</t>
  </si>
  <si>
    <t>65754556099328431153</t>
  </si>
  <si>
    <t>65754556099328431154</t>
  </si>
  <si>
    <t>65754556099328431155</t>
  </si>
  <si>
    <t>65754556099328431156</t>
  </si>
  <si>
    <t>65754556099328431157</t>
  </si>
  <si>
    <t>65754556099328431158</t>
  </si>
  <si>
    <t>65754556099328431159</t>
  </si>
  <si>
    <t>65754556099328431160</t>
  </si>
  <si>
    <t>65754556099328431161</t>
  </si>
  <si>
    <t>65754556099328431162</t>
  </si>
  <si>
    <t>65754556099328431163</t>
  </si>
  <si>
    <t>65754556099328431164</t>
  </si>
  <si>
    <t>65754556099328431165</t>
  </si>
  <si>
    <t>65754556099328431166</t>
  </si>
  <si>
    <t>65754556099328431167</t>
  </si>
  <si>
    <t>65754556099328431168</t>
  </si>
  <si>
    <t>65754556099328431169</t>
  </si>
  <si>
    <t>65754556099328431170</t>
  </si>
  <si>
    <t>65754556099328431171</t>
  </si>
  <si>
    <t>65754556099328431172</t>
  </si>
  <si>
    <t>65754556099328431173</t>
  </si>
  <si>
    <t>65754556099328431174</t>
  </si>
  <si>
    <t>65754556099328431175</t>
  </si>
  <si>
    <t>65754556099328431176</t>
  </si>
  <si>
    <t>27-Mar</t>
  </si>
  <si>
    <t>28-Mar</t>
  </si>
  <si>
    <t>29-Mar</t>
  </si>
  <si>
    <t>30-Mar</t>
  </si>
  <si>
    <t>31-Mar</t>
  </si>
  <si>
    <t>71771883561183751</t>
  </si>
  <si>
    <t>71771883561183752</t>
  </si>
  <si>
    <t>71771883561183753</t>
  </si>
  <si>
    <t>71771883561183754</t>
  </si>
  <si>
    <t>71771883561183755</t>
  </si>
  <si>
    <t>71771883561183756</t>
  </si>
  <si>
    <t>71771883561183757</t>
  </si>
  <si>
    <t>71771883561183758</t>
  </si>
  <si>
    <t>71771883561183759</t>
  </si>
  <si>
    <t>717718835611837510</t>
  </si>
  <si>
    <t>717718835611837511</t>
  </si>
  <si>
    <t>717718835611837512</t>
  </si>
  <si>
    <t>717718835611837513</t>
  </si>
  <si>
    <t>717718835611837514</t>
  </si>
  <si>
    <t>717718835611837515</t>
  </si>
  <si>
    <t>717718835611837516</t>
  </si>
  <si>
    <t>717718835611837517</t>
  </si>
  <si>
    <t>717718835611837518</t>
  </si>
  <si>
    <t>717718835611837519</t>
  </si>
  <si>
    <t>717718835611837520</t>
  </si>
  <si>
    <t>717718835611837521</t>
  </si>
  <si>
    <t>717718835611837522</t>
  </si>
  <si>
    <t>717718835611837523</t>
  </si>
  <si>
    <t>717718835611837524</t>
  </si>
  <si>
    <t>717718835611837525</t>
  </si>
  <si>
    <t>717718835611837526</t>
  </si>
  <si>
    <t>717718835611837527</t>
  </si>
  <si>
    <t>717718835611837528</t>
  </si>
  <si>
    <t>717718835611837529</t>
  </si>
  <si>
    <t>717718835611837530</t>
  </si>
  <si>
    <t>717718835611837531</t>
  </si>
  <si>
    <t>717718835611837532</t>
  </si>
  <si>
    <t>717718835611837533</t>
  </si>
  <si>
    <t>717718835611837534</t>
  </si>
  <si>
    <t>717718835611837535</t>
  </si>
  <si>
    <t>717718835611837536</t>
  </si>
  <si>
    <t>717718835611837537</t>
  </si>
  <si>
    <t>717718835611837538</t>
  </si>
  <si>
    <t>717718835611837539</t>
  </si>
  <si>
    <t>717718835611837540</t>
  </si>
  <si>
    <t>717718835611837541</t>
  </si>
  <si>
    <t>717718835611837542</t>
  </si>
  <si>
    <t>717718835611837543</t>
  </si>
  <si>
    <t>717718835611837544</t>
  </si>
  <si>
    <t>717718835611837545</t>
  </si>
  <si>
    <t>717718835611837546</t>
  </si>
  <si>
    <t>717718835611837547</t>
  </si>
  <si>
    <t>717718835611837548</t>
  </si>
  <si>
    <t>717718835611837549</t>
  </si>
  <si>
    <t>717718835611837550</t>
  </si>
  <si>
    <t>717718835611837551</t>
  </si>
  <si>
    <t>717718835611837552</t>
  </si>
  <si>
    <t>717718835611837553</t>
  </si>
  <si>
    <t>717718835611837554</t>
  </si>
  <si>
    <t>717718835611837555</t>
  </si>
  <si>
    <t>717718835611837556</t>
  </si>
  <si>
    <t>717718835611837557</t>
  </si>
  <si>
    <t>717718835611837558</t>
  </si>
  <si>
    <t>717718835611837559</t>
  </si>
  <si>
    <t>717718835611837560</t>
  </si>
  <si>
    <t>717718835611837561</t>
  </si>
  <si>
    <t>717718835611837562</t>
  </si>
  <si>
    <t>717718835611837563</t>
  </si>
  <si>
    <t>717718835611837564</t>
  </si>
  <si>
    <t>717718835611837565</t>
  </si>
  <si>
    <t>717718835611837566</t>
  </si>
  <si>
    <t>717718835611837567</t>
  </si>
  <si>
    <t>717718835611837568</t>
  </si>
  <si>
    <t>717718835611837569</t>
  </si>
  <si>
    <t>717718835611837570</t>
  </si>
  <si>
    <t>717718835611837571</t>
  </si>
  <si>
    <t>717718835611837572</t>
  </si>
  <si>
    <t>717718835611837573</t>
  </si>
  <si>
    <t>717718835611837574</t>
  </si>
  <si>
    <t>717718835611837575</t>
  </si>
  <si>
    <t>717718835611837576</t>
  </si>
  <si>
    <t>717718835611837577</t>
  </si>
  <si>
    <t>717718835611837578</t>
  </si>
  <si>
    <t>717718835611837579</t>
  </si>
  <si>
    <t>717718835611837580</t>
  </si>
  <si>
    <t>717718835611837581</t>
  </si>
  <si>
    <t>717718835611837582</t>
  </si>
  <si>
    <t>717718835611837583</t>
  </si>
  <si>
    <t>717718835611837584</t>
  </si>
  <si>
    <t>717718835611837585</t>
  </si>
  <si>
    <t>717718835611837586</t>
  </si>
  <si>
    <t>717718835611837587</t>
  </si>
  <si>
    <t>717718835611837588</t>
  </si>
  <si>
    <t>717718835611837589</t>
  </si>
  <si>
    <t>717718835611837590</t>
  </si>
  <si>
    <t>717718835611837591</t>
  </si>
  <si>
    <t>717718835611837592</t>
  </si>
  <si>
    <t>717718835611837593</t>
  </si>
  <si>
    <t>717718835611837594</t>
  </si>
  <si>
    <t>717718835611837595</t>
  </si>
  <si>
    <t>717718835611837596</t>
  </si>
  <si>
    <t>717718835611837597</t>
  </si>
  <si>
    <t>717718835611837598</t>
  </si>
  <si>
    <t>717718835611837599</t>
  </si>
  <si>
    <t>7177188356118375100</t>
  </si>
  <si>
    <t>7177188356118375101</t>
  </si>
  <si>
    <t>7177188356118375102</t>
  </si>
  <si>
    <t>7177188356118375103</t>
  </si>
  <si>
    <t>7177188356118375104</t>
  </si>
  <si>
    <t>7177188356118375105</t>
  </si>
  <si>
    <t>7177188356118375106</t>
  </si>
  <si>
    <t>7177188356118375107</t>
  </si>
  <si>
    <t>7177188356118375108</t>
  </si>
  <si>
    <t>7177188356118375109</t>
  </si>
  <si>
    <t>7177188356118375110</t>
  </si>
  <si>
    <t>7177188356118375111</t>
  </si>
  <si>
    <t>7177188356118375112</t>
  </si>
  <si>
    <t>7177188356118375113</t>
  </si>
  <si>
    <t>7177188356118375114</t>
  </si>
  <si>
    <t>7177188356118375115</t>
  </si>
  <si>
    <t>7177188356118375116</t>
  </si>
  <si>
    <t>7177188356118375117</t>
  </si>
  <si>
    <t>7177188356118375118</t>
  </si>
  <si>
    <t>7177188356118375119</t>
  </si>
  <si>
    <t>7177188356118375120</t>
  </si>
  <si>
    <t>7177188356118375121</t>
  </si>
  <si>
    <t>7177188356118375122</t>
  </si>
  <si>
    <t>7177188356118375123</t>
  </si>
  <si>
    <t>7177188356118375124</t>
  </si>
  <si>
    <t>7177188356118375125</t>
  </si>
  <si>
    <t>7177188356118375126</t>
  </si>
  <si>
    <t>7177188356118375127</t>
  </si>
  <si>
    <t>7177188356118375128</t>
  </si>
  <si>
    <t>7177188356118375129</t>
  </si>
  <si>
    <t>7177188356118375130</t>
  </si>
  <si>
    <t>7177188356118375131</t>
  </si>
  <si>
    <t>7177188356118375132</t>
  </si>
  <si>
    <t>7177188356118375133</t>
  </si>
  <si>
    <t>7177188356118375134</t>
  </si>
  <si>
    <t>7177188356118375135</t>
  </si>
  <si>
    <t>7177188356118375136</t>
  </si>
  <si>
    <t>7177188356118375137</t>
  </si>
  <si>
    <t>7177188356118375138</t>
  </si>
  <si>
    <t>7177188356118375139</t>
  </si>
  <si>
    <t>7177188356118375140</t>
  </si>
  <si>
    <t>7177188356118375141</t>
  </si>
  <si>
    <t>7177188356118375142</t>
  </si>
  <si>
    <t>7177188356118375143</t>
  </si>
  <si>
    <t>7177188356118375144</t>
  </si>
  <si>
    <t>7177188356118375145</t>
  </si>
  <si>
    <t>7177188356118375146</t>
  </si>
  <si>
    <t>7177188356118375147</t>
  </si>
  <si>
    <t>7177188356118375148</t>
  </si>
  <si>
    <t>7177188356118375149</t>
  </si>
  <si>
    <t>7177188356118375150</t>
  </si>
  <si>
    <t>7177188356118375151</t>
  </si>
  <si>
    <t>7177188356118375152</t>
  </si>
  <si>
    <t>7177188356118375153</t>
  </si>
  <si>
    <t>7177188356118375154</t>
  </si>
  <si>
    <t>7177188356118375155</t>
  </si>
  <si>
    <t>7177188356118375156</t>
  </si>
  <si>
    <t>7177188356118375157</t>
  </si>
  <si>
    <t>7177188356118375158</t>
  </si>
  <si>
    <t>7177188356118375159</t>
  </si>
  <si>
    <t>7177188356118375160</t>
  </si>
  <si>
    <t>7177188356118375161</t>
  </si>
  <si>
    <t>7177188356118375162</t>
  </si>
  <si>
    <t>7177188356118375163</t>
  </si>
  <si>
    <t>7177188356118375164</t>
  </si>
  <si>
    <t>7177188356118375165</t>
  </si>
  <si>
    <t>7177188356118375166</t>
  </si>
  <si>
    <t>7177188356118375167</t>
  </si>
  <si>
    <t>7177188356118375168</t>
  </si>
  <si>
    <t>7177188356118375169</t>
  </si>
  <si>
    <t>7177188356118375170</t>
  </si>
  <si>
    <t>7177188356118375171</t>
  </si>
  <si>
    <t>7177188356118375172</t>
  </si>
  <si>
    <t>7177188356118375173</t>
  </si>
  <si>
    <t>7177188356118375174</t>
  </si>
  <si>
    <t>7177188356118375175</t>
  </si>
  <si>
    <t>7177188356118375176</t>
  </si>
  <si>
    <t>7177188356118375177</t>
  </si>
  <si>
    <t>7177188356118375178</t>
  </si>
  <si>
    <t>7177188356118375179</t>
  </si>
  <si>
    <t>7177188356118375180</t>
  </si>
  <si>
    <t>7177188356118375181</t>
  </si>
  <si>
    <t>7177188356118375182</t>
  </si>
  <si>
    <t>7177188356118375183</t>
  </si>
  <si>
    <t>7177188356118375184</t>
  </si>
  <si>
    <t>7177188356118375185</t>
  </si>
  <si>
    <t>7177188356118375186</t>
  </si>
  <si>
    <t>7177188356118375187</t>
  </si>
  <si>
    <t>7177188356118375188</t>
  </si>
  <si>
    <t>7177188356118375189</t>
  </si>
  <si>
    <t>7177188356118375190</t>
  </si>
  <si>
    <t>7177188356118375191</t>
  </si>
  <si>
    <t>7177188356118375192</t>
  </si>
  <si>
    <t>7177188356118375193</t>
  </si>
  <si>
    <t>7177188356118375194</t>
  </si>
  <si>
    <t>7177188356118375195</t>
  </si>
  <si>
    <t>7177188356118375196</t>
  </si>
  <si>
    <t>7177188356118375197</t>
  </si>
  <si>
    <t>7177188356118375198</t>
  </si>
  <si>
    <t>7177188356118375199</t>
  </si>
  <si>
    <t>7177188356118375200</t>
  </si>
  <si>
    <t>7177188356118375201</t>
  </si>
  <si>
    <t>7177188356118375202</t>
  </si>
  <si>
    <t>7177188356118375203</t>
  </si>
  <si>
    <t>7177188356118375204</t>
  </si>
  <si>
    <t>7177188356118375205</t>
  </si>
  <si>
    <t>7177188356118375206</t>
  </si>
  <si>
    <t>7177188356118375207</t>
  </si>
  <si>
    <t>7177188356118375208</t>
  </si>
  <si>
    <t>7177188356118375209</t>
  </si>
  <si>
    <t>7177188356118375210</t>
  </si>
  <si>
    <t>7177188356118375211</t>
  </si>
  <si>
    <t>7177188356118375212</t>
  </si>
  <si>
    <t>7177188356118375213</t>
  </si>
  <si>
    <t>7177188356118375214</t>
  </si>
  <si>
    <t>7177188356118375215</t>
  </si>
  <si>
    <t>7177188356118375216</t>
  </si>
  <si>
    <t>7177188356118375217</t>
  </si>
  <si>
    <t>7177188356118375218</t>
  </si>
  <si>
    <t>7177188356118375219</t>
  </si>
  <si>
    <t>7177188356118375220</t>
  </si>
  <si>
    <t>7177188356118375221</t>
  </si>
  <si>
    <t>7177188356118375222</t>
  </si>
  <si>
    <t>7177188356118375223</t>
  </si>
  <si>
    <t>7177188356118375224</t>
  </si>
  <si>
    <t>7177188356118375225</t>
  </si>
  <si>
    <t>7177188356118375226</t>
  </si>
  <si>
    <t>7177188356118375227</t>
  </si>
  <si>
    <t>7177188356118375228</t>
  </si>
  <si>
    <t>7177188356118375229</t>
  </si>
  <si>
    <t>7177188356118375230</t>
  </si>
  <si>
    <t>7177188356118375231</t>
  </si>
  <si>
    <t>7177188356118375232</t>
  </si>
  <si>
    <t>7177188356118375233</t>
  </si>
  <si>
    <t>7177188356118375234</t>
  </si>
  <si>
    <t>7177188356118375235</t>
  </si>
  <si>
    <t>7177188356118375236</t>
  </si>
  <si>
    <t>7177188356118375237</t>
  </si>
  <si>
    <t>7177188356118375238</t>
  </si>
  <si>
    <t>7177188356118375239</t>
  </si>
  <si>
    <t>7177188356118375240</t>
  </si>
  <si>
    <t>7177188356118375241</t>
  </si>
  <si>
    <t>7177188356118375242</t>
  </si>
  <si>
    <t>7177188356118375243</t>
  </si>
  <si>
    <t>7177188356118375244</t>
  </si>
  <si>
    <t>7177188356118375245</t>
  </si>
  <si>
    <t>7177188356118375246</t>
  </si>
  <si>
    <t>7177188356118375247</t>
  </si>
  <si>
    <t>7177188356118375248</t>
  </si>
  <si>
    <t>7177188356118375249</t>
  </si>
  <si>
    <t>7177188356118375250</t>
  </si>
  <si>
    <t>7177188356118375251</t>
  </si>
  <si>
    <t>7177188356118375252</t>
  </si>
  <si>
    <t>7177188356118375253</t>
  </si>
  <si>
    <t>7177188356118375254</t>
  </si>
  <si>
    <t>7177188356118375255</t>
  </si>
  <si>
    <t>7177188356118375256</t>
  </si>
  <si>
    <t>7177188356118375257</t>
  </si>
  <si>
    <t>7177188356118375258</t>
  </si>
  <si>
    <t>7177188356118375259</t>
  </si>
  <si>
    <t>7177188356118375260</t>
  </si>
  <si>
    <t>7177188356118375261</t>
  </si>
  <si>
    <t>7177188356118375262</t>
  </si>
  <si>
    <t>7177188356118375263</t>
  </si>
  <si>
    <t>7177188356118375264</t>
  </si>
  <si>
    <t>7177188356118375265</t>
  </si>
  <si>
    <t>7177188356118375266</t>
  </si>
  <si>
    <t>7177188356118375267</t>
  </si>
  <si>
    <t>7177188356118375268</t>
  </si>
  <si>
    <t>7177188356118375269</t>
  </si>
  <si>
    <t>7177188356118375270</t>
  </si>
  <si>
    <t>7177188356118375271</t>
  </si>
  <si>
    <t>7177188356118375272</t>
  </si>
  <si>
    <t>7177188356118375273</t>
  </si>
  <si>
    <t>7177188356118375274</t>
  </si>
  <si>
    <t>7177188356118375275</t>
  </si>
  <si>
    <t>7177188356118375276</t>
  </si>
  <si>
    <t>7177188356118375277</t>
  </si>
  <si>
    <t>7177188356118375278</t>
  </si>
  <si>
    <t>7177188356118375279</t>
  </si>
  <si>
    <t>7177188356118375280</t>
  </si>
  <si>
    <t>7177188356118375281</t>
  </si>
  <si>
    <t>7177188356118375282</t>
  </si>
  <si>
    <t>7177188356118375283</t>
  </si>
  <si>
    <t>7177188356118375284</t>
  </si>
  <si>
    <t>7177188356118375285</t>
  </si>
  <si>
    <t>7177188356118375286</t>
  </si>
  <si>
    <t>7177188356118375287</t>
  </si>
  <si>
    <t>7177188356118375288</t>
  </si>
  <si>
    <t>7177188356118375289</t>
  </si>
  <si>
    <t>7177188356118375290</t>
  </si>
  <si>
    <t>7177188356118375291</t>
  </si>
  <si>
    <t>7177188356118375292</t>
  </si>
  <si>
    <t>7177188356118375293</t>
  </si>
  <si>
    <t>7177188356118375294</t>
  </si>
  <si>
    <t>7177188356118375295</t>
  </si>
  <si>
    <t>7177188356118375296</t>
  </si>
  <si>
    <t>7177188356118375297</t>
  </si>
  <si>
    <t>7177188356118375298</t>
  </si>
  <si>
    <t>7177188356118375299</t>
  </si>
  <si>
    <t>7177188356118375300</t>
  </si>
  <si>
    <t>7177188356118375301</t>
  </si>
  <si>
    <t>7177188356118375302</t>
  </si>
  <si>
    <t>7177188356118375303</t>
  </si>
  <si>
    <t>7177188356118375304</t>
  </si>
  <si>
    <t>7177188356118375305</t>
  </si>
  <si>
    <t>7177188356118375306</t>
  </si>
  <si>
    <t>7177188356118375307</t>
  </si>
  <si>
    <t>7177188356118375308</t>
  </si>
  <si>
    <t>7177188356118375309</t>
  </si>
  <si>
    <t>7177188356118375310</t>
  </si>
  <si>
    <t>7177188356118375311</t>
  </si>
  <si>
    <t>7177188356118375312</t>
  </si>
  <si>
    <t>7177188356118375313</t>
  </si>
  <si>
    <t>7177188356118375314</t>
  </si>
  <si>
    <t>7177188356118375315</t>
  </si>
  <si>
    <t>7177188356118375316</t>
  </si>
  <si>
    <t>7177188356118375317</t>
  </si>
  <si>
    <t>7177188356118375318</t>
  </si>
  <si>
    <t>7177188356118375319</t>
  </si>
  <si>
    <t>7177188356118375320</t>
  </si>
  <si>
    <t>7177188356118375321</t>
  </si>
  <si>
    <t>7177188356118375322</t>
  </si>
  <si>
    <t>7177188356118375323</t>
  </si>
  <si>
    <t>7177188356118375324</t>
  </si>
  <si>
    <t>7177188356118375325</t>
  </si>
  <si>
    <t>7177188356118375326</t>
  </si>
  <si>
    <t>7177188356118375327</t>
  </si>
  <si>
    <t>7177188356118375328</t>
  </si>
  <si>
    <t>7177188356118375329</t>
  </si>
  <si>
    <t>7177188356118375330</t>
  </si>
  <si>
    <t>7177188356118375331</t>
  </si>
  <si>
    <t>7177188356118375332</t>
  </si>
  <si>
    <t>7177188356118375333</t>
  </si>
  <si>
    <t>7177188356118375334</t>
  </si>
  <si>
    <t>7177188356118375335</t>
  </si>
  <si>
    <t>7177188356118375336</t>
  </si>
  <si>
    <t>7177188356118375337</t>
  </si>
  <si>
    <t>7177188356118375338</t>
  </si>
  <si>
    <t>7177188356118375339</t>
  </si>
  <si>
    <t>7177188356118375340</t>
  </si>
  <si>
    <t>7177188356118375341</t>
  </si>
  <si>
    <t>7177188356118375342</t>
  </si>
  <si>
    <t>7177188356118375343</t>
  </si>
  <si>
    <t>7177188356118375344</t>
  </si>
  <si>
    <t>7177188356118375345</t>
  </si>
  <si>
    <t>7177188356118375346</t>
  </si>
  <si>
    <t>7177188356118375347</t>
  </si>
  <si>
    <t>7177188356118375348</t>
  </si>
  <si>
    <t>7177188356118375349</t>
  </si>
  <si>
    <t>7177188356118375350</t>
  </si>
  <si>
    <t>7177188356118375351</t>
  </si>
  <si>
    <t>7177188356118375352</t>
  </si>
  <si>
    <t>7177188356118375353</t>
  </si>
  <si>
    <t>7177188356118375354</t>
  </si>
  <si>
    <t>7177188356118375355</t>
  </si>
  <si>
    <t>7177188356118375356</t>
  </si>
  <si>
    <t>7177188356118375357</t>
  </si>
  <si>
    <t>7177188356118375358</t>
  </si>
  <si>
    <t>7177188356118375359</t>
  </si>
  <si>
    <t>7177188356118375360</t>
  </si>
  <si>
    <t>7177188356118375361</t>
  </si>
  <si>
    <t>7177188356118375362</t>
  </si>
  <si>
    <t>7177188356118375363</t>
  </si>
  <si>
    <t>7177188356118375364</t>
  </si>
  <si>
    <t>7177188356118375365</t>
  </si>
  <si>
    <t>7177188356118375366</t>
  </si>
  <si>
    <t>7177188356118375367</t>
  </si>
  <si>
    <t>7177188356118375368</t>
  </si>
  <si>
    <t>7177188356118375369</t>
  </si>
  <si>
    <t>7177188356118375370</t>
  </si>
  <si>
    <t>7177188356118375371</t>
  </si>
  <si>
    <t>7177188356118375372</t>
  </si>
  <si>
    <t>7177188356118375373</t>
  </si>
  <si>
    <t>7177188356118375374</t>
  </si>
  <si>
    <t>7177188356118375375</t>
  </si>
  <si>
    <t>7177188356118375376</t>
  </si>
  <si>
    <t>7177188356118375377</t>
  </si>
  <si>
    <t>7177188356118375378</t>
  </si>
  <si>
    <t>7177188356118375379</t>
  </si>
  <si>
    <t>7177188356118375380</t>
  </si>
  <si>
    <t>7177188356118375381</t>
  </si>
  <si>
    <t>7177188356118375382</t>
  </si>
  <si>
    <t>7177188356118375383</t>
  </si>
  <si>
    <t>7177188356118375384</t>
  </si>
  <si>
    <t>7177188356118375385</t>
  </si>
  <si>
    <t>7177188356118375386</t>
  </si>
  <si>
    <t>7177188356118375387</t>
  </si>
  <si>
    <t>7177188356118375388</t>
  </si>
  <si>
    <t>7177188356118375389</t>
  </si>
  <si>
    <t>7177188356118375390</t>
  </si>
  <si>
    <t>7177188356118375391</t>
  </si>
  <si>
    <t>7177188356118375392</t>
  </si>
  <si>
    <t>7177188356118375393</t>
  </si>
  <si>
    <t>7177188356118375394</t>
  </si>
  <si>
    <t>7177188356118375395</t>
  </si>
  <si>
    <t>7177188356118375396</t>
  </si>
  <si>
    <t>7177188356118375397</t>
  </si>
  <si>
    <t>7177188356118375398</t>
  </si>
  <si>
    <t>7177188356118375399</t>
  </si>
  <si>
    <t>7177188356118375400</t>
  </si>
  <si>
    <t>7177188356118375401</t>
  </si>
  <si>
    <t>7177188356118375402</t>
  </si>
  <si>
    <t>7177188356118375403</t>
  </si>
  <si>
    <t>7177188356118375404</t>
  </si>
  <si>
    <t>7177188356118375405</t>
  </si>
  <si>
    <t>7177188356118375406</t>
  </si>
  <si>
    <t>7177188356118375407</t>
  </si>
  <si>
    <t>7177188356118375408</t>
  </si>
  <si>
    <t>7177188356118375409</t>
  </si>
  <si>
    <t>7177188356118375410</t>
  </si>
  <si>
    <t>7177188356118375411</t>
  </si>
  <si>
    <t>7177188356118375412</t>
  </si>
  <si>
    <t>7177188356118375413</t>
  </si>
  <si>
    <t>7177188356118375414</t>
  </si>
  <si>
    <t>7177188356118375415</t>
  </si>
  <si>
    <t>7177188356118375416</t>
  </si>
  <si>
    <t>Sum of Profit</t>
  </si>
  <si>
    <t>Sum of 5 Day Forcast</t>
  </si>
  <si>
    <t>Sum of 10 Day Forecast</t>
  </si>
  <si>
    <t>Grand Total of 10 Day Forecast</t>
  </si>
  <si>
    <t>Grand Total of 5 Day Forecast</t>
  </si>
  <si>
    <t>107570329975339671</t>
  </si>
  <si>
    <t>107570329975339672</t>
  </si>
  <si>
    <t>107570329975339673</t>
  </si>
  <si>
    <t>107570329975339674</t>
  </si>
  <si>
    <t>107570329975339675</t>
  </si>
  <si>
    <t>107570329975339676</t>
  </si>
  <si>
    <t>107570329975339677</t>
  </si>
  <si>
    <t>107570329975339678</t>
  </si>
  <si>
    <t>107570329975339679</t>
  </si>
  <si>
    <t>1075703299753396710</t>
  </si>
  <si>
    <t>1075703299753396711</t>
  </si>
  <si>
    <t>1075703299753396712</t>
  </si>
  <si>
    <t>1075703299753396713</t>
  </si>
  <si>
    <t>1075703299753396714</t>
  </si>
  <si>
    <t>1075703299753396715</t>
  </si>
  <si>
    <t>1075703299753396716</t>
  </si>
  <si>
    <t>1075703299753396717</t>
  </si>
  <si>
    <t>1075703299753396718</t>
  </si>
  <si>
    <t>1075703299753396719</t>
  </si>
  <si>
    <t>1075703299753396720</t>
  </si>
  <si>
    <t>1075703299753396721</t>
  </si>
  <si>
    <t>1075703299753396722</t>
  </si>
  <si>
    <t>1075703299753396723</t>
  </si>
  <si>
    <t>1075703299753396724</t>
  </si>
  <si>
    <t>1075703299753396725</t>
  </si>
  <si>
    <t>1075703299753396726</t>
  </si>
  <si>
    <t>1075703299753396727</t>
  </si>
  <si>
    <t>1075703299753396728</t>
  </si>
  <si>
    <t>1075703299753396729</t>
  </si>
  <si>
    <t>1075703299753396730</t>
  </si>
  <si>
    <t>1075703299753396731</t>
  </si>
  <si>
    <t>1075703299753396732</t>
  </si>
  <si>
    <t>1075703299753396733</t>
  </si>
  <si>
    <t>1075703299753396734</t>
  </si>
  <si>
    <t>1075703299753396735</t>
  </si>
  <si>
    <t>1075703299753396736</t>
  </si>
  <si>
    <t>1075703299753396737</t>
  </si>
  <si>
    <t>1075703299753396738</t>
  </si>
  <si>
    <t>1075703299753396739</t>
  </si>
  <si>
    <t>1075703299753396740</t>
  </si>
  <si>
    <t>1075703299753396741</t>
  </si>
  <si>
    <t>1075703299753396742</t>
  </si>
  <si>
    <t>1075703299753396743</t>
  </si>
  <si>
    <t>1075703299753396744</t>
  </si>
  <si>
    <t>1075703299753396745</t>
  </si>
  <si>
    <t>1075703299753396746</t>
  </si>
  <si>
    <t>1075703299753396747</t>
  </si>
  <si>
    <t>1075703299753396748</t>
  </si>
  <si>
    <t>1075703299753396749</t>
  </si>
  <si>
    <t>1075703299753396750</t>
  </si>
  <si>
    <t>1075703299753396751</t>
  </si>
  <si>
    <t>1075703299753396752</t>
  </si>
  <si>
    <t>1075703299753396753</t>
  </si>
  <si>
    <t>1075703299753396754</t>
  </si>
  <si>
    <t>1075703299753396755</t>
  </si>
  <si>
    <t>1075703299753396756</t>
  </si>
  <si>
    <t>1075703299753396757</t>
  </si>
  <si>
    <t>1075703299753396758</t>
  </si>
  <si>
    <t>1075703299753396759</t>
  </si>
  <si>
    <t>1075703299753396760</t>
  </si>
  <si>
    <t>1075703299753396761</t>
  </si>
  <si>
    <t>1075703299753396762</t>
  </si>
  <si>
    <t>1075703299753396763</t>
  </si>
  <si>
    <t>1075703299753396764</t>
  </si>
  <si>
    <t>1075703299753396765</t>
  </si>
  <si>
    <t>1075703299753396766</t>
  </si>
  <si>
    <t>1075703299753396767</t>
  </si>
  <si>
    <t>1075703299753396768</t>
  </si>
  <si>
    <t>1075703299753396769</t>
  </si>
  <si>
    <t>1075703299753396770</t>
  </si>
  <si>
    <t>1075703299753396771</t>
  </si>
  <si>
    <t>1075703299753396772</t>
  </si>
  <si>
    <t>1075703299753396773</t>
  </si>
  <si>
    <t>1075703299753396774</t>
  </si>
  <si>
    <t>1075703299753396775</t>
  </si>
  <si>
    <t>1075703299753396776</t>
  </si>
  <si>
    <t>1075703299753396777</t>
  </si>
  <si>
    <t>1075703299753396778</t>
  </si>
  <si>
    <t>1075703299753396779</t>
  </si>
  <si>
    <t>1075703299753396780</t>
  </si>
  <si>
    <t>1075703299753396781</t>
  </si>
  <si>
    <t>1075703299753396782</t>
  </si>
  <si>
    <t>1075703299753396783</t>
  </si>
  <si>
    <t>1075703299753396784</t>
  </si>
  <si>
    <t>1075703299753396785</t>
  </si>
  <si>
    <t>1075703299753396786</t>
  </si>
  <si>
    <t>1075703299753396787</t>
  </si>
  <si>
    <t>1075703299753396788</t>
  </si>
  <si>
    <t>1075703299753396789</t>
  </si>
  <si>
    <t>1075703299753396790</t>
  </si>
  <si>
    <t>1075703299753396791</t>
  </si>
  <si>
    <t>1075703299753396792</t>
  </si>
  <si>
    <t>1075703299753396793</t>
  </si>
  <si>
    <t>1075703299753396794</t>
  </si>
  <si>
    <t>1075703299753396795</t>
  </si>
  <si>
    <t>1075703299753396796</t>
  </si>
  <si>
    <t>1075703299753396797</t>
  </si>
  <si>
    <t>1075703299753396798</t>
  </si>
  <si>
    <t>1075703299753396799</t>
  </si>
  <si>
    <t>10757032997533967100</t>
  </si>
  <si>
    <t>10757032997533967101</t>
  </si>
  <si>
    <t>10757032997533967102</t>
  </si>
  <si>
    <t>10757032997533967103</t>
  </si>
  <si>
    <t>10757032997533967104</t>
  </si>
  <si>
    <t>10757032997533967105</t>
  </si>
  <si>
    <t>10757032997533967106</t>
  </si>
  <si>
    <t>10757032997533967107</t>
  </si>
  <si>
    <t>10757032997533967108</t>
  </si>
  <si>
    <t>10757032997533967109</t>
  </si>
  <si>
    <t>10757032997533967110</t>
  </si>
  <si>
    <t>10757032997533967111</t>
  </si>
  <si>
    <t>10757032997533967112</t>
  </si>
  <si>
    <t>10757032997533967113</t>
  </si>
  <si>
    <t>10757032997533967114</t>
  </si>
  <si>
    <t>10757032997533967115</t>
  </si>
  <si>
    <t>10757032997533967116</t>
  </si>
  <si>
    <t>10757032997533967117</t>
  </si>
  <si>
    <t>10757032997533967118</t>
  </si>
  <si>
    <t>10757032997533967119</t>
  </si>
  <si>
    <t>10757032997533967120</t>
  </si>
  <si>
    <t>10757032997533967121</t>
  </si>
  <si>
    <t>10757032997533967122</t>
  </si>
  <si>
    <t>10757032997533967123</t>
  </si>
  <si>
    <t>10757032997533967124</t>
  </si>
  <si>
    <t>10757032997533967125</t>
  </si>
  <si>
    <t>10757032997533967126</t>
  </si>
  <si>
    <t>10757032997533967127</t>
  </si>
  <si>
    <t>10757032997533967128</t>
  </si>
  <si>
    <t>10757032997533967129</t>
  </si>
  <si>
    <t>10757032997533967130</t>
  </si>
  <si>
    <t>10757032997533967131</t>
  </si>
  <si>
    <t>10757032997533967132</t>
  </si>
  <si>
    <t>10757032997533967133</t>
  </si>
  <si>
    <t>10757032997533967134</t>
  </si>
  <si>
    <t>10757032997533967135</t>
  </si>
  <si>
    <t>10757032997533967136</t>
  </si>
  <si>
    <t>10757032997533967137</t>
  </si>
  <si>
    <t>10757032997533967138</t>
  </si>
  <si>
    <t>10757032997533967139</t>
  </si>
  <si>
    <t>10757032997533967140</t>
  </si>
  <si>
    <t>10757032997533967141</t>
  </si>
  <si>
    <t>10757032997533967142</t>
  </si>
  <si>
    <t>10757032997533967143</t>
  </si>
  <si>
    <t>10757032997533967144</t>
  </si>
  <si>
    <t>10757032997533967145</t>
  </si>
  <si>
    <t>10757032997533967146</t>
  </si>
  <si>
    <t>10757032997533967147</t>
  </si>
  <si>
    <t>10757032997533967148</t>
  </si>
  <si>
    <t>10757032997533967149</t>
  </si>
  <si>
    <t>10757032997533967150</t>
  </si>
  <si>
    <t>10757032997533967151</t>
  </si>
  <si>
    <t>10757032997533967152</t>
  </si>
  <si>
    <t>10757032997533967153</t>
  </si>
  <si>
    <t>10757032997533967154</t>
  </si>
  <si>
    <t>10757032997533967155</t>
  </si>
  <si>
    <t>10757032997533967156</t>
  </si>
  <si>
    <t>10757032997533967157</t>
  </si>
  <si>
    <t>10757032997533967158</t>
  </si>
  <si>
    <t>10757032997533967159</t>
  </si>
  <si>
    <t>10757032997533967160</t>
  </si>
  <si>
    <t>10757032997533967161</t>
  </si>
  <si>
    <t>10757032997533967162</t>
  </si>
  <si>
    <t>10757032997533967163</t>
  </si>
  <si>
    <t>10757032997533967164</t>
  </si>
  <si>
    <t>10757032997533967165</t>
  </si>
  <si>
    <t>10757032997533967166</t>
  </si>
  <si>
    <t>10757032997533967167</t>
  </si>
  <si>
    <t>10757032997533967168</t>
  </si>
  <si>
    <t>10757032997533967169</t>
  </si>
  <si>
    <t>10757032997533967170</t>
  </si>
  <si>
    <t>10757032997533967171</t>
  </si>
  <si>
    <t>10757032997533967172</t>
  </si>
  <si>
    <t>10757032997533967173</t>
  </si>
  <si>
    <t>10757032997533967174</t>
  </si>
  <si>
    <t>10757032997533967175</t>
  </si>
  <si>
    <t>10757032997533967176</t>
  </si>
  <si>
    <t>10757032997533967177</t>
  </si>
  <si>
    <t>10757032997533967178</t>
  </si>
  <si>
    <t>10757032997533967179</t>
  </si>
  <si>
    <t>10757032997533967180</t>
  </si>
  <si>
    <t>10757032997533967181</t>
  </si>
  <si>
    <t>10757032997533967182</t>
  </si>
  <si>
    <t>10757032997533967183</t>
  </si>
  <si>
    <t>10757032997533967184</t>
  </si>
  <si>
    <t>10757032997533967185</t>
  </si>
  <si>
    <t>10757032997533967186</t>
  </si>
  <si>
    <t>10757032997533967187</t>
  </si>
  <si>
    <t>10757032997533967188</t>
  </si>
  <si>
    <t>10757032997533967189</t>
  </si>
  <si>
    <t>10757032997533967190</t>
  </si>
  <si>
    <t>10757032997533967191</t>
  </si>
  <si>
    <t>10757032997533967192</t>
  </si>
  <si>
    <t>10757032997533967193</t>
  </si>
  <si>
    <t>10757032997533967194</t>
  </si>
  <si>
    <t>10757032997533967195</t>
  </si>
  <si>
    <t>10757032997533967196</t>
  </si>
  <si>
    <t>10757032997533967197</t>
  </si>
  <si>
    <t>10757032997533967198</t>
  </si>
  <si>
    <t>10757032997533967199</t>
  </si>
  <si>
    <t>10757032997533967200</t>
  </si>
  <si>
    <t>10757032997533967201</t>
  </si>
  <si>
    <t>10757032997533967202</t>
  </si>
  <si>
    <t>10757032997533967203</t>
  </si>
  <si>
    <t>10757032997533967204</t>
  </si>
  <si>
    <t>10757032997533967205</t>
  </si>
  <si>
    <t>10757032997533967206</t>
  </si>
  <si>
    <t>10757032997533967207</t>
  </si>
  <si>
    <t>10757032997533967208</t>
  </si>
  <si>
    <t>10757032997533967209</t>
  </si>
  <si>
    <t>10757032997533967210</t>
  </si>
  <si>
    <t>10757032997533967211</t>
  </si>
  <si>
    <t>10757032997533967212</t>
  </si>
  <si>
    <t>10757032997533967213</t>
  </si>
  <si>
    <t>10757032997533967214</t>
  </si>
  <si>
    <t>10757032997533967215</t>
  </si>
  <si>
    <t>10757032997533967216</t>
  </si>
  <si>
    <t>10757032997533967217</t>
  </si>
  <si>
    <t>10757032997533967218</t>
  </si>
  <si>
    <t>10757032997533967219</t>
  </si>
  <si>
    <t>10757032997533967220</t>
  </si>
  <si>
    <t>10757032997533967221</t>
  </si>
  <si>
    <t>10757032997533967222</t>
  </si>
  <si>
    <t>10757032997533967223</t>
  </si>
  <si>
    <t>10757032997533967224</t>
  </si>
  <si>
    <t>10757032997533967225</t>
  </si>
  <si>
    <t>10757032997533967226</t>
  </si>
  <si>
    <t>10757032997533967227</t>
  </si>
  <si>
    <t>10757032997533967228</t>
  </si>
  <si>
    <t>10757032997533967229</t>
  </si>
  <si>
    <t>10757032997533967230</t>
  </si>
  <si>
    <t>10757032997533967231</t>
  </si>
  <si>
    <t>10757032997533967232</t>
  </si>
  <si>
    <t>10757032997533967233</t>
  </si>
  <si>
    <t>10757032997533967234</t>
  </si>
  <si>
    <t>10757032997533967235</t>
  </si>
  <si>
    <t>10757032997533967236</t>
  </si>
  <si>
    <t>10757032997533967237</t>
  </si>
  <si>
    <t>10757032997533967238</t>
  </si>
  <si>
    <t>10757032997533967239</t>
  </si>
  <si>
    <t>10757032997533967240</t>
  </si>
  <si>
    <t>10757032997533967241</t>
  </si>
  <si>
    <t>10757032997533967242</t>
  </si>
  <si>
    <t>10757032997533967243</t>
  </si>
  <si>
    <t>10757032997533967244</t>
  </si>
  <si>
    <t>10757032997533967245</t>
  </si>
  <si>
    <t>10757032997533967246</t>
  </si>
  <si>
    <t>10757032997533967247</t>
  </si>
  <si>
    <t>10757032997533967248</t>
  </si>
  <si>
    <t>10757032997533967249</t>
  </si>
  <si>
    <t>10757032997533967250</t>
  </si>
  <si>
    <t>10757032997533967251</t>
  </si>
  <si>
    <t>10757032997533967252</t>
  </si>
  <si>
    <t>10757032997533967253</t>
  </si>
  <si>
    <t>10757032997533967254</t>
  </si>
  <si>
    <t>10757032997533967255</t>
  </si>
  <si>
    <t>10757032997533967256</t>
  </si>
  <si>
    <t>10757032997533967257</t>
  </si>
  <si>
    <t>10757032997533967258</t>
  </si>
  <si>
    <t>10757032997533967259</t>
  </si>
  <si>
    <t>10757032997533967260</t>
  </si>
  <si>
    <t>10757032997533967261</t>
  </si>
  <si>
    <t>10757032997533967262</t>
  </si>
  <si>
    <t>10757032997533967263</t>
  </si>
  <si>
    <t>10757032997533967264</t>
  </si>
  <si>
    <t>10757032997533967265</t>
  </si>
  <si>
    <t>10757032997533967266</t>
  </si>
  <si>
    <t>10757032997533967267</t>
  </si>
  <si>
    <t>10757032997533967268</t>
  </si>
  <si>
    <t>10757032997533967269</t>
  </si>
  <si>
    <t>10757032997533967270</t>
  </si>
  <si>
    <t>10757032997533967271</t>
  </si>
  <si>
    <t>10757032997533967272</t>
  </si>
  <si>
    <t>10757032997533967273</t>
  </si>
  <si>
    <t>10757032997533967274</t>
  </si>
  <si>
    <t>10757032997533967275</t>
  </si>
  <si>
    <t>10757032997533967276</t>
  </si>
  <si>
    <t>10757032997533967277</t>
  </si>
  <si>
    <t>10757032997533967278</t>
  </si>
  <si>
    <t>10757032997533967279</t>
  </si>
  <si>
    <t>10757032997533967280</t>
  </si>
  <si>
    <t>10757032997533967281</t>
  </si>
  <si>
    <t>10757032997533967282</t>
  </si>
  <si>
    <t>10757032997533967283</t>
  </si>
  <si>
    <t>10757032997533967284</t>
  </si>
  <si>
    <t>10757032997533967285</t>
  </si>
  <si>
    <t>10757032997533967286</t>
  </si>
  <si>
    <t>10757032997533967287</t>
  </si>
  <si>
    <t>10757032997533967288</t>
  </si>
  <si>
    <t>10757032997533967289</t>
  </si>
  <si>
    <t>10757032997533967290</t>
  </si>
  <si>
    <t>10757032997533967291</t>
  </si>
  <si>
    <t>10757032997533967292</t>
  </si>
  <si>
    <t>10757032997533967293</t>
  </si>
  <si>
    <t>10757032997533967294</t>
  </si>
  <si>
    <t>10757032997533967295</t>
  </si>
  <si>
    <t>10757032997533967296</t>
  </si>
  <si>
    <t>10757032997533967297</t>
  </si>
  <si>
    <t>10757032997533967298</t>
  </si>
  <si>
    <t>10757032997533967299</t>
  </si>
  <si>
    <t>10757032997533967300</t>
  </si>
  <si>
    <t>10757032997533967301</t>
  </si>
  <si>
    <t>10757032997533967302</t>
  </si>
  <si>
    <t>10757032997533967303</t>
  </si>
  <si>
    <t>10757032997533967304</t>
  </si>
  <si>
    <t>10757032997533967305</t>
  </si>
  <si>
    <t>10757032997533967306</t>
  </si>
  <si>
    <t>10757032997533967307</t>
  </si>
  <si>
    <t>10757032997533967308</t>
  </si>
  <si>
    <t>10757032997533967309</t>
  </si>
  <si>
    <t>10757032997533967310</t>
  </si>
  <si>
    <t>10757032997533967311</t>
  </si>
  <si>
    <t>10757032997533967312</t>
  </si>
  <si>
    <t>10757032997533967313</t>
  </si>
  <si>
    <t>10757032997533967314</t>
  </si>
  <si>
    <t>10757032997533967315</t>
  </si>
  <si>
    <t>10757032997533967316</t>
  </si>
  <si>
    <t>10757032997533967317</t>
  </si>
  <si>
    <t>10757032997533967318</t>
  </si>
  <si>
    <t>10757032997533967319</t>
  </si>
  <si>
    <t>10757032997533967320</t>
  </si>
  <si>
    <t>10757032997533967321</t>
  </si>
  <si>
    <t>10757032997533967322</t>
  </si>
  <si>
    <t>10757032997533967323</t>
  </si>
  <si>
    <t>10757032997533967324</t>
  </si>
  <si>
    <t>10757032997533967325</t>
  </si>
  <si>
    <t>10757032997533967326</t>
  </si>
  <si>
    <t>10757032997533967327</t>
  </si>
  <si>
    <t>10757032997533967328</t>
  </si>
  <si>
    <t>10757032997533967329</t>
  </si>
  <si>
    <t>10757032997533967330</t>
  </si>
  <si>
    <t>10757032997533967331</t>
  </si>
  <si>
    <t>10757032997533967332</t>
  </si>
  <si>
    <t>10757032997533967333</t>
  </si>
  <si>
    <t>10757032997533967334</t>
  </si>
  <si>
    <t>10757032997533967335</t>
  </si>
  <si>
    <t>10757032997533967336</t>
  </si>
  <si>
    <t>10757032997533967337</t>
  </si>
  <si>
    <t>10757032997533967338</t>
  </si>
  <si>
    <t>10757032997533967339</t>
  </si>
  <si>
    <t>10757032997533967340</t>
  </si>
  <si>
    <t>10757032997533967341</t>
  </si>
  <si>
    <t>10757032997533967342</t>
  </si>
  <si>
    <t>10757032997533967343</t>
  </si>
  <si>
    <t>10757032997533967344</t>
  </si>
  <si>
    <t>10757032997533967345</t>
  </si>
  <si>
    <t>10757032997533967346</t>
  </si>
  <si>
    <t>10757032997533967347</t>
  </si>
  <si>
    <t>10757032997533967348</t>
  </si>
  <si>
    <t>10757032997533967349</t>
  </si>
  <si>
    <t>10757032997533967350</t>
  </si>
  <si>
    <t>10757032997533967351</t>
  </si>
  <si>
    <t>10757032997533967352</t>
  </si>
  <si>
    <t>10757032997533967353</t>
  </si>
  <si>
    <t>10757032997533967354</t>
  </si>
  <si>
    <t>10757032997533967355</t>
  </si>
  <si>
    <t>10757032997533967356</t>
  </si>
  <si>
    <t>10757032997533967357</t>
  </si>
  <si>
    <t>10757032997533967358</t>
  </si>
  <si>
    <t>10757032997533967359</t>
  </si>
  <si>
    <t>10757032997533967360</t>
  </si>
  <si>
    <t>10757032997533967361</t>
  </si>
  <si>
    <t>10757032997533967362</t>
  </si>
  <si>
    <t>10757032997533967363</t>
  </si>
  <si>
    <t>10757032997533967364</t>
  </si>
  <si>
    <t>10757032997533967365</t>
  </si>
  <si>
    <t>10757032997533967366</t>
  </si>
  <si>
    <t>10757032997533967367</t>
  </si>
  <si>
    <t>10757032997533967368</t>
  </si>
  <si>
    <t>10757032997533967369</t>
  </si>
  <si>
    <t>10757032997533967370</t>
  </si>
  <si>
    <t>10757032997533967371</t>
  </si>
  <si>
    <t>10757032997533967372</t>
  </si>
  <si>
    <t>10757032997533967373</t>
  </si>
  <si>
    <t>10757032997533967374</t>
  </si>
  <si>
    <t>10757032997533967375</t>
  </si>
  <si>
    <t>10757032997533967376</t>
  </si>
  <si>
    <t>10757032997533967377</t>
  </si>
  <si>
    <t>10757032997533967378</t>
  </si>
  <si>
    <t>10757032997533967379</t>
  </si>
  <si>
    <t>10757032997533967380</t>
  </si>
  <si>
    <t>10757032997533967381</t>
  </si>
  <si>
    <t>10757032997533967382</t>
  </si>
  <si>
    <t>10757032997533967383</t>
  </si>
  <si>
    <t>10757032997533967384</t>
  </si>
  <si>
    <t>10757032997533967385</t>
  </si>
  <si>
    <t>10757032997533967386</t>
  </si>
  <si>
    <t>10757032997533967387</t>
  </si>
  <si>
    <t>10757032997533967388</t>
  </si>
  <si>
    <t>10757032997533967389</t>
  </si>
  <si>
    <t>10757032997533967390</t>
  </si>
  <si>
    <t>10757032997533967391</t>
  </si>
  <si>
    <t>10757032997533967392</t>
  </si>
  <si>
    <t>10757032997533967393</t>
  </si>
  <si>
    <t>10757032997533967394</t>
  </si>
  <si>
    <t>10757032997533967395</t>
  </si>
  <si>
    <t>10757032997533967396</t>
  </si>
  <si>
    <t>10757032997533967397</t>
  </si>
  <si>
    <t>10757032997533967398</t>
  </si>
  <si>
    <t>10757032997533967399</t>
  </si>
  <si>
    <t>10757032997533967400</t>
  </si>
  <si>
    <t>10757032997533967401</t>
  </si>
  <si>
    <t>10757032997533967402</t>
  </si>
  <si>
    <t>10757032997533967403</t>
  </si>
  <si>
    <t>10757032997533967404</t>
  </si>
  <si>
    <t>10757032997533967405</t>
  </si>
  <si>
    <t>10757032997533967406</t>
  </si>
  <si>
    <t>10757032997533967407</t>
  </si>
  <si>
    <t>10757032997533967408</t>
  </si>
  <si>
    <t>10757032997533967409</t>
  </si>
  <si>
    <t>10757032997533967410</t>
  </si>
  <si>
    <t>10757032997533967411</t>
  </si>
  <si>
    <t>10757032997533967412</t>
  </si>
  <si>
    <t>10757032997533967413</t>
  </si>
  <si>
    <t>10757032997533967414</t>
  </si>
  <si>
    <t>10757032997533967415</t>
  </si>
  <si>
    <t>10757032997533967416</t>
  </si>
  <si>
    <t>10757032997533967417</t>
  </si>
  <si>
    <t>10757032997533967418</t>
  </si>
  <si>
    <t>10757032997533967419</t>
  </si>
  <si>
    <t>10757032997533967420</t>
  </si>
  <si>
    <t>10757032997533967421</t>
  </si>
  <si>
    <t>10757032997533967422</t>
  </si>
  <si>
    <t>10757032997533967423</t>
  </si>
  <si>
    <t>10757032997533967424</t>
  </si>
  <si>
    <t>10757032997533967425</t>
  </si>
  <si>
    <t>10757032997533967426</t>
  </si>
  <si>
    <t>10757032997533967427</t>
  </si>
  <si>
    <t>10757032997533967428</t>
  </si>
  <si>
    <t>10757032997533967429</t>
  </si>
  <si>
    <t>10757032997533967430</t>
  </si>
  <si>
    <t>10757032997533967431</t>
  </si>
  <si>
    <t>10757032997533967432</t>
  </si>
  <si>
    <t>10757032997533967433</t>
  </si>
  <si>
    <t>10757032997533967434</t>
  </si>
  <si>
    <t>10757032997533967435</t>
  </si>
  <si>
    <t>10757032997533967436</t>
  </si>
  <si>
    <t>10757032997533967437</t>
  </si>
  <si>
    <t>10757032997533967438</t>
  </si>
  <si>
    <t>10757032997533967439</t>
  </si>
  <si>
    <t>10757032997533967440</t>
  </si>
  <si>
    <t>10757032997533967441</t>
  </si>
  <si>
    <t>10757032997533967442</t>
  </si>
  <si>
    <t>10757032997533967443</t>
  </si>
  <si>
    <t>10757032997533967444</t>
  </si>
  <si>
    <t>10757032997533967445</t>
  </si>
  <si>
    <t>10757032997533967446</t>
  </si>
  <si>
    <t>10757032997533967447</t>
  </si>
  <si>
    <t>10757032997533967448</t>
  </si>
  <si>
    <t>10757032997533967449</t>
  </si>
  <si>
    <t>10757032997533967450</t>
  </si>
  <si>
    <t>10757032997533967451</t>
  </si>
  <si>
    <t>10757032997533967452</t>
  </si>
  <si>
    <t>10757032997533967453</t>
  </si>
  <si>
    <t>10757032997533967454</t>
  </si>
  <si>
    <t>10757032997533967455</t>
  </si>
  <si>
    <t>10757032997533967456</t>
  </si>
  <si>
    <t>10757032997533967457</t>
  </si>
  <si>
    <t>10757032997533967458</t>
  </si>
  <si>
    <t>10757032997533967459</t>
  </si>
  <si>
    <t>10757032997533967460</t>
  </si>
  <si>
    <t>10757032997533967461</t>
  </si>
  <si>
    <t>10757032997533967462</t>
  </si>
  <si>
    <t>10757032997533967463</t>
  </si>
  <si>
    <t>10757032997533967464</t>
  </si>
  <si>
    <t>10757032997533967465</t>
  </si>
  <si>
    <t>10757032997533967466</t>
  </si>
  <si>
    <t>10757032997533967467</t>
  </si>
  <si>
    <t>10757032997533967468</t>
  </si>
  <si>
    <t>10757032997533967469</t>
  </si>
  <si>
    <t>10757032997533967470</t>
  </si>
  <si>
    <t>10757032997533967471</t>
  </si>
  <si>
    <t>10757032997533967472</t>
  </si>
  <si>
    <t>10757032997533967473</t>
  </si>
  <si>
    <t>10757032997533967474</t>
  </si>
  <si>
    <t>10757032997533967475</t>
  </si>
  <si>
    <t>10757032997533967476</t>
  </si>
  <si>
    <t>10757032997533967477</t>
  </si>
  <si>
    <t>10757032997533967478</t>
  </si>
  <si>
    <t>10757032997533967479</t>
  </si>
  <si>
    <t>10757032997533967480</t>
  </si>
  <si>
    <t>10757032997533967481</t>
  </si>
  <si>
    <t>10757032997533967482</t>
  </si>
  <si>
    <t>10757032997533967483</t>
  </si>
  <si>
    <t>10757032997533967484</t>
  </si>
  <si>
    <t>10757032997533967485</t>
  </si>
  <si>
    <t>10757032997533967486</t>
  </si>
  <si>
    <t>10757032997533967487</t>
  </si>
  <si>
    <t>10757032997533967488</t>
  </si>
  <si>
    <t>10757032997533967489</t>
  </si>
  <si>
    <t>10757032997533967490</t>
  </si>
  <si>
    <t>10757032997533967491</t>
  </si>
  <si>
    <t>10757032997533967492</t>
  </si>
  <si>
    <t>10757032997533967493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</si>
</sst>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left" indent="1"/>
    </xf>
    <xf numFmtId="0" fontId="0" fillId="0" borderId="1" xfId="0" applyBorder="1"/>
    <xf numFmtId="22" fontId="0" fillId="0" borderId="0" xfId="0" applyNumberFormat="1" applyAlignment="1">
      <alignment horizontal="left" indent="1"/>
    </xf>
    <xf numFmtId="22" fontId="0" fillId="0" borderId="0" xfId="0" applyNumberFormat="1" applyAlignment="1">
      <alignment horizontal="left"/>
    </xf>
    <xf numFmtId="44" fontId="0" fillId="0" borderId="0" xfId="0" applyNumberFormat="1"/>
    <xf numFmtId="0" fontId="1" fillId="0" borderId="0" xfId="0" applyFont="1" applyAlignment="1">
      <alignment horizontal="left" indent="1"/>
    </xf>
    <xf numFmtId="1" fontId="1" fillId="0" borderId="0" xfId="0" applyNumberFormat="1" applyFont="1"/>
    <xf numFmtId="0" fontId="1" fillId="0" borderId="2" xfId="0" applyFont="1" applyBorder="1" applyAlignment="1">
      <alignment horizontal="left" indent="1"/>
    </xf>
    <xf numFmtId="1" fontId="1" fillId="0" borderId="2" xfId="0" applyNumberFormat="1" applyFont="1" applyBorder="1"/>
  </cellXfs>
  <cellStyles count="1">
    <cellStyle name="Normal" xfId="0" builtinId="0"/>
  </cellStyles>
  <dxfs count="17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34" formatCode="_(&quot;$&quot;* #,##0.00_);_(&quot;$&quot;* \(#,##0.00\);_(&quot;$&quot;* &quot;-&quot;??_);_(@_)"/>
    </dxf>
    <dxf>
      <numFmt numFmtId="171" formatCode="_([$$-409]* #,##0.00_);_([$$-409]* \(#,##0.00\);_([$$-409]* &quot;-&quot;??_);_(@_)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border>
        <bottom style="thick">
          <color auto="1"/>
        </bottom>
      </border>
    </dxf>
    <dxf>
      <border>
        <bottom style="thick">
          <color auto="1"/>
        </bottom>
      </border>
    </dxf>
    <dxf>
      <border>
        <bottom style="thick">
          <color auto="1"/>
        </bottom>
      </border>
    </dxf>
    <dxf>
      <border>
        <bottom style="thick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[ERPdata.xlsx]InvPivot!PivotTable3</c:name>
    <c:fmtId val="7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InvPivot!$B$3:$B$4</c:f>
              <c:strCache>
                <c:ptCount val="1"/>
                <c:pt idx="0">
                  <c:v>Butter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InvPivot!$A$5:$A$15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InvPivot!$B$5:$B$15</c:f>
              <c:numCache>
                <c:formatCode>General</c:formatCode>
                <c:ptCount val="10"/>
                <c:pt idx="0">
                  <c:v>1000</c:v>
                </c:pt>
                <c:pt idx="1">
                  <c:v>1000</c:v>
                </c:pt>
                <c:pt idx="2">
                  <c:v>878</c:v>
                </c:pt>
                <c:pt idx="3">
                  <c:v>820</c:v>
                </c:pt>
                <c:pt idx="4">
                  <c:v>753</c:v>
                </c:pt>
                <c:pt idx="5">
                  <c:v>625</c:v>
                </c:pt>
                <c:pt idx="6">
                  <c:v>448</c:v>
                </c:pt>
                <c:pt idx="7">
                  <c:v>384</c:v>
                </c:pt>
                <c:pt idx="8">
                  <c:v>1114</c:v>
                </c:pt>
                <c:pt idx="9">
                  <c:v>1110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F-4776-B392-295D8727FC37}"/>
            </c:ext>
          </c:extLst>
        </c:ser>
        <c:ser>
          <c:idx val="1"/>
          <c:order val="1"/>
          <c:tx>
            <c:strRef>
              <c:f>InvPivot!$C$3:$C$4</c:f>
              <c:strCache>
                <c:ptCount val="1"/>
                <c:pt idx="0">
                  <c:v>Cheese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InvPivot!$A$5:$A$15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InvPivot!$C$5:$C$15</c:f>
              <c:numCache>
                <c:formatCode>General</c:formatCode>
                <c:ptCount val="10"/>
                <c:pt idx="0">
                  <c:v>1000</c:v>
                </c:pt>
                <c:pt idx="1">
                  <c:v>1000</c:v>
                </c:pt>
                <c:pt idx="2">
                  <c:v>896</c:v>
                </c:pt>
                <c:pt idx="3">
                  <c:v>862</c:v>
                </c:pt>
                <c:pt idx="4">
                  <c:v>840</c:v>
                </c:pt>
                <c:pt idx="5">
                  <c:v>753</c:v>
                </c:pt>
                <c:pt idx="6">
                  <c:v>1099</c:v>
                </c:pt>
                <c:pt idx="7">
                  <c:v>1055</c:v>
                </c:pt>
                <c:pt idx="8">
                  <c:v>1109</c:v>
                </c:pt>
                <c:pt idx="9">
                  <c:v>1057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F-4776-B392-295D8727FC37}"/>
            </c:ext>
          </c:extLst>
        </c:ser>
        <c:ser>
          <c:idx val="2"/>
          <c:order val="2"/>
          <c:tx>
            <c:strRef>
              <c:f>InvPivot!$D$3:$D$4</c:f>
              <c:strCache>
                <c:ptCount val="1"/>
                <c:pt idx="0">
                  <c:v>Cream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InvPivot!$A$5:$A$15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InvPivot!$D$5:$D$15</c:f>
              <c:numCache>
                <c:formatCode>General</c:formatCode>
                <c:ptCount val="10"/>
                <c:pt idx="0">
                  <c:v>1000</c:v>
                </c:pt>
                <c:pt idx="1">
                  <c:v>1000</c:v>
                </c:pt>
                <c:pt idx="2">
                  <c:v>955</c:v>
                </c:pt>
                <c:pt idx="3">
                  <c:v>955</c:v>
                </c:pt>
                <c:pt idx="4">
                  <c:v>1475</c:v>
                </c:pt>
                <c:pt idx="5">
                  <c:v>1448</c:v>
                </c:pt>
                <c:pt idx="6">
                  <c:v>1423</c:v>
                </c:pt>
                <c:pt idx="7">
                  <c:v>1423</c:v>
                </c:pt>
                <c:pt idx="8">
                  <c:v>1368</c:v>
                </c:pt>
                <c:pt idx="9">
                  <c:v>1368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F-4776-B392-295D8727FC37}"/>
            </c:ext>
          </c:extLst>
        </c:ser>
        <c:ser>
          <c:idx val="3"/>
          <c:order val="3"/>
          <c:tx>
            <c:strRef>
              <c:f>InvPivot!$E$3:$E$4</c:f>
              <c:strCache>
                <c:ptCount val="1"/>
                <c:pt idx="0">
                  <c:v>Ice Cream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InvPivot!$A$5:$A$15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InvPivot!$E$5:$E$15</c:f>
              <c:numCache>
                <c:formatCode>General</c:formatCode>
                <c:ptCount val="10"/>
                <c:pt idx="0">
                  <c:v>1000</c:v>
                </c:pt>
                <c:pt idx="1">
                  <c:v>1000</c:v>
                </c:pt>
                <c:pt idx="2">
                  <c:v>884</c:v>
                </c:pt>
                <c:pt idx="3">
                  <c:v>849</c:v>
                </c:pt>
                <c:pt idx="4">
                  <c:v>828</c:v>
                </c:pt>
                <c:pt idx="5">
                  <c:v>714</c:v>
                </c:pt>
                <c:pt idx="6">
                  <c:v>669</c:v>
                </c:pt>
                <c:pt idx="7">
                  <c:v>669</c:v>
                </c:pt>
                <c:pt idx="8">
                  <c:v>593</c:v>
                </c:pt>
                <c:pt idx="9">
                  <c:v>462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9F-4776-B392-295D8727FC37}"/>
            </c:ext>
          </c:extLst>
        </c:ser>
        <c:ser>
          <c:idx val="4"/>
          <c:order val="4"/>
          <c:tx>
            <c:strRef>
              <c:f>InvPivot!$F$3:$F$4</c:f>
              <c:strCache>
                <c:ptCount val="1"/>
                <c:pt idx="0">
                  <c:v>Milk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InvPivot!$A$5:$A$15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InvPivot!$F$5:$F$15</c:f>
              <c:numCache>
                <c:formatCode>General</c:formatCode>
                <c:ptCount val="10"/>
                <c:pt idx="0">
                  <c:v>1000</c:v>
                </c:pt>
                <c:pt idx="1">
                  <c:v>1000</c:v>
                </c:pt>
                <c:pt idx="2">
                  <c:v>785</c:v>
                </c:pt>
                <c:pt idx="3">
                  <c:v>538</c:v>
                </c:pt>
                <c:pt idx="4">
                  <c:v>1115</c:v>
                </c:pt>
                <c:pt idx="5">
                  <c:v>1054</c:v>
                </c:pt>
                <c:pt idx="6">
                  <c:v>1054</c:v>
                </c:pt>
                <c:pt idx="7">
                  <c:v>1054</c:v>
                </c:pt>
                <c:pt idx="8">
                  <c:v>933</c:v>
                </c:pt>
                <c:pt idx="9">
                  <c:v>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9F-4776-B392-295D8727FC37}"/>
            </c:ext>
          </c:extLst>
        </c:ser>
        <c:ser>
          <c:idx val="5"/>
          <c:order val="5"/>
          <c:tx>
            <c:strRef>
              <c:f>InvPivot!$G$3:$G$4</c:f>
              <c:strCache>
                <c:ptCount val="1"/>
                <c:pt idx="0">
                  <c:v>Yoghurt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InvPivot!$A$5:$A$15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InvPivot!$G$5:$G$15</c:f>
              <c:numCache>
                <c:formatCode>General</c:formatCode>
                <c:ptCount val="10"/>
                <c:pt idx="0">
                  <c:v>1000</c:v>
                </c:pt>
                <c:pt idx="1">
                  <c:v>1000</c:v>
                </c:pt>
                <c:pt idx="2">
                  <c:v>600</c:v>
                </c:pt>
                <c:pt idx="3">
                  <c:v>600</c:v>
                </c:pt>
                <c:pt idx="4">
                  <c:v>544</c:v>
                </c:pt>
                <c:pt idx="5">
                  <c:v>920</c:v>
                </c:pt>
                <c:pt idx="6">
                  <c:v>720</c:v>
                </c:pt>
                <c:pt idx="7">
                  <c:v>667</c:v>
                </c:pt>
                <c:pt idx="8">
                  <c:v>841</c:v>
                </c:pt>
                <c:pt idx="9">
                  <c:v>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9F-4776-B392-295D8727F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2473896"/>
        <c:axId val="1122475536"/>
      </c:lineChart>
      <c:catAx>
        <c:axId val="112247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475536"/>
        <c:crosses val="autoZero"/>
        <c:auto val="1"/>
        <c:lblAlgn val="ctr"/>
        <c:lblOffset val="100"/>
        <c:noMultiLvlLbl val="0"/>
      </c:catAx>
      <c:valAx>
        <c:axId val="11224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47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[ERPdata.xlsx]DeltaData!PivotTable1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DeltaData!$B$3:$B$6</c:f>
              <c:strCache>
                <c:ptCount val="1"/>
                <c:pt idx="0">
                  <c:v>T01 - Milk - 03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DeltaData!$B$7:$B$17</c:f>
              <c:numCache>
                <c:formatCode>General</c:formatCode>
                <c:ptCount val="10"/>
                <c:pt idx="0">
                  <c:v>1000</c:v>
                </c:pt>
                <c:pt idx="1">
                  <c:v>-900</c:v>
                </c:pt>
                <c:pt idx="2">
                  <c:v>0</c:v>
                </c:pt>
                <c:pt idx="3">
                  <c:v>0</c:v>
                </c:pt>
                <c:pt idx="4">
                  <c:v>615</c:v>
                </c:pt>
                <c:pt idx="5">
                  <c:v>85</c:v>
                </c:pt>
                <c:pt idx="6">
                  <c:v>0</c:v>
                </c:pt>
                <c:pt idx="7">
                  <c:v>-800</c:v>
                </c:pt>
                <c:pt idx="8">
                  <c:v>146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1-4D27-9862-8A6A672A0833}"/>
            </c:ext>
          </c:extLst>
        </c:ser>
        <c:ser>
          <c:idx val="1"/>
          <c:order val="1"/>
          <c:tx>
            <c:strRef>
              <c:f>DeltaData!$C$3:$C$6</c:f>
              <c:strCache>
                <c:ptCount val="1"/>
                <c:pt idx="0">
                  <c:v>T01 - Milk - 03N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DeltaData!$C$7:$C$17</c:f>
              <c:numCache>
                <c:formatCode>General</c:formatCode>
                <c:ptCount val="10"/>
                <c:pt idx="0">
                  <c:v>0</c:v>
                </c:pt>
                <c:pt idx="1">
                  <c:v>300</c:v>
                </c:pt>
                <c:pt idx="2">
                  <c:v>-64</c:v>
                </c:pt>
                <c:pt idx="3">
                  <c:v>-98</c:v>
                </c:pt>
                <c:pt idx="4">
                  <c:v>-104</c:v>
                </c:pt>
                <c:pt idx="5">
                  <c:v>-34</c:v>
                </c:pt>
                <c:pt idx="6">
                  <c:v>0</c:v>
                </c:pt>
                <c:pt idx="7">
                  <c:v>267</c:v>
                </c:pt>
                <c:pt idx="8">
                  <c:v>-267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41-4D27-9862-8A6A672A0833}"/>
            </c:ext>
          </c:extLst>
        </c:ser>
        <c:ser>
          <c:idx val="2"/>
          <c:order val="2"/>
          <c:tx>
            <c:strRef>
              <c:f>DeltaData!$D$3:$D$6</c:f>
              <c:strCache>
                <c:ptCount val="1"/>
                <c:pt idx="0">
                  <c:v>T01 - Milk - 03S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DeltaData!$D$7:$D$17</c:f>
              <c:numCache>
                <c:formatCode>General</c:formatCode>
                <c:ptCount val="10"/>
                <c:pt idx="0">
                  <c:v>0</c:v>
                </c:pt>
                <c:pt idx="1">
                  <c:v>300</c:v>
                </c:pt>
                <c:pt idx="2">
                  <c:v>0</c:v>
                </c:pt>
                <c:pt idx="3">
                  <c:v>0</c:v>
                </c:pt>
                <c:pt idx="4">
                  <c:v>33</c:v>
                </c:pt>
                <c:pt idx="5">
                  <c:v>-79</c:v>
                </c:pt>
                <c:pt idx="6">
                  <c:v>0</c:v>
                </c:pt>
                <c:pt idx="7">
                  <c:v>267</c:v>
                </c:pt>
                <c:pt idx="8">
                  <c:v>0</c:v>
                </c:pt>
                <c:pt idx="9">
                  <c:v>-149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41-4D27-9862-8A6A672A0833}"/>
            </c:ext>
          </c:extLst>
        </c:ser>
        <c:ser>
          <c:idx val="3"/>
          <c:order val="3"/>
          <c:tx>
            <c:strRef>
              <c:f>DeltaData!$E$3:$E$6</c:f>
              <c:strCache>
                <c:ptCount val="1"/>
                <c:pt idx="0">
                  <c:v>T01 - Milk - 03W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DeltaData!$E$7:$E$17</c:f>
              <c:numCache>
                <c:formatCode>General</c:formatCode>
                <c:ptCount val="10"/>
                <c:pt idx="0">
                  <c:v>0</c:v>
                </c:pt>
                <c:pt idx="1">
                  <c:v>300</c:v>
                </c:pt>
                <c:pt idx="2">
                  <c:v>-151</c:v>
                </c:pt>
                <c:pt idx="3">
                  <c:v>-149</c:v>
                </c:pt>
                <c:pt idx="4">
                  <c:v>33</c:v>
                </c:pt>
                <c:pt idx="5">
                  <c:v>-33</c:v>
                </c:pt>
                <c:pt idx="6">
                  <c:v>0</c:v>
                </c:pt>
                <c:pt idx="7">
                  <c:v>266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41-4D27-9862-8A6A672A0833}"/>
            </c:ext>
          </c:extLst>
        </c:ser>
        <c:ser>
          <c:idx val="4"/>
          <c:order val="4"/>
          <c:tx>
            <c:strRef>
              <c:f>DeltaData!$H$3:$H$6</c:f>
              <c:strCache>
                <c:ptCount val="1"/>
                <c:pt idx="0">
                  <c:v>T02 - Cream - 03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DeltaData!$H$7:$H$17</c:f>
              <c:numCache>
                <c:formatCode>General</c:formatCode>
                <c:ptCount val="10"/>
                <c:pt idx="0">
                  <c:v>1000</c:v>
                </c:pt>
                <c:pt idx="1">
                  <c:v>-900</c:v>
                </c:pt>
                <c:pt idx="2">
                  <c:v>0</c:v>
                </c:pt>
                <c:pt idx="3">
                  <c:v>0</c:v>
                </c:pt>
                <c:pt idx="4">
                  <c:v>445</c:v>
                </c:pt>
                <c:pt idx="5">
                  <c:v>0</c:v>
                </c:pt>
                <c:pt idx="6">
                  <c:v>0</c:v>
                </c:pt>
                <c:pt idx="7">
                  <c:v>-545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41-4D27-9862-8A6A672A0833}"/>
            </c:ext>
          </c:extLst>
        </c:ser>
        <c:ser>
          <c:idx val="5"/>
          <c:order val="5"/>
          <c:tx>
            <c:strRef>
              <c:f>DeltaData!$I$3:$I$6</c:f>
              <c:strCache>
                <c:ptCount val="1"/>
                <c:pt idx="0">
                  <c:v>T02 - Cream - 03N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DeltaData!$I$7:$I$17</c:f>
              <c:numCache>
                <c:formatCode>General</c:formatCode>
                <c:ptCount val="10"/>
                <c:pt idx="0">
                  <c:v>0</c:v>
                </c:pt>
                <c:pt idx="1">
                  <c:v>300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0</c:v>
                </c:pt>
                <c:pt idx="7">
                  <c:v>182</c:v>
                </c:pt>
                <c:pt idx="8">
                  <c:v>-55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41-4D27-9862-8A6A672A0833}"/>
            </c:ext>
          </c:extLst>
        </c:ser>
        <c:ser>
          <c:idx val="6"/>
          <c:order val="6"/>
          <c:tx>
            <c:strRef>
              <c:f>DeltaData!$J$3:$J$6</c:f>
              <c:strCache>
                <c:ptCount val="1"/>
                <c:pt idx="0">
                  <c:v>T02 - Cream - 03S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DeltaData!$J$7:$J$17</c:f>
              <c:numCache>
                <c:formatCode>General</c:formatCode>
                <c:ptCount val="10"/>
                <c:pt idx="0">
                  <c:v>0</c:v>
                </c:pt>
                <c:pt idx="1">
                  <c:v>300</c:v>
                </c:pt>
                <c:pt idx="2">
                  <c:v>-45</c:v>
                </c:pt>
                <c:pt idx="3">
                  <c:v>0</c:v>
                </c:pt>
                <c:pt idx="4">
                  <c:v>33</c:v>
                </c:pt>
                <c:pt idx="5">
                  <c:v>0</c:v>
                </c:pt>
                <c:pt idx="6">
                  <c:v>-25</c:v>
                </c:pt>
                <c:pt idx="7">
                  <c:v>182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41-4D27-9862-8A6A672A0833}"/>
            </c:ext>
          </c:extLst>
        </c:ser>
        <c:ser>
          <c:idx val="7"/>
          <c:order val="7"/>
          <c:tx>
            <c:strRef>
              <c:f>DeltaData!$K$3:$K$6</c:f>
              <c:strCache>
                <c:ptCount val="1"/>
                <c:pt idx="0">
                  <c:v>T02 - Cream - 03W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DeltaData!$K$7:$K$17</c:f>
              <c:numCache>
                <c:formatCode>General</c:formatCode>
                <c:ptCount val="10"/>
                <c:pt idx="0">
                  <c:v>0</c:v>
                </c:pt>
                <c:pt idx="1">
                  <c:v>300</c:v>
                </c:pt>
                <c:pt idx="2">
                  <c:v>0</c:v>
                </c:pt>
                <c:pt idx="3">
                  <c:v>0</c:v>
                </c:pt>
                <c:pt idx="4">
                  <c:v>33</c:v>
                </c:pt>
                <c:pt idx="5">
                  <c:v>-27</c:v>
                </c:pt>
                <c:pt idx="6">
                  <c:v>0</c:v>
                </c:pt>
                <c:pt idx="7">
                  <c:v>181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441-4D27-9862-8A6A672A0833}"/>
            </c:ext>
          </c:extLst>
        </c:ser>
        <c:ser>
          <c:idx val="8"/>
          <c:order val="8"/>
          <c:tx>
            <c:strRef>
              <c:f>DeltaData!$N$3:$N$6</c:f>
              <c:strCache>
                <c:ptCount val="1"/>
                <c:pt idx="0">
                  <c:v>T03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DeltaData!$N$7:$N$17</c:f>
              <c:numCache>
                <c:formatCode>General</c:formatCode>
                <c:ptCount val="10"/>
                <c:pt idx="0">
                  <c:v>1000</c:v>
                </c:pt>
                <c:pt idx="1">
                  <c:v>0</c:v>
                </c:pt>
                <c:pt idx="2">
                  <c:v>-400</c:v>
                </c:pt>
                <c:pt idx="3">
                  <c:v>0</c:v>
                </c:pt>
                <c:pt idx="4">
                  <c:v>-56</c:v>
                </c:pt>
                <c:pt idx="5">
                  <c:v>376</c:v>
                </c:pt>
                <c:pt idx="6">
                  <c:v>-200</c:v>
                </c:pt>
                <c:pt idx="7">
                  <c:v>-53</c:v>
                </c:pt>
                <c:pt idx="8">
                  <c:v>174</c:v>
                </c:pt>
                <c:pt idx="9">
                  <c:v>-28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441-4D27-9862-8A6A672A0833}"/>
            </c:ext>
          </c:extLst>
        </c:ser>
        <c:ser>
          <c:idx val="9"/>
          <c:order val="9"/>
          <c:tx>
            <c:strRef>
              <c:f>DeltaData!$O$3:$O$6</c:f>
              <c:strCache>
                <c:ptCount val="1"/>
                <c:pt idx="0">
                  <c:v>T04 - Cheese - 03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DeltaData!$O$7:$O$17</c:f>
              <c:numCache>
                <c:formatCode>General</c:formatCode>
                <c:ptCount val="10"/>
                <c:pt idx="0">
                  <c:v>1000</c:v>
                </c:pt>
                <c:pt idx="1">
                  <c:v>-600</c:v>
                </c:pt>
                <c:pt idx="2">
                  <c:v>0</c:v>
                </c:pt>
                <c:pt idx="3">
                  <c:v>0</c:v>
                </c:pt>
                <c:pt idx="4">
                  <c:v>-400</c:v>
                </c:pt>
                <c:pt idx="5">
                  <c:v>0</c:v>
                </c:pt>
                <c:pt idx="6">
                  <c:v>447</c:v>
                </c:pt>
                <c:pt idx="7">
                  <c:v>-447</c:v>
                </c:pt>
                <c:pt idx="8">
                  <c:v>145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441-4D27-9862-8A6A672A0833}"/>
            </c:ext>
          </c:extLst>
        </c:ser>
        <c:ser>
          <c:idx val="10"/>
          <c:order val="10"/>
          <c:tx>
            <c:strRef>
              <c:f>DeltaData!$P$3:$P$6</c:f>
              <c:strCache>
                <c:ptCount val="1"/>
                <c:pt idx="0">
                  <c:v>T04 - Cheese - 03N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DeltaData!$P$7:$P$17</c:f>
              <c:numCache>
                <c:formatCode>General</c:formatCode>
                <c:ptCount val="10"/>
                <c:pt idx="0">
                  <c:v>0</c:v>
                </c:pt>
                <c:pt idx="1">
                  <c:v>200</c:v>
                </c:pt>
                <c:pt idx="2">
                  <c:v>-50</c:v>
                </c:pt>
                <c:pt idx="3">
                  <c:v>-18</c:v>
                </c:pt>
                <c:pt idx="4">
                  <c:v>134</c:v>
                </c:pt>
                <c:pt idx="5">
                  <c:v>0</c:v>
                </c:pt>
                <c:pt idx="6">
                  <c:v>-25</c:v>
                </c:pt>
                <c:pt idx="7">
                  <c:v>149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441-4D27-9862-8A6A672A0833}"/>
            </c:ext>
          </c:extLst>
        </c:ser>
        <c:ser>
          <c:idx val="11"/>
          <c:order val="11"/>
          <c:tx>
            <c:strRef>
              <c:f>DeltaData!$Q$3:$Q$6</c:f>
              <c:strCache>
                <c:ptCount val="1"/>
                <c:pt idx="0">
                  <c:v>T04 - Cheese - 03S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DeltaData!$Q$7:$Q$17</c:f>
              <c:numCache>
                <c:formatCode>General</c:formatCode>
                <c:ptCount val="10"/>
                <c:pt idx="0">
                  <c:v>0</c:v>
                </c:pt>
                <c:pt idx="1">
                  <c:v>200</c:v>
                </c:pt>
                <c:pt idx="2">
                  <c:v>-19</c:v>
                </c:pt>
                <c:pt idx="3">
                  <c:v>0</c:v>
                </c:pt>
                <c:pt idx="4">
                  <c:v>133</c:v>
                </c:pt>
                <c:pt idx="5">
                  <c:v>-21</c:v>
                </c:pt>
                <c:pt idx="6">
                  <c:v>-34</c:v>
                </c:pt>
                <c:pt idx="7">
                  <c:v>149</c:v>
                </c:pt>
                <c:pt idx="8">
                  <c:v>-26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441-4D27-9862-8A6A672A0833}"/>
            </c:ext>
          </c:extLst>
        </c:ser>
        <c:ser>
          <c:idx val="12"/>
          <c:order val="12"/>
          <c:tx>
            <c:strRef>
              <c:f>DeltaData!$R$3:$R$6</c:f>
              <c:strCache>
                <c:ptCount val="1"/>
                <c:pt idx="0">
                  <c:v>T04 - Cheese - 03W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DeltaData!$R$7:$R$17</c:f>
              <c:numCache>
                <c:formatCode>General</c:formatCode>
                <c:ptCount val="10"/>
                <c:pt idx="0">
                  <c:v>0</c:v>
                </c:pt>
                <c:pt idx="1">
                  <c:v>200</c:v>
                </c:pt>
                <c:pt idx="2">
                  <c:v>-35</c:v>
                </c:pt>
                <c:pt idx="3">
                  <c:v>-16</c:v>
                </c:pt>
                <c:pt idx="4">
                  <c:v>111</c:v>
                </c:pt>
                <c:pt idx="5">
                  <c:v>-66</c:v>
                </c:pt>
                <c:pt idx="6">
                  <c:v>-42</c:v>
                </c:pt>
                <c:pt idx="7">
                  <c:v>105</c:v>
                </c:pt>
                <c:pt idx="8">
                  <c:v>-65</c:v>
                </c:pt>
                <c:pt idx="9">
                  <c:v>-52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441-4D27-9862-8A6A672A0833}"/>
            </c:ext>
          </c:extLst>
        </c:ser>
        <c:ser>
          <c:idx val="13"/>
          <c:order val="13"/>
          <c:tx>
            <c:strRef>
              <c:f>DeltaData!$U$3:$U$6</c:f>
              <c:strCache>
                <c:ptCount val="1"/>
                <c:pt idx="0">
                  <c:v>T05 - Butter - 03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DeltaData!$U$7:$U$17</c:f>
              <c:numCache>
                <c:formatCode>General</c:formatCode>
                <c:ptCount val="10"/>
                <c:pt idx="0">
                  <c:v>1000</c:v>
                </c:pt>
                <c:pt idx="1">
                  <c:v>-600</c:v>
                </c:pt>
                <c:pt idx="2">
                  <c:v>0</c:v>
                </c:pt>
                <c:pt idx="3">
                  <c:v>0</c:v>
                </c:pt>
                <c:pt idx="4">
                  <c:v>-300</c:v>
                </c:pt>
                <c:pt idx="5">
                  <c:v>0</c:v>
                </c:pt>
                <c:pt idx="6">
                  <c:v>0</c:v>
                </c:pt>
                <c:pt idx="7">
                  <c:v>-100</c:v>
                </c:pt>
                <c:pt idx="8">
                  <c:v>816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441-4D27-9862-8A6A672A0833}"/>
            </c:ext>
          </c:extLst>
        </c:ser>
        <c:ser>
          <c:idx val="14"/>
          <c:order val="14"/>
          <c:tx>
            <c:strRef>
              <c:f>DeltaData!$V$3:$V$6</c:f>
              <c:strCache>
                <c:ptCount val="1"/>
                <c:pt idx="0">
                  <c:v>T05 - Butter - 03N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DeltaData!$V$7:$V$17</c:f>
              <c:numCache>
                <c:formatCode>General</c:formatCode>
                <c:ptCount val="10"/>
                <c:pt idx="0">
                  <c:v>0</c:v>
                </c:pt>
                <c:pt idx="1">
                  <c:v>200</c:v>
                </c:pt>
                <c:pt idx="2">
                  <c:v>-58</c:v>
                </c:pt>
                <c:pt idx="3">
                  <c:v>0</c:v>
                </c:pt>
                <c:pt idx="4">
                  <c:v>67</c:v>
                </c:pt>
                <c:pt idx="5">
                  <c:v>-72</c:v>
                </c:pt>
                <c:pt idx="6">
                  <c:v>-62</c:v>
                </c:pt>
                <c:pt idx="7">
                  <c:v>3</c:v>
                </c:pt>
                <c:pt idx="8">
                  <c:v>-57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441-4D27-9862-8A6A672A0833}"/>
            </c:ext>
          </c:extLst>
        </c:ser>
        <c:ser>
          <c:idx val="15"/>
          <c:order val="15"/>
          <c:tx>
            <c:strRef>
              <c:f>DeltaData!$W$3:$W$6</c:f>
              <c:strCache>
                <c:ptCount val="1"/>
                <c:pt idx="0">
                  <c:v>T05 - Butter - 03S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DeltaData!$W$7:$W$17</c:f>
              <c:numCache>
                <c:formatCode>General</c:formatCode>
                <c:ptCount val="10"/>
                <c:pt idx="0">
                  <c:v>0</c:v>
                </c:pt>
                <c:pt idx="1">
                  <c:v>200</c:v>
                </c:pt>
                <c:pt idx="2">
                  <c:v>-64</c:v>
                </c:pt>
                <c:pt idx="3">
                  <c:v>-58</c:v>
                </c:pt>
                <c:pt idx="4">
                  <c:v>66</c:v>
                </c:pt>
                <c:pt idx="5">
                  <c:v>-56</c:v>
                </c:pt>
                <c:pt idx="6">
                  <c:v>-88</c:v>
                </c:pt>
                <c:pt idx="7">
                  <c:v>33</c:v>
                </c:pt>
                <c:pt idx="8">
                  <c:v>-29</c:v>
                </c:pt>
                <c:pt idx="9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441-4D27-9862-8A6A672A0833}"/>
            </c:ext>
          </c:extLst>
        </c:ser>
        <c:ser>
          <c:idx val="16"/>
          <c:order val="16"/>
          <c:tx>
            <c:strRef>
              <c:f>DeltaData!$X$3:$X$6</c:f>
              <c:strCache>
                <c:ptCount val="1"/>
                <c:pt idx="0">
                  <c:v>T05 - Butter - 03W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DeltaData!$X$7:$X$17</c:f>
              <c:numCache>
                <c:formatCode>General</c:formatCode>
                <c:ptCount val="10"/>
                <c:pt idx="0">
                  <c:v>0</c:v>
                </c:pt>
                <c:pt idx="1">
                  <c:v>200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-27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441-4D27-9862-8A6A672A0833}"/>
            </c:ext>
          </c:extLst>
        </c:ser>
        <c:ser>
          <c:idx val="17"/>
          <c:order val="17"/>
          <c:tx>
            <c:strRef>
              <c:f>DeltaData!$AA$3:$AA$6</c:f>
              <c:strCache>
                <c:ptCount val="1"/>
                <c:pt idx="0">
                  <c:v>T06 - Ice Cream - 03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DeltaData!$AA$7:$AA$17</c:f>
              <c:numCache>
                <c:formatCode>General</c:formatCode>
                <c:ptCount val="10"/>
                <c:pt idx="0">
                  <c:v>1000</c:v>
                </c:pt>
                <c:pt idx="1">
                  <c:v>-300</c:v>
                </c:pt>
                <c:pt idx="2">
                  <c:v>0</c:v>
                </c:pt>
                <c:pt idx="3">
                  <c:v>0</c:v>
                </c:pt>
                <c:pt idx="4">
                  <c:v>-300</c:v>
                </c:pt>
                <c:pt idx="5">
                  <c:v>0</c:v>
                </c:pt>
                <c:pt idx="6">
                  <c:v>0</c:v>
                </c:pt>
                <c:pt idx="7">
                  <c:v>-300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441-4D27-9862-8A6A672A0833}"/>
            </c:ext>
          </c:extLst>
        </c:ser>
        <c:ser>
          <c:idx val="18"/>
          <c:order val="18"/>
          <c:tx>
            <c:strRef>
              <c:f>DeltaData!$AB$3:$AB$6</c:f>
              <c:strCache>
                <c:ptCount val="1"/>
                <c:pt idx="0">
                  <c:v>T06 - Ice Cream - 03N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DeltaData!$AB$7:$AB$17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-37</c:v>
                </c:pt>
                <c:pt idx="3">
                  <c:v>-35</c:v>
                </c:pt>
                <c:pt idx="4">
                  <c:v>100</c:v>
                </c:pt>
                <c:pt idx="5">
                  <c:v>-83</c:v>
                </c:pt>
                <c:pt idx="6">
                  <c:v>-45</c:v>
                </c:pt>
                <c:pt idx="7">
                  <c:v>175</c:v>
                </c:pt>
                <c:pt idx="8">
                  <c:v>-42</c:v>
                </c:pt>
                <c:pt idx="9">
                  <c:v>-40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A441-4D27-9862-8A6A672A0833}"/>
            </c:ext>
          </c:extLst>
        </c:ser>
        <c:ser>
          <c:idx val="19"/>
          <c:order val="19"/>
          <c:tx>
            <c:strRef>
              <c:f>DeltaData!$AC$3:$AC$6</c:f>
              <c:strCache>
                <c:ptCount val="1"/>
                <c:pt idx="0">
                  <c:v>T06 - Ice Cream - 03S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DeltaData!$AC$7:$AC$17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-79</c:v>
                </c:pt>
                <c:pt idx="3">
                  <c:v>0</c:v>
                </c:pt>
                <c:pt idx="4">
                  <c:v>79</c:v>
                </c:pt>
                <c:pt idx="5">
                  <c:v>-31</c:v>
                </c:pt>
                <c:pt idx="6">
                  <c:v>0</c:v>
                </c:pt>
                <c:pt idx="7">
                  <c:v>100</c:v>
                </c:pt>
                <c:pt idx="8">
                  <c:v>0</c:v>
                </c:pt>
                <c:pt idx="9">
                  <c:v>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A441-4D27-9862-8A6A672A0833}"/>
            </c:ext>
          </c:extLst>
        </c:ser>
        <c:ser>
          <c:idx val="20"/>
          <c:order val="20"/>
          <c:tx>
            <c:strRef>
              <c:f>DeltaData!$AD$3:$AD$6</c:f>
              <c:strCache>
                <c:ptCount val="1"/>
                <c:pt idx="0">
                  <c:v>T06 - Ice Cream - 03W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DeltaData!$A$7:$A$17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DeltaData!$AD$7:$AD$17</c:f>
              <c:numCache>
                <c:formatCode>General</c:formatCode>
                <c:ptCount val="10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100</c:v>
                </c:pt>
                <c:pt idx="5">
                  <c:v>0</c:v>
                </c:pt>
                <c:pt idx="6">
                  <c:v>0</c:v>
                </c:pt>
                <c:pt idx="7">
                  <c:v>25</c:v>
                </c:pt>
                <c:pt idx="8">
                  <c:v>-34</c:v>
                </c:pt>
                <c:pt idx="9">
                  <c:v>-50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A441-4D27-9862-8A6A672A0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669912"/>
        <c:axId val="965668272"/>
      </c:lineChart>
      <c:catAx>
        <c:axId val="965669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68272"/>
        <c:crosses val="autoZero"/>
        <c:auto val="1"/>
        <c:lblAlgn val="ctr"/>
        <c:lblOffset val="100"/>
        <c:noMultiLvlLbl val="0"/>
      </c:catAx>
      <c:valAx>
        <c:axId val="96566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6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[ERPdata.xlsx]Final BI!PivotTable1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 by Product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'Final BI'!$B$4:$B$5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'Final BI'!$A$6:$A$12</c:f>
              <c:strCache>
                <c:ptCount val="6"/>
                <c:pt idx="0">
                  <c:v>Butter</c:v>
                </c:pt>
                <c:pt idx="1">
                  <c:v>Cheese</c:v>
                </c:pt>
                <c:pt idx="2">
                  <c:v>Cream</c:v>
                </c:pt>
                <c:pt idx="3">
                  <c:v>Ice Cream</c:v>
                </c:pt>
                <c:pt idx="4">
                  <c:v>Milk</c:v>
                </c:pt>
                <c:pt idx="5">
                  <c:v>Yoghurt</c:v>
                </c:pt>
              </c:strCache>
            </c:strRef>
          </c:cat>
          <c:val>
            <c:numRef>
              <c:f>'Final BI'!$B$6:$B$12</c:f>
              <c:numCache>
                <c:formatCode>_("$"* #,##0.00_);_("$"* \(#,##0.00\);_("$"* "-"??_);_(@_)</c:formatCode>
                <c:ptCount val="6"/>
                <c:pt idx="0">
                  <c:v>2094.3999999999978</c:v>
                </c:pt>
                <c:pt idx="1">
                  <c:v>417.80999999999949</c:v>
                </c:pt>
                <c:pt idx="2">
                  <c:v>115.89999999999986</c:v>
                </c:pt>
                <c:pt idx="3">
                  <c:v>897.69999999999982</c:v>
                </c:pt>
                <c:pt idx="4">
                  <c:v>6312.7999999999993</c:v>
                </c:pt>
                <c:pt idx="5">
                  <c:v>1977.7799999999988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46-4192-BB45-245D8B14ED67}"/>
            </c:ext>
          </c:extLst>
        </c:ser>
        <c:ser>
          <c:idx val="1"/>
          <c:order val="1"/>
          <c:tx>
            <c:strRef>
              <c:f>'Final BI'!$C$4:$C$5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'Final BI'!$A$6:$A$12</c:f>
              <c:strCache>
                <c:ptCount val="6"/>
                <c:pt idx="0">
                  <c:v>Butter</c:v>
                </c:pt>
                <c:pt idx="1">
                  <c:v>Cheese</c:v>
                </c:pt>
                <c:pt idx="2">
                  <c:v>Cream</c:v>
                </c:pt>
                <c:pt idx="3">
                  <c:v>Ice Cream</c:v>
                </c:pt>
                <c:pt idx="4">
                  <c:v>Milk</c:v>
                </c:pt>
                <c:pt idx="5">
                  <c:v>Yoghurt</c:v>
                </c:pt>
              </c:strCache>
            </c:strRef>
          </c:cat>
          <c:val>
            <c:numRef>
              <c:f>'Final BI'!$C$6:$C$12</c:f>
              <c:numCache>
                <c:formatCode>_("$"* #,##0.00_);_("$"* \(#,##0.00\);_("$"* "-"??_);_(@_)</c:formatCode>
                <c:ptCount val="6"/>
                <c:pt idx="0">
                  <c:v>1874.9799999999996</c:v>
                </c:pt>
                <c:pt idx="1">
                  <c:v>426.47999999999956</c:v>
                </c:pt>
                <c:pt idx="2">
                  <c:v>593.31999999999971</c:v>
                </c:pt>
                <c:pt idx="3">
                  <c:v>697.5</c:v>
                </c:pt>
                <c:pt idx="4">
                  <c:v>1471.5200000000004</c:v>
                </c:pt>
                <c:pt idx="5">
                  <c:v>2151.66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46-4192-BB45-245D8B14ED67}"/>
            </c:ext>
          </c:extLst>
        </c:ser>
        <c:ser>
          <c:idx val="2"/>
          <c:order val="2"/>
          <c:tx>
            <c:strRef>
              <c:f>'Final BI'!$D$4:$D$5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'Final BI'!$A$6:$A$12</c:f>
              <c:strCache>
                <c:ptCount val="6"/>
                <c:pt idx="0">
                  <c:v>Butter</c:v>
                </c:pt>
                <c:pt idx="1">
                  <c:v>Cheese</c:v>
                </c:pt>
                <c:pt idx="2">
                  <c:v>Cream</c:v>
                </c:pt>
                <c:pt idx="3">
                  <c:v>Ice Cream</c:v>
                </c:pt>
                <c:pt idx="4">
                  <c:v>Milk</c:v>
                </c:pt>
                <c:pt idx="5">
                  <c:v>Yoghurt</c:v>
                </c:pt>
              </c:strCache>
            </c:strRef>
          </c:cat>
          <c:val>
            <c:numRef>
              <c:f>'Final BI'!$D$6:$D$12</c:f>
              <c:numCache>
                <c:formatCode>_("$"* #,##0.00_);_("$"* \(#,##0.00\);_("$"* "-"??_);_(@_)</c:formatCode>
                <c:ptCount val="6"/>
                <c:pt idx="0">
                  <c:v>146.39999999999986</c:v>
                </c:pt>
                <c:pt idx="1">
                  <c:v>1425.6200000000026</c:v>
                </c:pt>
                <c:pt idx="2">
                  <c:v>0</c:v>
                </c:pt>
                <c:pt idx="3">
                  <c:v>195.29999999999995</c:v>
                </c:pt>
                <c:pt idx="4">
                  <c:v>1603.8700000000008</c:v>
                </c:pt>
                <c:pt idx="5">
                  <c:v>807.52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46-4192-BB45-245D8B14E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884032"/>
        <c:axId val="223487408"/>
      </c:barChart>
      <c:catAx>
        <c:axId val="23088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87408"/>
        <c:crosses val="autoZero"/>
        <c:auto val="1"/>
        <c:lblAlgn val="ctr"/>
        <c:lblOffset val="100"/>
        <c:noMultiLvlLbl val="0"/>
      </c:catAx>
      <c:valAx>
        <c:axId val="2234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8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1137396</xdr:colOff>
      <xdr:row>16</xdr:row>
      <xdr:rowOff>1120</xdr:rowOff>
    </xdr:from>
    <xdr:to>
      <xdr:col>15</xdr:col>
      <xdr:colOff>728381</xdr:colOff>
      <xdr:row>40</xdr:row>
      <xdr:rowOff>44824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9912F6-25AE-450B-A8ED-B6EC0838A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17</xdr:row>
      <xdr:rowOff>14287</xdr:rowOff>
    </xdr:from>
    <xdr:to>
      <xdr:col>9</xdr:col>
      <xdr:colOff>266700</xdr:colOff>
      <xdr:row>34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161772-9479-40C5-9B9E-514E51A1E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1250950</xdr:colOff>
      <xdr:row>13</xdr:row>
      <xdr:rowOff>133350</xdr:rowOff>
    </xdr:from>
    <xdr:to>
      <xdr:col>6</xdr:col>
      <xdr:colOff>6350</xdr:colOff>
      <xdr:row>28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551EE3-8CAE-4950-954F-BA047177E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hlke, Christopher" refreshedDate="43731.498531597223" createdVersion="6" refreshedVersion="6" minRefreshableVersion="3" recordCount="240" xr:uid="{BB9DB5A3-2BA3-4807-87BD-3210C81F3F18}">
  <cacheSource type="worksheet">
    <worksheetSource name="Inventory"/>
  </cacheSource>
  <cacheFields count="17">
    <cacheField name="ID" numFmtId="0">
      <sharedItems/>
    </cacheField>
    <cacheField name="SIM_ROUND" numFmtId="0">
      <sharedItems/>
    </cacheField>
    <cacheField name="SIM_STEP" numFmtId="0">
      <sharedItems/>
    </cacheField>
    <cacheField name="SIM_CALENDAR_DATE" numFmtId="22">
      <sharedItems containsSemiMixedTypes="0" containsNonDate="0" containsDate="1" containsString="0" minDate="2018-01-01T00:00:00" maxDate="2018-01-11T00:00:00"/>
    </cacheField>
    <cacheField name="SIM_PERIOD" numFmtId="0">
      <sharedItems containsSemiMixedTypes="0" containsString="0" containsNumber="1" containsInteger="1" minValue="1" maxValue="2"/>
    </cacheField>
    <cacheField name="SIM_ELAPSED_STEP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PLANT" numFmtId="0">
      <sharedItems count="1">
        <s v="KK"/>
      </sharedItems>
    </cacheField>
    <cacheField name="STORAGE_LOCATION" numFmtId="0">
      <sharedItems count="4">
        <s v="03"/>
        <s v="03N"/>
        <s v="03S"/>
        <s v="03W"/>
      </sharedItems>
    </cacheField>
    <cacheField name="MATERIAL_NUMBER" numFmtId="0">
      <sharedItems/>
    </cacheField>
    <cacheField name="MATERIAL_DESCRIPTION" numFmtId="0">
      <sharedItems count="6">
        <s v="Milk"/>
        <s v="Cream"/>
        <s v="Yoghurt"/>
        <s v="Cheese"/>
        <s v="Butter"/>
        <s v="Ice Cream"/>
      </sharedItems>
    </cacheField>
    <cacheField name="MATERIAL_TYPE" numFmtId="0">
      <sharedItems/>
    </cacheField>
    <cacheField name="MATERIAL_CODE" numFmtId="0">
      <sharedItems/>
    </cacheField>
    <cacheField name="MATERIAL_SIZE" numFmtId="0">
      <sharedItems/>
    </cacheField>
    <cacheField name="MATERIAL_LABEL" numFmtId="0">
      <sharedItems/>
    </cacheField>
    <cacheField name="INVENTORY_CLOSING_BALANCE" numFmtId="0">
      <sharedItems containsSemiMixedTypes="0" containsString="0" containsNumber="1" containsInteger="1" minValue="0" maxValue="1000" count="84">
        <n v="1000"/>
        <n v="0"/>
        <n v="100"/>
        <n v="400"/>
        <n v="700"/>
        <n v="300"/>
        <n v="200"/>
        <n v="236"/>
        <n v="150"/>
        <n v="142"/>
        <n v="63"/>
        <n v="255"/>
        <n v="181"/>
        <n v="136"/>
        <n v="21"/>
        <n v="149"/>
        <n v="165"/>
        <n v="138"/>
        <n v="132"/>
        <n v="28"/>
        <n v="78"/>
        <n v="715"/>
        <n v="545"/>
        <n v="34"/>
        <n v="309"/>
        <n v="134"/>
        <n v="266"/>
        <n v="209"/>
        <n v="128"/>
        <n v="333"/>
        <n v="288"/>
        <n v="133"/>
        <n v="314"/>
        <n v="144"/>
        <n v="33"/>
        <n v="277"/>
        <n v="260"/>
        <n v="800"/>
        <n v="456"/>
        <n v="137"/>
        <n v="45"/>
        <n v="254"/>
        <n v="53"/>
        <n v="293"/>
        <n v="88"/>
        <n v="69"/>
        <n v="306"/>
        <n v="194"/>
        <n v="447"/>
        <n v="1"/>
        <n v="241"/>
        <n v="75"/>
        <n v="263"/>
        <n v="259"/>
        <n v="210"/>
        <n v="152"/>
        <n v="273"/>
        <n v="267"/>
        <n v="491"/>
        <n v="153"/>
        <n v="390"/>
        <n v="175"/>
        <n v="521"/>
        <n v="445"/>
        <n v="408"/>
        <n v="169"/>
        <n v="487"/>
        <n v="362"/>
        <n v="257"/>
        <n v="225"/>
        <n v="146"/>
        <n v="533"/>
        <n v="145"/>
        <n v="816"/>
        <n v="436"/>
        <n v="382"/>
        <n v="4"/>
        <n v="280"/>
        <n v="192"/>
        <n v="191"/>
        <n v="93"/>
        <n v="372"/>
        <n v="140"/>
        <n v="141"/>
      </sharedItems>
    </cacheField>
    <cacheField name="INVENTORY_OPENING_BALANCE" numFmtId="0">
      <sharedItems containsString="0" containsBlank="1" containsNumber="1" containsInteger="1" minValue="0" maxValue="1000"/>
    </cacheField>
    <cacheField name="INVENTORY_DELTA" numFmtId="0">
      <sharedItems containsSemiMixedTypes="0" containsString="0" containsNumber="1" containsInteger="1" minValue="-900" maxValue="1000" count="88">
        <n v="1000"/>
        <n v="0"/>
        <n v="-900"/>
        <n v="-600"/>
        <n v="-300"/>
        <n v="300"/>
        <n v="200"/>
        <n v="100"/>
        <n v="-64"/>
        <n v="-200"/>
        <n v="-50"/>
        <n v="-58"/>
        <n v="-37"/>
        <n v="-45"/>
        <n v="-19"/>
        <n v="-79"/>
        <n v="-151"/>
        <n v="-35"/>
        <n v="-98"/>
        <n v="-18"/>
        <n v="-149"/>
        <n v="-16"/>
        <n v="615"/>
        <n v="445"/>
        <n v="-400"/>
        <n v="-104"/>
        <n v="9"/>
        <n v="134"/>
        <n v="67"/>
        <n v="33"/>
        <n v="133"/>
        <n v="66"/>
        <n v="79"/>
        <n v="77"/>
        <n v="111"/>
        <n v="85"/>
        <n v="456"/>
        <n v="-34"/>
        <n v="-72"/>
        <n v="-83"/>
        <n v="-80"/>
        <n v="-21"/>
        <n v="-56"/>
        <n v="-31"/>
        <n v="-33"/>
        <n v="-27"/>
        <n v="-66"/>
        <n v="447"/>
        <n v="-133"/>
        <n v="-25"/>
        <n v="-62"/>
        <n v="-88"/>
        <n v="-67"/>
        <n v="-42"/>
        <n v="-800"/>
        <n v="-545"/>
        <n v="-456"/>
        <n v="-447"/>
        <n v="-100"/>
        <n v="267"/>
        <n v="182"/>
        <n v="152"/>
        <n v="149"/>
        <n v="3"/>
        <n v="175"/>
        <n v="99"/>
        <n v="266"/>
        <n v="181"/>
        <n v="105"/>
        <n v="25"/>
        <n v="146"/>
        <n v="533"/>
        <n v="145"/>
        <n v="816"/>
        <n v="-267"/>
        <n v="-55"/>
        <n v="-125"/>
        <n v="-57"/>
        <n v="-152"/>
        <n v="-26"/>
        <n v="-29"/>
        <n v="-82"/>
        <n v="-65"/>
        <n v="-28"/>
        <n v="-40"/>
        <n v="-4"/>
        <n v="-41"/>
        <n v="-5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hlke, Christopher" refreshedDate="43731.506880208333" createdVersion="6" refreshedVersion="6" minRefreshableVersion="3" recordCount="79" xr:uid="{A070046C-7B95-43BA-AEE4-BCB25691DC53}">
  <cacheSource type="worksheet">
    <worksheetSource name="Sales"/>
  </cacheSource>
  <cacheFields count="31">
    <cacheField name="ID" numFmtId="0">
      <sharedItems/>
    </cacheField>
    <cacheField name="SIM_ROUND" numFmtId="0">
      <sharedItems/>
    </cacheField>
    <cacheField name="SIM_STEP" numFmtId="0">
      <sharedItems/>
    </cacheField>
    <cacheField name="SIM_CALENDAR_DATE" numFmtId="22">
      <sharedItems containsSemiMixedTypes="0" containsNonDate="0" containsDate="1" containsString="0" minDate="2018-01-03T00:00:00" maxDate="2018-01-11T00:00:00" count="8"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</sharedItems>
    </cacheField>
    <cacheField name="SIM_PERIOD" numFmtId="0">
      <sharedItems containsSemiMixedTypes="0" containsString="0" containsNumber="1" containsInteger="1" minValue="1" maxValue="2" count="2">
        <n v="1"/>
        <n v="2"/>
      </sharedItems>
    </cacheField>
    <cacheField name="SIM_ELAPSED_STEPS" numFmtId="0">
      <sharedItems containsSemiMixedTypes="0" containsString="0" containsNumber="1" containsInteger="1" minValue="3" maxValue="10"/>
    </cacheField>
    <cacheField name="SALES_ORGANIZATION" numFmtId="0">
      <sharedItems/>
    </cacheField>
    <cacheField name="STORAGE_LOCATION" numFmtId="0">
      <sharedItems count="3">
        <s v="03N"/>
        <s v="03S"/>
        <s v="03W"/>
      </sharedItems>
    </cacheField>
    <cacheField name="REGION" numFmtId="0">
      <sharedItems/>
    </cacheField>
    <cacheField name="AREA" numFmtId="0">
      <sharedItems count="3">
        <s v="North"/>
        <s v="South"/>
        <s v="West"/>
      </sharedItems>
    </cacheField>
    <cacheField name="CITY" numFmtId="0">
      <sharedItems/>
    </cacheField>
    <cacheField name="COUNTRY" numFmtId="0">
      <sharedItems/>
    </cacheField>
    <cacheField name="POSTAL_CODE" numFmtId="0">
      <sharedItems/>
    </cacheField>
    <cacheField name="CUSTOMER_NUMBER" numFmtId="0">
      <sharedItems/>
    </cacheField>
    <cacheField name="DISTRIBUTION_CHANNEL" numFmtId="0">
      <sharedItems/>
    </cacheField>
    <cacheField name="MATERIAL_NUMBER" numFmtId="0">
      <sharedItems/>
    </cacheField>
    <cacheField name="MATERIAL_DESCRIPTION" numFmtId="0">
      <sharedItems count="6">
        <s v="Milk"/>
        <s v="Yoghurt"/>
        <s v="Cheese"/>
        <s v="Butter"/>
        <s v="Ice Cream"/>
        <s v="Cream"/>
      </sharedItems>
    </cacheField>
    <cacheField name="MATERIAL_TYPE" numFmtId="0">
      <sharedItems/>
    </cacheField>
    <cacheField name="MATERIAL_CODE" numFmtId="0">
      <sharedItems count="6">
        <s v="T01"/>
        <s v="T03"/>
        <s v="T04"/>
        <s v="T05"/>
        <s v="T06"/>
        <s v="T02"/>
      </sharedItems>
    </cacheField>
    <cacheField name="MATERIAL_SIZE" numFmtId="0">
      <sharedItems/>
    </cacheField>
    <cacheField name="MATERIAL_LABEL" numFmtId="0">
      <sharedItems count="6">
        <s v="Milk"/>
        <s v="Yoghurt"/>
        <s v="Cheese"/>
        <s v="Butter"/>
        <s v="Ice Cream"/>
        <s v="Cream"/>
      </sharedItems>
    </cacheField>
    <cacheField name="NET_PRICE" numFmtId="0">
      <sharedItems containsSemiMixedTypes="0" containsString="0" containsNumber="1" minValue="25.25" maxValue="90.95"/>
    </cacheField>
    <cacheField name="NET_VALUE" numFmtId="0">
      <sharedItems containsSemiMixedTypes="0" containsString="0" containsNumber="1" minValue="237.35" maxValue="6002.7"/>
    </cacheField>
    <cacheField name="QUANTITY" numFmtId="0">
      <sharedItems containsSemiMixedTypes="0" containsString="0" containsNumber="1" containsInteger="1" minValue="4" maxValue="200"/>
    </cacheField>
    <cacheField name="COST" numFmtId="0">
      <sharedItems containsSemiMixedTypes="0" containsString="0" containsNumber="1" minValue="216.45" maxValue="5474.7"/>
    </cacheField>
    <cacheField name="CONTRIBUTION_MARGIN" numFmtId="0">
      <sharedItems containsSemiMixedTypes="0" containsString="0" containsNumber="1" minValue="20.899999999999991" maxValue="528"/>
    </cacheField>
    <cacheField name="COUNT_SALES_ORDERS" numFmtId="0">
      <sharedItems containsSemiMixedTypes="0" containsString="0" containsNumber="1" containsInteger="1" minValue="1" maxValue="1"/>
    </cacheField>
    <cacheField name="COUNT_CUSTOMERS" numFmtId="0">
      <sharedItems containsSemiMixedTypes="0" containsString="0" containsNumber="1" containsInteger="1" minValue="1" maxValue="1"/>
    </cacheField>
    <cacheField name="CONTRIBUTION_MARGIN_PCT" numFmtId="0">
      <sharedItems containsSemiMixedTypes="0" containsString="0" containsNumber="1" minValue="0.06" maxValue="0.09"/>
    </cacheField>
    <cacheField name="SalesForecast" numFmtId="0" formula="5*(QUANTITY/SIM_ELAPSED_STEPS)" databaseField="0"/>
    <cacheField name="10DayForecast" numFmtId="0" formula=" 10*QUANTITY/SIM_ELAPSED_STEP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hlke, Christopher" refreshedDate="43733.471277430559" createdVersion="6" refreshedVersion="6" minRefreshableVersion="3" recordCount="240" xr:uid="{96A91B8D-CEE3-4CBA-9360-4B33BD1FE1CA}">
  <cacheSource type="worksheet">
    <worksheetSource name="Inventory__2"/>
  </cacheSource>
  <cacheFields count="17">
    <cacheField name="ID" numFmtId="0">
      <sharedItems/>
    </cacheField>
    <cacheField name="SIM_ROUND" numFmtId="0">
      <sharedItems/>
    </cacheField>
    <cacheField name="SIM_STEP" numFmtId="0">
      <sharedItems/>
    </cacheField>
    <cacheField name="SIM_CALENDAR_DATE" numFmtId="22">
      <sharedItems containsSemiMixedTypes="0" containsNonDate="0" containsDate="1" containsString="0" minDate="2018-01-01T00:00:00" maxDate="2018-01-11T00:00:00"/>
    </cacheField>
    <cacheField name="SIM_PERIOD" numFmtId="0">
      <sharedItems containsSemiMixedTypes="0" containsString="0" containsNumber="1" containsInteger="1" minValue="1" maxValue="2"/>
    </cacheField>
    <cacheField name="SIM_ELAPSED_STEPS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PLANT" numFmtId="0">
      <sharedItems/>
    </cacheField>
    <cacheField name="STORAGE_LOCATION" numFmtId="0">
      <sharedItems count="4">
        <s v="03"/>
        <s v="03N"/>
        <s v="03S"/>
        <s v="03W"/>
      </sharedItems>
    </cacheField>
    <cacheField name="MATERIAL_NUMBER" numFmtId="0">
      <sharedItems/>
    </cacheField>
    <cacheField name="MATERIAL_DESCRIPTION" numFmtId="0">
      <sharedItems count="6">
        <s v="Milk"/>
        <s v="Cream"/>
        <s v="Yoghurt"/>
        <s v="Cheese"/>
        <s v="Butter"/>
        <s v="Ice Cream"/>
      </sharedItems>
    </cacheField>
    <cacheField name="MATERIAL_TYPE" numFmtId="0">
      <sharedItems/>
    </cacheField>
    <cacheField name="MATERIAL_CODE" numFmtId="0">
      <sharedItems count="6">
        <s v="T01"/>
        <s v="T02"/>
        <s v="T03"/>
        <s v="T04"/>
        <s v="T05"/>
        <s v="T06"/>
      </sharedItems>
    </cacheField>
    <cacheField name="MATERIAL_SIZE" numFmtId="0">
      <sharedItems/>
    </cacheField>
    <cacheField name="MATERIAL_LABEL" numFmtId="0">
      <sharedItems count="6">
        <s v="Milk"/>
        <s v="Cream"/>
        <s v="Yoghurt"/>
        <s v="Cheese"/>
        <s v="Butter"/>
        <s v="Ice Cream"/>
      </sharedItems>
    </cacheField>
    <cacheField name="INVENTORY_CLOSING_BALANCE" numFmtId="0">
      <sharedItems containsSemiMixedTypes="0" containsString="0" containsNumber="1" containsInteger="1" minValue="0" maxValue="1000" count="84">
        <n v="1000"/>
        <n v="0"/>
        <n v="100"/>
        <n v="400"/>
        <n v="700"/>
        <n v="300"/>
        <n v="200"/>
        <n v="236"/>
        <n v="150"/>
        <n v="142"/>
        <n v="63"/>
        <n v="255"/>
        <n v="181"/>
        <n v="136"/>
        <n v="21"/>
        <n v="149"/>
        <n v="165"/>
        <n v="138"/>
        <n v="132"/>
        <n v="28"/>
        <n v="78"/>
        <n v="715"/>
        <n v="545"/>
        <n v="34"/>
        <n v="309"/>
        <n v="134"/>
        <n v="266"/>
        <n v="209"/>
        <n v="128"/>
        <n v="333"/>
        <n v="288"/>
        <n v="133"/>
        <n v="314"/>
        <n v="144"/>
        <n v="33"/>
        <n v="277"/>
        <n v="260"/>
        <n v="800"/>
        <n v="456"/>
        <n v="137"/>
        <n v="45"/>
        <n v="254"/>
        <n v="53"/>
        <n v="293"/>
        <n v="88"/>
        <n v="69"/>
        <n v="306"/>
        <n v="194"/>
        <n v="447"/>
        <n v="1"/>
        <n v="241"/>
        <n v="75"/>
        <n v="263"/>
        <n v="259"/>
        <n v="210"/>
        <n v="152"/>
        <n v="273"/>
        <n v="267"/>
        <n v="491"/>
        <n v="153"/>
        <n v="390"/>
        <n v="175"/>
        <n v="521"/>
        <n v="445"/>
        <n v="408"/>
        <n v="169"/>
        <n v="487"/>
        <n v="362"/>
        <n v="257"/>
        <n v="225"/>
        <n v="146"/>
        <n v="533"/>
        <n v="145"/>
        <n v="816"/>
        <n v="436"/>
        <n v="382"/>
        <n v="4"/>
        <n v="280"/>
        <n v="192"/>
        <n v="191"/>
        <n v="93"/>
        <n v="372"/>
        <n v="140"/>
        <n v="141"/>
      </sharedItems>
    </cacheField>
    <cacheField name="INVENTORY_OPENING_BALANCE" numFmtId="0">
      <sharedItems containsString="0" containsBlank="1" containsNumber="1" containsInteger="1" minValue="0" maxValue="1000"/>
    </cacheField>
    <cacheField name="INVENTORY_DELTA" numFmtId="0">
      <sharedItems containsSemiMixedTypes="0" containsString="0" containsNumber="1" containsInteger="1" minValue="-90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hlke, Christopher" refreshedDate="43738.506889467593" createdVersion="6" refreshedVersion="6" minRefreshableVersion="3" recordCount="456" xr:uid="{FAE85D11-94BB-41D8-85B7-D553E252C56B}">
  <cacheSource type="worksheet">
    <worksheetSource name="Inventory__3"/>
  </cacheSource>
  <cacheFields count="18">
    <cacheField name="ID" numFmtId="0">
      <sharedItems/>
    </cacheField>
    <cacheField name="SIM_ROUND" numFmtId="0">
      <sharedItems/>
    </cacheField>
    <cacheField name="SIM_STEP" numFmtId="0">
      <sharedItems/>
    </cacheField>
    <cacheField name="SIM_CALENDAR_DATE" numFmtId="22">
      <sharedItems containsSemiMixedTypes="0" containsNonDate="0" containsDate="1" containsString="0" minDate="2018-01-01T00:00:00" maxDate="2018-01-31T00:00:00" count="19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21T00:00:00"/>
        <d v="2018-01-22T00:00:00"/>
        <d v="2018-01-23T00:00:00"/>
        <d v="2018-01-24T00:00:00"/>
        <d v="2018-01-26T00:00:00"/>
        <d v="2018-01-27T00:00:00"/>
        <d v="2018-01-28T00:00:00"/>
        <d v="2018-01-29T00:00:00"/>
        <d v="2018-01-30T00:00:00"/>
      </sharedItems>
    </cacheField>
    <cacheField name="SIM_PERIOD" numFmtId="0">
      <sharedItems containsSemiMixedTypes="0" containsString="0" containsNumber="1" containsInteger="1" minValue="1" maxValue="4"/>
    </cacheField>
    <cacheField name="SIM_ELAPSED_STEPS" numFmtId="0">
      <sharedItems containsSemiMixedTypes="0" containsString="0" containsNumber="1" containsInteger="1" minValue="1" maxValue="20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6"/>
        <n v="17"/>
        <n v="18"/>
        <n v="19"/>
        <n v="20"/>
      </sharedItems>
    </cacheField>
    <cacheField name="PLANT" numFmtId="0">
      <sharedItems/>
    </cacheField>
    <cacheField name="STORAGE_LOCATION" numFmtId="0">
      <sharedItems count="4">
        <s v="03"/>
        <s v="03N"/>
        <s v="03S"/>
        <s v="03W"/>
      </sharedItems>
    </cacheField>
    <cacheField name="MATERIAL_NUMBER" numFmtId="0">
      <sharedItems/>
    </cacheField>
    <cacheField name="MATERIAL_DESCRIPTION" numFmtId="0">
      <sharedItems count="6">
        <s v="Milk"/>
        <s v="Cream"/>
        <s v="Yoghurt"/>
        <s v="Cheese"/>
        <s v="Butter"/>
        <s v="Ice Cream"/>
      </sharedItems>
    </cacheField>
    <cacheField name="MATERIAL_TYPE" numFmtId="0">
      <sharedItems/>
    </cacheField>
    <cacheField name="MATERIAL_CODE" numFmtId="0">
      <sharedItems count="6">
        <s v="T01"/>
        <s v="T02"/>
        <s v="T03"/>
        <s v="T04"/>
        <s v="T05"/>
        <s v="T06"/>
      </sharedItems>
    </cacheField>
    <cacheField name="MATERIAL_SIZE" numFmtId="0">
      <sharedItems/>
    </cacheField>
    <cacheField name="MATERIAL_LABEL" numFmtId="0">
      <sharedItems/>
    </cacheField>
    <cacheField name="INVENTORY_CLOSING_BALANCE" numFmtId="0">
      <sharedItems containsSemiMixedTypes="0" containsString="0" containsNumber="1" containsInteger="1" minValue="0" maxValue="1000"/>
    </cacheField>
    <cacheField name="INVENTORY_OPENING_BALANCE" numFmtId="0">
      <sharedItems containsString="0" containsBlank="1" containsNumber="1" containsInteger="1" minValue="0" maxValue="1000"/>
    </cacheField>
    <cacheField name="INVENTORY_DELTA" numFmtId="0">
      <sharedItems containsSemiMixedTypes="0" containsString="0" containsNumber="1" containsInteger="1" minValue="-900" maxValue="1000"/>
    </cacheField>
    <cacheField name="Field1" numFmtId="0" formula="MATERIAL_DESCRIPTION+MATERIAL_COD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hlke, Christopher" refreshedDate="43740.476259722222" createdVersion="6" refreshedVersion="6" minRefreshableVersion="3" recordCount="172" xr:uid="{08E720A9-48B9-4616-A283-5AA23B7FA28A}">
  <cacheSource type="worksheet">
    <worksheetSource name="Sales__4"/>
  </cacheSource>
  <cacheFields count="31">
    <cacheField name="ID" numFmtId="0">
      <sharedItems/>
    </cacheField>
    <cacheField name="SIM_ROUND" numFmtId="0">
      <sharedItems/>
    </cacheField>
    <cacheField name="SIM_STEP" numFmtId="0">
      <sharedItems/>
    </cacheField>
    <cacheField name="SIM_CALENDAR_DATE" numFmtId="22">
      <sharedItems containsSemiMixedTypes="0" containsNonDate="0" containsDate="1" containsString="0" minDate="2018-01-03T00:00:00" maxDate="2018-01-31T00:00:00" count="17"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21T00:00:00"/>
        <d v="2018-01-22T00:00:00"/>
        <d v="2018-01-23T00:00:00"/>
        <d v="2018-01-24T00:00:00"/>
        <d v="2018-01-26T00:00:00"/>
        <d v="2018-01-27T00:00:00"/>
        <d v="2018-01-28T00:00:00"/>
        <d v="2018-01-29T00:00:00"/>
        <d v="2018-01-30T00:00:00"/>
      </sharedItems>
    </cacheField>
    <cacheField name="SIM_PERIOD" numFmtId="0">
      <sharedItems containsSemiMixedTypes="0" containsString="0" containsNumber="1" containsInteger="1" minValue="1" maxValue="4"/>
    </cacheField>
    <cacheField name="SIM_ELAPSED_STEPS" numFmtId="0">
      <sharedItems containsSemiMixedTypes="0" containsString="0" containsNumber="1" containsInteger="1" minValue="3" maxValue="20" count="17">
        <n v="3"/>
        <n v="4"/>
        <n v="5"/>
        <n v="6"/>
        <n v="7"/>
        <n v="8"/>
        <n v="9"/>
        <n v="10"/>
        <n v="11"/>
        <n v="12"/>
        <n v="13"/>
        <n v="14"/>
        <n v="16"/>
        <n v="17"/>
        <n v="18"/>
        <n v="19"/>
        <n v="20"/>
      </sharedItems>
    </cacheField>
    <cacheField name="SALES_ORGANIZATION" numFmtId="0">
      <sharedItems/>
    </cacheField>
    <cacheField name="STORAGE_LOCATION" numFmtId="0">
      <sharedItems count="3">
        <s v="03N"/>
        <s v="03S"/>
        <s v="03W"/>
      </sharedItems>
    </cacheField>
    <cacheField name="REGION" numFmtId="0">
      <sharedItems count="9">
        <s v="Bremen"/>
        <s v="Baden-Wurttemberg"/>
        <s v="Bavaria"/>
        <s v="Nrth Rhine Westfalia"/>
        <s v="Berlin"/>
        <s v="Saxony"/>
        <s v="Hessen"/>
        <s v="Hamburg"/>
        <s v="Saarland"/>
      </sharedItems>
    </cacheField>
    <cacheField name="AREA" numFmtId="0">
      <sharedItems/>
    </cacheField>
    <cacheField name="CITY" numFmtId="0">
      <sharedItems/>
    </cacheField>
    <cacheField name="COUNTRY" numFmtId="0">
      <sharedItems/>
    </cacheField>
    <cacheField name="POSTAL_CODE" numFmtId="0">
      <sharedItems/>
    </cacheField>
    <cacheField name="CUSTOMER_NUMBER" numFmtId="0">
      <sharedItems/>
    </cacheField>
    <cacheField name="DISTRIBUTION_CHANNEL" numFmtId="0">
      <sharedItems/>
    </cacheField>
    <cacheField name="MATERIAL_NUMBER" numFmtId="0">
      <sharedItems/>
    </cacheField>
    <cacheField name="MATERIAL_DESCRIPTION" numFmtId="0">
      <sharedItems count="6">
        <s v="Milk"/>
        <s v="Yoghurt"/>
        <s v="Cheese"/>
        <s v="Butter"/>
        <s v="Ice Cream"/>
        <s v="Cream"/>
      </sharedItems>
    </cacheField>
    <cacheField name="MATERIAL_TYPE" numFmtId="0">
      <sharedItems/>
    </cacheField>
    <cacheField name="MATERIAL_CODE" numFmtId="0">
      <sharedItems count="6">
        <s v="T01"/>
        <s v="T03"/>
        <s v="T04"/>
        <s v="T05"/>
        <s v="T06"/>
        <s v="T02"/>
      </sharedItems>
    </cacheField>
    <cacheField name="MATERIAL_SIZE" numFmtId="0">
      <sharedItems/>
    </cacheField>
    <cacheField name="MATERIAL_LABEL" numFmtId="0">
      <sharedItems/>
    </cacheField>
    <cacheField name="NET_PRICE" numFmtId="0">
      <sharedItems containsSemiMixedTypes="0" containsString="0" containsNumber="1" minValue="25.25" maxValue="90.95"/>
    </cacheField>
    <cacheField name="NET_VALUE" numFmtId="0">
      <sharedItems containsSemiMixedTypes="0" containsString="0" containsNumber="1" minValue="47.47" maxValue="6002.7"/>
    </cacheField>
    <cacheField name="QUANTITY" numFmtId="0">
      <sharedItems containsSemiMixedTypes="0" containsString="0" containsNumber="1" containsInteger="1" minValue="1" maxValue="200"/>
    </cacheField>
    <cacheField name="COST" numFmtId="0">
      <sharedItems containsSemiMixedTypes="0" containsString="0" containsNumber="1" minValue="43.86" maxValue="5474.7"/>
    </cacheField>
    <cacheField name="CONTRIBUTION_MARGIN" numFmtId="0">
      <sharedItems containsSemiMixedTypes="0" containsString="0" containsNumber="1" minValue="3.61" maxValue="528"/>
    </cacheField>
    <cacheField name="COUNT_SALES_ORDERS" numFmtId="0">
      <sharedItems containsSemiMixedTypes="0" containsString="0" containsNumber="1" containsInteger="1" minValue="1" maxValue="1"/>
    </cacheField>
    <cacheField name="COUNT_CUSTOMERS" numFmtId="0">
      <sharedItems containsSemiMixedTypes="0" containsString="0" containsNumber="1" containsInteger="1" minValue="1" maxValue="1"/>
    </cacheField>
    <cacheField name="CONTRIBUTION_MARGIN_PCT" numFmtId="0">
      <sharedItems containsSemiMixedTypes="0" containsString="0" containsNumber="1" minValue="0.06" maxValue="0.09"/>
    </cacheField>
    <cacheField name="10 day forecast" numFmtId="0" formula="10*QUANTITY/SIM_ELAPSED_STEPS" databaseField="0"/>
    <cacheField name="Field1" numFmtId="0" formula=" 10*QUANTITY/SIM_ELAPSED_STEP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hlke, Christopher" refreshedDate="43740.506214120367" createdVersion="6" refreshedVersion="6" minRefreshableVersion="3" recordCount="209" xr:uid="{BB5BEB38-9FE4-4724-ADB7-9580DC070D82}">
  <cacheSource type="worksheet">
    <worksheetSource name="Sales__5"/>
  </cacheSource>
  <cacheFields count="32">
    <cacheField name="ID" numFmtId="0">
      <sharedItems/>
    </cacheField>
    <cacheField name="SIM_ROUND" numFmtId="0">
      <sharedItems/>
    </cacheField>
    <cacheField name="SIM_STEP" numFmtId="0">
      <sharedItems/>
    </cacheField>
    <cacheField name="SIM_CALENDAR_DATE" numFmtId="22">
      <sharedItems containsSemiMixedTypes="0" containsNonDate="0" containsDate="1" containsString="0" minDate="2018-01-03T00:00:00" maxDate="2018-02-15T00:00:00" count="22"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21T00:00:00"/>
        <d v="2018-01-22T00:00:00"/>
        <d v="2018-01-23T00:00:00"/>
        <d v="2018-01-24T00:00:00"/>
        <d v="2018-01-26T00:00:00"/>
        <d v="2018-01-27T00:00:00"/>
        <d v="2018-01-28T00:00:00"/>
        <d v="2018-01-29T00:00:00"/>
        <d v="2018-01-30T00:00:00"/>
        <d v="2018-02-10T00:00:00"/>
        <d v="2018-02-11T00:00:00"/>
        <d v="2018-02-12T00:00:00"/>
        <d v="2018-02-13T00:00:00"/>
        <d v="2018-02-14T00:00:00"/>
      </sharedItems>
      <fieldGroup par="29" base="3">
        <rangePr groupBy="days" startDate="2018-01-03T00:00:00" endDate="2018-02-15T00:00:00"/>
        <groupItems count="368">
          <s v="&lt;1/3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/15/2018"/>
        </groupItems>
      </fieldGroup>
    </cacheField>
    <cacheField name="SIM_PERIOD" numFmtId="0">
      <sharedItems containsSemiMixedTypes="0" containsString="0" containsNumber="1" containsInteger="1" minValue="1" maxValue="5"/>
    </cacheField>
    <cacheField name="SIM_ELAPSED_STEPS" numFmtId="0">
      <sharedItems containsSemiMixedTypes="0" containsString="0" containsNumber="1" containsInteger="1" minValue="3" maxValue="25" count="22">
        <n v="3"/>
        <n v="4"/>
        <n v="5"/>
        <n v="6"/>
        <n v="7"/>
        <n v="8"/>
        <n v="9"/>
        <n v="10"/>
        <n v="11"/>
        <n v="12"/>
        <n v="13"/>
        <n v="14"/>
        <n v="16"/>
        <n v="17"/>
        <n v="18"/>
        <n v="19"/>
        <n v="20"/>
        <n v="21"/>
        <n v="22"/>
        <n v="23"/>
        <n v="24"/>
        <n v="25"/>
      </sharedItems>
    </cacheField>
    <cacheField name="SALES_ORGANIZATION" numFmtId="0">
      <sharedItems/>
    </cacheField>
    <cacheField name="STORAGE_LOCATION" numFmtId="0">
      <sharedItems count="3">
        <s v="03N"/>
        <s v="03S"/>
        <s v="03W"/>
      </sharedItems>
    </cacheField>
    <cacheField name="REGION" numFmtId="0">
      <sharedItems count="9">
        <s v="Bremen"/>
        <s v="Baden-Wurttemberg"/>
        <s v="Bavaria"/>
        <s v="Nrth Rhine Westfalia"/>
        <s v="Berlin"/>
        <s v="Saxony"/>
        <s v="Hessen"/>
        <s v="Hamburg"/>
        <s v="Saarland"/>
      </sharedItems>
    </cacheField>
    <cacheField name="AREA" numFmtId="0">
      <sharedItems/>
    </cacheField>
    <cacheField name="CITY" numFmtId="0">
      <sharedItems/>
    </cacheField>
    <cacheField name="COUNTRY" numFmtId="0">
      <sharedItems/>
    </cacheField>
    <cacheField name="POSTAL_CODE" numFmtId="0">
      <sharedItems/>
    </cacheField>
    <cacheField name="CUSTOMER_NUMBER" numFmtId="0">
      <sharedItems/>
    </cacheField>
    <cacheField name="DISTRIBUTION_CHANNEL" numFmtId="0">
      <sharedItems/>
    </cacheField>
    <cacheField name="MATERIAL_NUMBER" numFmtId="0">
      <sharedItems/>
    </cacheField>
    <cacheField name="MATERIAL_DESCRIPTION" numFmtId="0">
      <sharedItems count="6">
        <s v="Milk"/>
        <s v="Yoghurt"/>
        <s v="Cheese"/>
        <s v="Butter"/>
        <s v="Ice Cream"/>
        <s v="Cream"/>
      </sharedItems>
    </cacheField>
    <cacheField name="MATERIAL_TYPE" numFmtId="0">
      <sharedItems/>
    </cacheField>
    <cacheField name="MATERIAL_CODE" numFmtId="0">
      <sharedItems count="6">
        <s v="T01"/>
        <s v="T03"/>
        <s v="T04"/>
        <s v="T05"/>
        <s v="T06"/>
        <s v="T02"/>
      </sharedItems>
    </cacheField>
    <cacheField name="MATERIAL_SIZE" numFmtId="0">
      <sharedItems/>
    </cacheField>
    <cacheField name="MATERIAL_LABEL" numFmtId="0">
      <sharedItems/>
    </cacheField>
    <cacheField name="NET_PRICE" numFmtId="0">
      <sharedItems containsSemiMixedTypes="0" containsString="0" containsNumber="1" minValue="25.25" maxValue="91.1"/>
    </cacheField>
    <cacheField name="NET_VALUE" numFmtId="0">
      <sharedItems containsSemiMixedTypes="0" containsString="0" containsNumber="1" minValue="47.47" maxValue="6002.7"/>
    </cacheField>
    <cacheField name="QUANTITY" numFmtId="0">
      <sharedItems containsSemiMixedTypes="0" containsString="0" containsNumber="1" containsInteger="1" minValue="1" maxValue="200"/>
    </cacheField>
    <cacheField name="COST" numFmtId="0">
      <sharedItems containsSemiMixedTypes="0" containsString="0" containsNumber="1" minValue="43.86" maxValue="5474.7"/>
    </cacheField>
    <cacheField name="CONTRIBUTION_MARGIN" numFmtId="0">
      <sharedItems containsSemiMixedTypes="0" containsString="0" containsNumber="1" minValue="3.61" maxValue="528"/>
    </cacheField>
    <cacheField name="COUNT_SALES_ORDERS" numFmtId="0">
      <sharedItems containsSemiMixedTypes="0" containsString="0" containsNumber="1" containsInteger="1" minValue="1" maxValue="1"/>
    </cacheField>
    <cacheField name="COUNT_CUSTOMERS" numFmtId="0">
      <sharedItems containsSemiMixedTypes="0" containsString="0" containsNumber="1" containsInteger="1" minValue="1" maxValue="1"/>
    </cacheField>
    <cacheField name="CONTRIBUTION_MARGIN_PCT" numFmtId="0">
      <sharedItems containsSemiMixedTypes="0" containsString="0" containsNumber="1" minValue="0.06" maxValue="0.09"/>
    </cacheField>
    <cacheField name="Months" numFmtId="0" databaseField="0">
      <fieldGroup base="3">
        <rangePr groupBy="months" startDate="2018-01-03T00:00:00" endDate="2018-02-15T00:00:00"/>
        <groupItems count="14">
          <s v="&lt;1/3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5/2018"/>
        </groupItems>
      </fieldGroup>
    </cacheField>
    <cacheField name="Forecast" numFmtId="0" formula="5*QUANTITY/SIM_ELAPSED_STEPS" databaseField="0"/>
    <cacheField name="Field1" numFmtId="0" formula=" 5*QUANTITY/SIM_ELAPSED_STEP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hlke, Christopher" refreshedDate="43752.462344560183" createdVersion="6" refreshedVersion="6" minRefreshableVersion="3" recordCount="337" xr:uid="{F6EA4226-FAF5-4CCE-B7F7-34B75D7408E5}">
  <cacheSource type="worksheet">
    <worksheetSource name="Sales__6"/>
  </cacheSource>
  <cacheFields count="31">
    <cacheField name="ID" numFmtId="0">
      <sharedItems/>
    </cacheField>
    <cacheField name="SIM_ROUND" numFmtId="0">
      <sharedItems/>
    </cacheField>
    <cacheField name="SIM_STEP" numFmtId="0">
      <sharedItems/>
    </cacheField>
    <cacheField name="SIM_CALENDAR_DATE" numFmtId="22">
      <sharedItems containsSemiMixedTypes="0" containsNonDate="0" containsDate="1" containsString="0" minDate="2018-01-03T00:00:00" maxDate="2018-03-12T00:00:00" count="37"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21T00:00:00"/>
        <d v="2018-01-22T00:00:00"/>
        <d v="2018-01-23T00:00:00"/>
        <d v="2018-01-24T00:00:00"/>
        <d v="2018-01-26T00:00:00"/>
        <d v="2018-01-27T00:00:00"/>
        <d v="2018-01-28T00:00:00"/>
        <d v="2018-01-29T00:00:00"/>
        <d v="2018-01-30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</sharedItems>
      <fieldGroup par="30" base="3">
        <rangePr groupBy="days" startDate="2018-01-03T00:00:00" endDate="2018-03-12T00:00:00"/>
        <groupItems count="368">
          <s v="&lt;1/3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2/2018"/>
        </groupItems>
      </fieldGroup>
    </cacheField>
    <cacheField name="SIM_PERIOD" numFmtId="0">
      <sharedItems containsSemiMixedTypes="0" containsString="0" containsNumber="1" containsInteger="1" minValue="1" maxValue="8"/>
    </cacheField>
    <cacheField name="SIM_ELAPSED_STEPS" numFmtId="0">
      <sharedItems containsSemiMixedTypes="0" containsString="0" containsNumber="1" containsInteger="1" minValue="3" maxValue="40" count="37">
        <n v="3"/>
        <n v="4"/>
        <n v="5"/>
        <n v="6"/>
        <n v="7"/>
        <n v="8"/>
        <n v="9"/>
        <n v="10"/>
        <n v="11"/>
        <n v="12"/>
        <n v="13"/>
        <n v="14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</sharedItems>
    </cacheField>
    <cacheField name="SALES_ORGANIZATION" numFmtId="0">
      <sharedItems/>
    </cacheField>
    <cacheField name="STORAGE_LOCATION" numFmtId="0">
      <sharedItems count="3">
        <s v="03N"/>
        <s v="03S"/>
        <s v="03W"/>
      </sharedItems>
    </cacheField>
    <cacheField name="REGION" numFmtId="0">
      <sharedItems count="9">
        <s v="Bremen"/>
        <s v="Baden-Wurttemberg"/>
        <s v="Bavaria"/>
        <s v="Nrth Rhine Westfalia"/>
        <s v="Berlin"/>
        <s v="Saxony"/>
        <s v="Hessen"/>
        <s v="Hamburg"/>
        <s v="Saarland"/>
      </sharedItems>
    </cacheField>
    <cacheField name="AREA" numFmtId="0">
      <sharedItems/>
    </cacheField>
    <cacheField name="CITY" numFmtId="0">
      <sharedItems/>
    </cacheField>
    <cacheField name="COUNTRY" numFmtId="0">
      <sharedItems/>
    </cacheField>
    <cacheField name="POSTAL_CODE" numFmtId="0">
      <sharedItems/>
    </cacheField>
    <cacheField name="CUSTOMER_NUMBER" numFmtId="0">
      <sharedItems/>
    </cacheField>
    <cacheField name="DISTRIBUTION_CHANNEL" numFmtId="0">
      <sharedItems/>
    </cacheField>
    <cacheField name="MATERIAL_NUMBER" numFmtId="0">
      <sharedItems/>
    </cacheField>
    <cacheField name="MATERIAL_DESCRIPTION" numFmtId="0">
      <sharedItems count="6">
        <s v="Milk"/>
        <s v="Yoghurt"/>
        <s v="Cheese"/>
        <s v="Butter"/>
        <s v="Ice Cream"/>
        <s v="Cream"/>
      </sharedItems>
    </cacheField>
    <cacheField name="MATERIAL_TYPE" numFmtId="0">
      <sharedItems/>
    </cacheField>
    <cacheField name="MATERIAL_CODE" numFmtId="0">
      <sharedItems/>
    </cacheField>
    <cacheField name="MATERIAL_SIZE" numFmtId="0">
      <sharedItems/>
    </cacheField>
    <cacheField name="MATERIAL_LABEL" numFmtId="0">
      <sharedItems/>
    </cacheField>
    <cacheField name="NET_PRICE" numFmtId="0">
      <sharedItems containsSemiMixedTypes="0" containsString="0" containsNumber="1" minValue="25.25" maxValue="91.1"/>
    </cacheField>
    <cacheField name="NET_VALUE" numFmtId="0">
      <sharedItems containsSemiMixedTypes="0" containsString="0" containsNumber="1" minValue="47.47" maxValue="6592"/>
    </cacheField>
    <cacheField name="QUANTITY" numFmtId="0">
      <sharedItems containsSemiMixedTypes="0" containsString="0" containsNumber="1" containsInteger="1" minValue="1" maxValue="223"/>
    </cacheField>
    <cacheField name="COST" numFmtId="0">
      <sharedItems containsSemiMixedTypes="0" containsString="0" containsNumber="1" minValue="43.86" maxValue="6065"/>
    </cacheField>
    <cacheField name="CONTRIBUTION_MARGIN" numFmtId="0">
      <sharedItems containsSemiMixedTypes="0" containsString="0" containsNumber="1" minValue="3.61" maxValue="936.6"/>
    </cacheField>
    <cacheField name="COUNT_SALES_ORDERS" numFmtId="0">
      <sharedItems containsSemiMixedTypes="0" containsString="0" containsNumber="1" containsInteger="1" minValue="1" maxValue="1"/>
    </cacheField>
    <cacheField name="COUNT_CUSTOMERS" numFmtId="0">
      <sharedItems containsSemiMixedTypes="0" containsString="0" containsNumber="1" containsInteger="1" minValue="1" maxValue="1"/>
    </cacheField>
    <cacheField name="CONTRIBUTION_MARGIN_PCT" numFmtId="0">
      <sharedItems containsSemiMixedTypes="0" containsString="0" containsNumber="1" minValue="0.06" maxValue="0.19"/>
    </cacheField>
    <cacheField name="Forecast" numFmtId="0" formula=" 10 *QUANTITY/SIM_ELAPSED_STEPS" databaseField="0"/>
    <cacheField name="Months" numFmtId="0" databaseField="0">
      <fieldGroup base="3">
        <rangePr groupBy="months" startDate="2018-01-03T00:00:00" endDate="2018-03-12T00:00:00"/>
        <groupItems count="14">
          <s v="&lt;1/3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2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hlke, Christopher" refreshedDate="43752.466673726849" createdVersion="6" refreshedVersion="6" minRefreshableVersion="3" recordCount="936" xr:uid="{CE3A0D5D-3FC3-46A7-9229-91C0D8F11BB5}">
  <cacheSource type="worksheet">
    <worksheetSource name="Inventory__6"/>
  </cacheSource>
  <cacheFields count="18">
    <cacheField name="ID" numFmtId="0">
      <sharedItems/>
    </cacheField>
    <cacheField name="SIM_ROUND" numFmtId="0">
      <sharedItems/>
    </cacheField>
    <cacheField name="SIM_STEP" numFmtId="0">
      <sharedItems/>
    </cacheField>
    <cacheField name="SIM_CALENDAR_DATE" numFmtId="22">
      <sharedItems containsSemiMixedTypes="0" containsNonDate="0" containsDate="1" containsString="0" minDate="2018-01-01T00:00:00" maxDate="2018-03-12T00:00:00" count="39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21T00:00:00"/>
        <d v="2018-01-22T00:00:00"/>
        <d v="2018-01-23T00:00:00"/>
        <d v="2018-01-24T00:00:00"/>
        <d v="2018-01-26T00:00:00"/>
        <d v="2018-01-27T00:00:00"/>
        <d v="2018-01-28T00:00:00"/>
        <d v="2018-01-29T00:00:00"/>
        <d v="2018-01-30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</sharedItems>
      <fieldGroup par="17" base="3">
        <rangePr groupBy="days" startDate="2018-01-01T00:00:00" endDate="2018-03-12T00:00:00"/>
        <groupItems count="368">
          <s v="&lt;1/1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2/2018"/>
        </groupItems>
      </fieldGroup>
    </cacheField>
    <cacheField name="SIM_PERIOD" numFmtId="0">
      <sharedItems containsSemiMixedTypes="0" containsString="0" containsNumber="1" containsInteger="1" minValue="1" maxValue="8"/>
    </cacheField>
    <cacheField name="SIM_ELAPSED_STEPS" numFmtId="0">
      <sharedItems containsSemiMixedTypes="0" containsString="0" containsNumber="1" containsInteger="1" minValue="1" maxValue="40" count="3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</sharedItems>
    </cacheField>
    <cacheField name="PLANT" numFmtId="0">
      <sharedItems count="1">
        <s v="KK"/>
      </sharedItems>
    </cacheField>
    <cacheField name="STORAGE_LOCATION" numFmtId="0">
      <sharedItems count="4">
        <s v="03"/>
        <s v="03N"/>
        <s v="03S"/>
        <s v="03W"/>
      </sharedItems>
    </cacheField>
    <cacheField name="MATERIAL_NUMBER" numFmtId="0">
      <sharedItems/>
    </cacheField>
    <cacheField name="MATERIAL_DESCRIPTION" numFmtId="0">
      <sharedItems count="6">
        <s v="Milk"/>
        <s v="Cream"/>
        <s v="Yoghurt"/>
        <s v="Cheese"/>
        <s v="Butter"/>
        <s v="Ice Cream"/>
      </sharedItems>
    </cacheField>
    <cacheField name="MATERIAL_TYPE" numFmtId="0">
      <sharedItems/>
    </cacheField>
    <cacheField name="MATERIAL_CODE" numFmtId="0">
      <sharedItems count="6">
        <s v="T01"/>
        <s v="T02"/>
        <s v="T03"/>
        <s v="T04"/>
        <s v="T05"/>
        <s v="T06"/>
      </sharedItems>
    </cacheField>
    <cacheField name="MATERIAL_SIZE" numFmtId="0">
      <sharedItems/>
    </cacheField>
    <cacheField name="MATERIAL_LABEL" numFmtId="0">
      <sharedItems/>
    </cacheField>
    <cacheField name="INVENTORY_CLOSING_BALANCE" numFmtId="0">
      <sharedItems containsSemiMixedTypes="0" containsString="0" containsNumber="1" containsInteger="1" minValue="0" maxValue="1000"/>
    </cacheField>
    <cacheField name="INVENTORY_OPENING_BALANCE" numFmtId="0">
      <sharedItems containsString="0" containsBlank="1" containsNumber="1" containsInteger="1" minValue="0" maxValue="1000"/>
    </cacheField>
    <cacheField name="INVENTORY_DELTA" numFmtId="0">
      <sharedItems containsSemiMixedTypes="0" containsString="0" containsNumber="1" containsInteger="1" minValue="-900" maxValue="1000"/>
    </cacheField>
    <cacheField name="Months" numFmtId="0" databaseField="0">
      <fieldGroup base="3">
        <rangePr groupBy="months" startDate="2018-01-01T00:00:00" endDate="2018-03-12T00:00:00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2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hlke, Christopher" refreshedDate="43752.503368634258" createdVersion="6" refreshedVersion="6" minRefreshableVersion="3" recordCount="1176" xr:uid="{6C9EB948-3712-40F7-B9F6-EE7023A3B5DE}">
  <cacheSource type="worksheet">
    <worksheetSource name="Inventory__9"/>
  </cacheSource>
  <cacheFields count="18">
    <cacheField name="ID" numFmtId="0">
      <sharedItems/>
    </cacheField>
    <cacheField name="SIM_ROUND" numFmtId="0">
      <sharedItems/>
    </cacheField>
    <cacheField name="SIM_STEP" numFmtId="0">
      <sharedItems/>
    </cacheField>
    <cacheField name="SIM_CALENDAR_DATE" numFmtId="22">
      <sharedItems containsSemiMixedTypes="0" containsNonDate="0" containsDate="1" containsString="0" minDate="2018-01-01T00:00:00" maxDate="2018-04-01T00:00:00" count="49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21T00:00:00"/>
        <d v="2018-01-22T00:00:00"/>
        <d v="2018-01-23T00:00:00"/>
        <d v="2018-01-24T00:00:00"/>
        <d v="2018-01-26T00:00:00"/>
        <d v="2018-01-27T00:00:00"/>
        <d v="2018-01-28T00:00:00"/>
        <d v="2018-01-29T00:00:00"/>
        <d v="2018-01-30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</sharedItems>
      <fieldGroup par="17" base="3">
        <rangePr groupBy="days" startDate="2018-01-01T00:00:00" endDate="2018-04-01T00:00:00"/>
        <groupItems count="368">
          <s v="&lt;1/1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1/2018"/>
        </groupItems>
      </fieldGroup>
    </cacheField>
    <cacheField name="SIM_PERIOD" numFmtId="0">
      <sharedItems containsSemiMixedTypes="0" containsString="0" containsNumber="1" containsInteger="1" minValue="1" maxValue="10"/>
    </cacheField>
    <cacheField name="SIM_ELAPSED_STEPS" numFmtId="0">
      <sharedItems containsSemiMixedTypes="0" containsString="0" containsNumber="1" containsInteger="1" minValue="1" maxValue="50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PLANT" numFmtId="0">
      <sharedItems/>
    </cacheField>
    <cacheField name="STORAGE_LOCATION" numFmtId="0">
      <sharedItems count="4">
        <s v="03"/>
        <s v="03N"/>
        <s v="03S"/>
        <s v="03W"/>
      </sharedItems>
    </cacheField>
    <cacheField name="MATERIAL_NUMBER" numFmtId="0">
      <sharedItems/>
    </cacheField>
    <cacheField name="MATERIAL_DESCRIPTION" numFmtId="0">
      <sharedItems count="6">
        <s v="Milk"/>
        <s v="Cream"/>
        <s v="Yoghurt"/>
        <s v="Cheese"/>
        <s v="Butter"/>
        <s v="Ice Cream"/>
      </sharedItems>
    </cacheField>
    <cacheField name="MATERIAL_TYPE" numFmtId="0">
      <sharedItems/>
    </cacheField>
    <cacheField name="MATERIAL_CODE" numFmtId="0">
      <sharedItems/>
    </cacheField>
    <cacheField name="MATERIAL_SIZE" numFmtId="0">
      <sharedItems/>
    </cacheField>
    <cacheField name="MATERIAL_LABEL" numFmtId="0">
      <sharedItems count="6">
        <s v="Milk"/>
        <s v="Cream"/>
        <s v="Yoghurt"/>
        <s v="Cheese"/>
        <s v="Butter"/>
        <s v="Ice Cream"/>
      </sharedItems>
    </cacheField>
    <cacheField name="INVENTORY_CLOSING_BALANCE" numFmtId="0">
      <sharedItems containsSemiMixedTypes="0" containsString="0" containsNumber="1" containsInteger="1" minValue="0" maxValue="1000" count="301">
        <n v="1000"/>
        <n v="0"/>
        <n v="100"/>
        <n v="400"/>
        <n v="700"/>
        <n v="300"/>
        <n v="200"/>
        <n v="236"/>
        <n v="150"/>
        <n v="142"/>
        <n v="63"/>
        <n v="255"/>
        <n v="181"/>
        <n v="136"/>
        <n v="21"/>
        <n v="149"/>
        <n v="165"/>
        <n v="138"/>
        <n v="132"/>
        <n v="28"/>
        <n v="78"/>
        <n v="715"/>
        <n v="545"/>
        <n v="34"/>
        <n v="309"/>
        <n v="134"/>
        <n v="266"/>
        <n v="209"/>
        <n v="128"/>
        <n v="333"/>
        <n v="288"/>
        <n v="133"/>
        <n v="314"/>
        <n v="144"/>
        <n v="33"/>
        <n v="277"/>
        <n v="260"/>
        <n v="800"/>
        <n v="456"/>
        <n v="137"/>
        <n v="45"/>
        <n v="254"/>
        <n v="53"/>
        <n v="293"/>
        <n v="88"/>
        <n v="69"/>
        <n v="306"/>
        <n v="194"/>
        <n v="447"/>
        <n v="1"/>
        <n v="241"/>
        <n v="75"/>
        <n v="263"/>
        <n v="259"/>
        <n v="210"/>
        <n v="152"/>
        <n v="273"/>
        <n v="267"/>
        <n v="491"/>
        <n v="153"/>
        <n v="390"/>
        <n v="175"/>
        <n v="521"/>
        <n v="445"/>
        <n v="408"/>
        <n v="169"/>
        <n v="487"/>
        <n v="362"/>
        <n v="257"/>
        <n v="225"/>
        <n v="146"/>
        <n v="533"/>
        <n v="145"/>
        <n v="816"/>
        <n v="436"/>
        <n v="382"/>
        <n v="4"/>
        <n v="280"/>
        <n v="192"/>
        <n v="191"/>
        <n v="93"/>
        <n v="372"/>
        <n v="140"/>
        <n v="141"/>
        <n v="416"/>
        <n v="187"/>
        <n v="216"/>
        <n v="338"/>
        <n v="59"/>
        <n v="406"/>
        <n v="197"/>
        <n v="466"/>
        <n v="52"/>
        <n v="401"/>
        <n v="224"/>
        <n v="250"/>
        <n v="131"/>
        <n v="58"/>
        <n v="392"/>
        <n v="115"/>
        <n v="423"/>
        <n v="125"/>
        <n v="2"/>
        <n v="160"/>
        <n v="379"/>
        <n v="221"/>
        <n v="82"/>
        <n v="113"/>
        <n v="429"/>
        <n v="243"/>
        <n v="425"/>
        <n v="14"/>
        <n v="193"/>
        <n v="26"/>
        <n v="167"/>
        <n v="409"/>
        <n v="188"/>
        <n v="102"/>
        <n v="399"/>
        <n v="79"/>
        <n v="215"/>
        <n v="166"/>
        <n v="358"/>
        <n v="5"/>
        <n v="444"/>
        <n v="954"/>
        <n v="442"/>
        <n v="422"/>
        <n v="387"/>
        <n v="164"/>
        <n v="24"/>
        <n v="168"/>
        <n v="369"/>
        <n v="182"/>
        <n v="159"/>
        <n v="158"/>
        <n v="114"/>
        <n v="154"/>
        <n v="278"/>
        <n v="339"/>
        <n v="352"/>
        <n v="112"/>
        <n v="312"/>
        <n v="438"/>
        <n v="403"/>
        <n v="389"/>
        <n v="83"/>
        <n v="90"/>
        <n v="77"/>
        <n v="85"/>
        <n v="318"/>
        <n v="66"/>
        <n v="60"/>
        <n v="173"/>
        <n v="355"/>
        <n v="363"/>
        <n v="9"/>
        <n v="42"/>
        <n v="29"/>
        <n v="247"/>
        <n v="274"/>
        <n v="12"/>
        <n v="281"/>
        <n v="95"/>
        <n v="186"/>
        <n v="127"/>
        <n v="290"/>
        <n v="64"/>
        <n v="246"/>
        <n v="80"/>
        <n v="313"/>
        <n v="222"/>
        <n v="329"/>
        <n v="213"/>
        <n v="31"/>
        <n v="724"/>
        <n v="553"/>
        <n v="65"/>
        <n v="269"/>
        <n v="324"/>
        <n v="19"/>
        <n v="177"/>
        <n v="220"/>
        <n v="258"/>
        <n v="270"/>
        <n v="27"/>
        <n v="289"/>
        <n v="81"/>
        <n v="23"/>
        <n v="67"/>
        <n v="245"/>
        <n v="758"/>
        <n v="661"/>
        <n v="84"/>
        <n v="532"/>
        <n v="587"/>
        <n v="89"/>
        <n v="218"/>
        <n v="342"/>
        <n v="310"/>
        <n v="50"/>
        <n v="340"/>
        <n v="198"/>
        <n v="265"/>
        <n v="287"/>
        <n v="68"/>
        <n v="230"/>
        <n v="176"/>
        <n v="368"/>
        <n v="174"/>
        <n v="244"/>
        <n v="15"/>
        <n v="120"/>
        <n v="341"/>
        <n v="119"/>
        <n v="18"/>
        <n v="311"/>
        <n v="248"/>
        <n v="542"/>
        <n v="105"/>
        <n v="749"/>
        <n v="92"/>
        <n v="393"/>
        <n v="344"/>
        <n v="196"/>
        <n v="72"/>
        <n v="3"/>
        <n v="143"/>
        <n v="321"/>
        <n v="116"/>
        <n v="508"/>
        <n v="10"/>
        <n v="62"/>
        <n v="284"/>
        <n v="8"/>
        <n v="349"/>
        <n v="500"/>
        <n v="345"/>
        <n v="73"/>
        <n v="35"/>
        <n v="328"/>
        <n v="39"/>
        <n v="25"/>
        <n v="117"/>
        <n v="94"/>
        <n v="126"/>
        <n v="552"/>
        <n v="295"/>
        <n v="129"/>
        <n v="44"/>
        <n v="97"/>
        <n v="256"/>
        <n v="189"/>
        <n v="346"/>
        <n v="71"/>
        <n v="432"/>
        <n v="388"/>
        <n v="441"/>
        <n v="214"/>
        <n v="110"/>
        <n v="122"/>
        <n v="276"/>
        <n v="41"/>
        <n v="464"/>
        <n v="147"/>
        <n v="22"/>
        <n v="156"/>
        <n v="172"/>
        <n v="40"/>
        <n v="49"/>
        <n v="381"/>
        <n v="74"/>
        <n v="237"/>
        <n v="962"/>
        <n v="585"/>
        <n v="195"/>
        <n v="326"/>
        <n v="48"/>
        <n v="11"/>
        <n v="398"/>
        <n v="86"/>
        <n v="285"/>
        <n v="228"/>
        <n v="232"/>
        <n v="178"/>
        <n v="13"/>
        <n v="91"/>
        <n v="249"/>
        <n v="37"/>
        <n v="303"/>
        <n v="226"/>
        <n v="96"/>
        <n v="36"/>
        <n v="434"/>
        <n v="620"/>
        <n v="397"/>
        <n v="57"/>
        <n v="567"/>
        <n v="47"/>
        <n v="238"/>
        <n v="262"/>
      </sharedItems>
    </cacheField>
    <cacheField name="INVENTORY_OPENING_BALANCE" numFmtId="0">
      <sharedItems containsString="0" containsBlank="1" containsNumber="1" containsInteger="1" minValue="0" maxValue="1000"/>
    </cacheField>
    <cacheField name="INVENTORY_DELTA" numFmtId="0">
      <sharedItems containsSemiMixedTypes="0" containsString="0" containsNumber="1" containsInteger="1" minValue="-962" maxValue="1000"/>
    </cacheField>
    <cacheField name="Months" numFmtId="0" databaseField="0">
      <fieldGroup base="3">
        <rangePr groupBy="months" startDate="2018-01-01T00:00:00" endDate="2018-04-01T00:00:00"/>
        <groupItems count="14">
          <s v="&lt;1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hlke, Christopher" refreshedDate="43759.468951273149" createdVersion="6" refreshedVersion="6" minRefreshableVersion="3" recordCount="416" xr:uid="{07D13524-DAA9-4AA1-88C7-727D4A71F768}">
  <cacheSource type="worksheet">
    <worksheetSource name="Sales__7"/>
  </cacheSource>
  <cacheFields count="33">
    <cacheField name="ID" numFmtId="0">
      <sharedItems/>
    </cacheField>
    <cacheField name="SIM_ROUND" numFmtId="0">
      <sharedItems/>
    </cacheField>
    <cacheField name="SIM_STEP" numFmtId="0">
      <sharedItems count="10">
        <s v="03"/>
        <s v="04"/>
        <s v="05"/>
        <s v="06"/>
        <s v="07"/>
        <s v="08"/>
        <s v="09"/>
        <s v="10"/>
        <s v="01"/>
        <s v="02"/>
      </sharedItems>
    </cacheField>
    <cacheField name="SIM_CALENDAR_DATE" numFmtId="22">
      <sharedItems containsSemiMixedTypes="0" containsNonDate="0" containsDate="1" containsString="0" minDate="2018-01-03T00:00:00" maxDate="2018-04-01T00:00:00" count="47"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21T00:00:00"/>
        <d v="2018-01-22T00:00:00"/>
        <d v="2018-01-23T00:00:00"/>
        <d v="2018-01-24T00:00:00"/>
        <d v="2018-01-26T00:00:00"/>
        <d v="2018-01-27T00:00:00"/>
        <d v="2018-01-28T00:00:00"/>
        <d v="2018-01-29T00:00:00"/>
        <d v="2018-01-30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</sharedItems>
      <fieldGroup par="30" base="3">
        <rangePr groupBy="days" startDate="2018-01-03T00:00:00" endDate="2018-04-01T00:00:00"/>
        <groupItems count="368">
          <s v="&lt;1/3/2018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4/1/2018"/>
        </groupItems>
      </fieldGroup>
    </cacheField>
    <cacheField name="SIM_PERIOD" numFmtId="0">
      <sharedItems containsSemiMixedTypes="0" containsString="0" containsNumber="1" containsInteger="1" minValue="1" maxValue="10"/>
    </cacheField>
    <cacheField name="SIM_ELAPSED_STEPS" numFmtId="0">
      <sharedItems containsSemiMixedTypes="0" containsString="0" containsNumber="1" containsInteger="1" minValue="3" maxValue="50" count="47">
        <n v="3"/>
        <n v="4"/>
        <n v="5"/>
        <n v="6"/>
        <n v="7"/>
        <n v="8"/>
        <n v="9"/>
        <n v="10"/>
        <n v="11"/>
        <n v="12"/>
        <n v="13"/>
        <n v="14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SALES_ORGANIZATION" numFmtId="0">
      <sharedItems/>
    </cacheField>
    <cacheField name="STORAGE_LOCATION" numFmtId="0">
      <sharedItems count="3">
        <s v="03N"/>
        <s v="03S"/>
        <s v="03W"/>
      </sharedItems>
    </cacheField>
    <cacheField name="REGION" numFmtId="0">
      <sharedItems count="9">
        <s v="Bremen"/>
        <s v="Baden-Wurttemberg"/>
        <s v="Bavaria"/>
        <s v="Nrth Rhine Westfalia"/>
        <s v="Berlin"/>
        <s v="Saxony"/>
        <s v="Hessen"/>
        <s v="Hamburg"/>
        <s v="Saarland"/>
      </sharedItems>
    </cacheField>
    <cacheField name="AREA" numFmtId="0">
      <sharedItems/>
    </cacheField>
    <cacheField name="CITY" numFmtId="0">
      <sharedItems/>
    </cacheField>
    <cacheField name="COUNTRY" numFmtId="0">
      <sharedItems/>
    </cacheField>
    <cacheField name="POSTAL_CODE" numFmtId="0">
      <sharedItems/>
    </cacheField>
    <cacheField name="CUSTOMER_NUMBER" numFmtId="0">
      <sharedItems/>
    </cacheField>
    <cacheField name="DISTRIBUTION_CHANNEL" numFmtId="0">
      <sharedItems count="1">
        <s v="16"/>
      </sharedItems>
    </cacheField>
    <cacheField name="MATERIAL_NUMBER" numFmtId="0">
      <sharedItems/>
    </cacheField>
    <cacheField name="MATERIAL_DESCRIPTION" numFmtId="0">
      <sharedItems count="6">
        <s v="Milk"/>
        <s v="Yoghurt"/>
        <s v="Cheese"/>
        <s v="Butter"/>
        <s v="Ice Cream"/>
        <s v="Cream"/>
      </sharedItems>
    </cacheField>
    <cacheField name="MATERIAL_TYPE" numFmtId="0">
      <sharedItems/>
    </cacheField>
    <cacheField name="MATERIAL_CODE" numFmtId="0">
      <sharedItems/>
    </cacheField>
    <cacheField name="MATERIAL_SIZE" numFmtId="0">
      <sharedItems/>
    </cacheField>
    <cacheField name="MATERIAL_LABEL" numFmtId="0">
      <sharedItems count="6">
        <s v="Milk"/>
        <s v="Yoghurt"/>
        <s v="Cheese"/>
        <s v="Butter"/>
        <s v="Ice Cream"/>
        <s v="Cream"/>
      </sharedItems>
    </cacheField>
    <cacheField name="NET_PRICE" numFmtId="0">
      <sharedItems containsSemiMixedTypes="0" containsString="0" containsNumber="1" minValue="25.25" maxValue="91.1"/>
    </cacheField>
    <cacheField name="NET_VALUE" numFmtId="0">
      <sharedItems containsSemiMixedTypes="0" containsString="0" containsNumber="1" minValue="47.47" maxValue="7007" count="348">
        <n v="1616"/>
        <n v="5686"/>
        <n v="4547.5"/>
        <n v="3820.46"/>
        <n v="1756.39"/>
        <n v="3590.1"/>
        <n v="3610.61"/>
        <n v="1728.05"/>
        <n v="3750.13"/>
        <n v="2075.39"/>
        <n v="4215.68"/>
        <n v="3812.75"/>
        <n v="3183.25"/>
        <n v="2474.5"/>
        <n v="1661.45"/>
        <n v="1637.1"/>
        <n v="1910.23"/>
        <n v="3762.25"/>
        <n v="1455.2"/>
        <n v="3484.5"/>
        <n v="1994.5"/>
        <n v="2173.71"/>
        <n v="2239.58"/>
        <n v="996.87"/>
        <n v="1592.08"/>
        <n v="2000.9"/>
        <n v="2371.3200000000002"/>
        <n v="1566.51"/>
        <n v="858.5"/>
        <n v="2373.5"/>
        <n v="1994.75"/>
        <n v="2286.4"/>
        <n v="1909.95"/>
        <n v="3688.72"/>
        <n v="1471.57"/>
        <n v="833.25"/>
        <n v="2154.06"/>
        <n v="6002.7"/>
        <n v="3801.14"/>
        <n v="2273.75"/>
        <n v="4083.94"/>
        <n v="1898.8"/>
        <n v="237.35"/>
        <n v="1546.15"/>
        <n v="5796.56"/>
        <n v="1914.86"/>
        <n v="2091.85"/>
        <n v="1778.49"/>
        <n v="2041.97"/>
        <n v="1514.74"/>
        <n v="4001.8"/>
        <n v="4999.5"/>
        <n v="4387.8999999999996"/>
        <n v="1543.32"/>
        <n v="1976.1"/>
        <n v="1742.25"/>
        <n v="2029.18"/>
        <n v="1993.74"/>
        <n v="4344.16"/>
        <n v="2364.6999999999998"/>
        <n v="2343.56"/>
        <n v="5911.75"/>
        <n v="1613.98"/>
        <n v="800.24"/>
        <n v="2020"/>
        <n v="263.48"/>
        <n v="1946.27"/>
        <n v="4729.3999999999996"/>
        <n v="2393.4"/>
        <n v="1383.27"/>
        <n v="1708.92"/>
        <n v="2088.6799999999998"/>
        <n v="2070.5"/>
        <n v="4274.6499999999996"/>
        <n v="1851.33"/>
        <n v="4646"/>
        <n v="1489.75"/>
        <n v="2196.75"/>
        <n v="1829.12"/>
        <n v="2455.65"/>
        <n v="2326.0300000000002"/>
        <n v="3638"/>
        <n v="1464.5"/>
        <n v="2400.7199999999998"/>
        <n v="3365.15"/>
        <n v="3293.5"/>
        <n v="1595.6"/>
        <n v="3629.66"/>
        <n v="1792.75"/>
        <n v="543.02"/>
        <n v="1844.36"/>
        <n v="2420.9699999999998"/>
        <n v="2057.7600000000002"/>
        <n v="1171.78"/>
        <n v="1819"/>
        <n v="2074.2800000000002"/>
        <n v="400.12"/>
        <n v="4479.16"/>
        <n v="47.47"/>
        <n v="2086.34"/>
        <n v="1515.82"/>
        <n v="3702.66"/>
        <n v="1803.86"/>
        <n v="2016.3"/>
        <n v="1139.28"/>
        <n v="2437.19"/>
        <n v="2326.5"/>
        <n v="2371.6799999999998"/>
        <n v="2305.4499999999998"/>
        <n v="3909.22"/>
        <n v="2158"/>
        <n v="2442.7399999999998"/>
        <n v="1476.22"/>
        <n v="2184"/>
        <n v="2001.24"/>
        <n v="1809.56"/>
        <n v="1678.53"/>
        <n v="2089.5300000000002"/>
        <n v="3433.04"/>
        <n v="618.03"/>
        <n v="2002"/>
        <n v="2244.6799999999998"/>
        <n v="624"/>
        <n v="1918.32"/>
        <n v="2383.83"/>
        <n v="2310.6999999999998"/>
        <n v="412.02"/>
        <n v="2046.62"/>
        <n v="2317.9699999999998"/>
        <n v="4591.08"/>
        <n v="5347.62"/>
        <n v="1534"/>
        <n v="1998.25"/>
        <n v="1980.6"/>
        <n v="1904.8"/>
        <n v="1914.58"/>
        <n v="1820"/>
        <n v="2333.38"/>
        <n v="2080"/>
        <n v="3190.54"/>
        <n v="2054"/>
        <n v="2158.11"/>
        <n v="1795.23"/>
        <n v="1638"/>
        <n v="264.87"/>
        <n v="962"/>
        <n v="792.24"/>
        <n v="2238.04"/>
        <n v="1530.36"/>
        <n v="2238.14"/>
        <n v="806"/>
        <n v="1848.56"/>
        <n v="2004.2"/>
        <n v="2142.9"/>
        <n v="2095.3000000000002"/>
        <n v="2178.66"/>
        <n v="1664"/>
        <n v="1898"/>
        <n v="1872"/>
        <n v="1758.46"/>
        <n v="2354.4"/>
        <n v="4550"/>
        <n v="904.78"/>
        <n v="2413.2600000000002"/>
        <n v="2795.85"/>
        <n v="330.1"/>
        <n v="1560"/>
        <n v="2207.25"/>
        <n v="1650.5"/>
        <n v="3093.66"/>
        <n v="1787.5"/>
        <n v="1766.34"/>
        <n v="1285.74"/>
        <n v="2456.73"/>
        <n v="1870"/>
        <n v="1831.76"/>
        <n v="1556.6"/>
        <n v="2227.5"/>
        <n v="2148"/>
        <n v="2337.5"/>
        <n v="2023.58"/>
        <n v="2396.0700000000002"/>
        <n v="1570.08"/>
        <n v="1819.8"/>
        <n v="3848.5"/>
        <n v="2032.11"/>
        <n v="2237.5"/>
        <n v="2355.12"/>
        <n v="605"/>
        <n v="3424.52"/>
        <n v="4513.9799999999996"/>
        <n v="2001.78"/>
        <n v="1666.7"/>
        <n v="1714.32"/>
        <n v="1945.75"/>
        <n v="1962.6"/>
        <n v="1842.5"/>
        <n v="1634.43"/>
        <n v="2123.1"/>
        <n v="4235"/>
        <n v="2334.9"/>
        <n v="3791.25"/>
        <n v="714.3"/>
        <n v="1728.81"/>
        <n v="3904.84"/>
        <n v="2305.08"/>
        <n v="1478.77"/>
        <n v="1637.82"/>
        <n v="4448.5600000000004"/>
        <n v="4142.9399999999996"/>
        <n v="1700.5"/>
        <n v="4252.3"/>
        <n v="1952.42"/>
        <n v="545.94000000000005"/>
        <n v="2028.02"/>
        <n v="1523.84"/>
        <n v="2255"/>
        <n v="142.86000000000001"/>
        <n v="1668.15"/>
        <n v="1790.09"/>
        <n v="1504.66"/>
        <n v="2101.41"/>
        <n v="3190"/>
        <n v="3580.18"/>
        <n v="2058.5"/>
        <n v="3658.01"/>
        <n v="424.62"/>
        <n v="935"/>
        <n v="303.3"/>
        <n v="2158.86"/>
        <n v="1521.5"/>
        <n v="5012"/>
        <n v="2476.2399999999998"/>
        <n v="984.5"/>
        <n v="6132.5"/>
        <n v="1969"/>
        <n v="2551.38"/>
        <n v="5252.5"/>
        <n v="1867.92"/>
        <n v="1910.79"/>
        <n v="2327"/>
        <n v="719.62"/>
        <n v="2285.7600000000002"/>
        <n v="2244.42"/>
        <n v="89.5"/>
        <n v="2257.0700000000002"/>
        <n v="2095.2800000000002"/>
        <n v="1952.5"/>
        <n v="6247.98"/>
        <n v="2190.52"/>
        <n v="783"/>
        <n v="1958.25"/>
        <n v="1710"/>
        <n v="2158.1"/>
        <n v="1943"/>
        <n v="1587.96"/>
        <n v="2430"/>
        <n v="1491.72"/>
        <n v="3753.36"/>
        <n v="3175.49"/>
        <n v="1582.08"/>
        <n v="1757.31"/>
        <n v="6592"/>
        <n v="2726"/>
        <n v="1510.67"/>
        <n v="1713.92"/>
        <n v="4118"/>
        <n v="1977.6"/>
        <n v="1636.08"/>
        <n v="1726.48"/>
        <n v="2109.44"/>
        <n v="1732.32"/>
        <n v="2204"/>
        <n v="1801.59"/>
        <n v="4223.71"/>
        <n v="1779.84"/>
        <n v="1876.68"/>
        <n v="1856"/>
        <n v="1160"/>
        <n v="1644.93"/>
        <n v="3780"/>
        <n v="395.85"/>
        <n v="1114.05"/>
        <n v="1806.84"/>
        <n v="1873.76"/>
        <n v="1277.1199999999999"/>
        <n v="1559.67"/>
        <n v="1539.16"/>
        <n v="1718.82"/>
        <n v="1824.59"/>
        <n v="304.5"/>
        <n v="1735.65"/>
        <n v="2101.0500000000002"/>
        <n v="1665.93"/>
        <n v="4095"/>
        <n v="2357.7600000000002"/>
        <n v="1586.6"/>
        <n v="2112.16"/>
        <n v="5420.52"/>
        <n v="1241.3699999999999"/>
        <n v="2068.9499999999998"/>
        <n v="4215.96"/>
        <n v="2366"/>
        <n v="2300.5700000000002"/>
        <n v="1745.26"/>
        <n v="350.13"/>
        <n v="3923.45"/>
        <n v="2291.7600000000002"/>
        <n v="2074.52"/>
        <n v="2246.25"/>
        <n v="3585.76"/>
        <n v="3405.81"/>
        <n v="2425.9499999999998"/>
        <n v="1813.09"/>
        <n v="2396"/>
        <n v="2005.29"/>
        <n v="3346"/>
        <n v="2336.1"/>
        <n v="1261.28"/>
        <n v="2323.59"/>
        <n v="1911"/>
        <n v="736.12"/>
        <n v="638.55999999999995"/>
        <n v="2306.15"/>
        <n v="1576.6"/>
        <n v="7007"/>
        <n v="1108.1500000000001"/>
        <n v="1456"/>
        <n v="1522.72"/>
        <n v="1620.96"/>
        <n v="891.24"/>
        <n v="2450.91"/>
        <n v="4004"/>
        <n v="819"/>
        <n v="2286.0700000000002"/>
        <n v="4186"/>
        <n v="1818"/>
        <n v="1973.46"/>
        <n v="1729"/>
        <n v="2275.2800000000002"/>
        <n v="2484.6"/>
        <n v="1970.75"/>
        <n v="1424.1"/>
        <n v="1686.99"/>
        <n v="393.9"/>
        <n v="3755.94"/>
        <n v="1969.5"/>
        <n v="1673"/>
      </sharedItems>
    </cacheField>
    <cacheField name="QUANTITY" numFmtId="0">
      <sharedItems containsSemiMixedTypes="0" containsString="0" containsNumber="1" containsInteger="1" minValue="1" maxValue="223"/>
    </cacheField>
    <cacheField name="COST" numFmtId="0">
      <sharedItems containsSemiMixedTypes="0" containsString="0" containsNumber="1" minValue="43.86" maxValue="6444.9"/>
    </cacheField>
    <cacheField name="CONTRIBUTION_MARGIN" numFmtId="0">
      <sharedItems containsSemiMixedTypes="0" containsString="0" containsNumber="1" minValue="3.61" maxValue="936.6" count="367">
        <n v="142.72"/>
        <n v="500"/>
        <n v="400"/>
        <n v="335.82"/>
        <n v="154.66"/>
        <n v="336.15"/>
        <n v="317.5"/>
        <n v="152"/>
        <n v="330.22"/>
        <n v="182.5"/>
        <n v="370.56"/>
        <n v="336.73"/>
        <n v="280"/>
        <n v="218.54"/>
        <n v="146.30000000000001"/>
        <n v="144"/>
        <n v="167.91"/>
        <n v="332.27"/>
        <n v="128"/>
        <n v="280.14"/>
        <n v="177.25"/>
        <n v="191.07"/>
        <n v="196.86"/>
        <n v="87.78"/>
        <n v="140"/>
        <n v="176"/>
        <n v="208.44"/>
        <n v="137.94"/>
        <n v="65.62"/>
        <n v="209"/>
        <n v="152.47"/>
        <n v="146.4"/>
        <n v="168"/>
        <n v="324.24"/>
        <n v="129.58000000000001"/>
        <n v="63.69"/>
        <n v="191.43"/>
        <n v="528"/>
        <n v="243.39"/>
        <n v="181.75"/>
        <n v="358.98"/>
        <n v="167.2"/>
        <n v="20.899999999999991"/>
        <n v="123.59"/>
        <n v="509.52"/>
        <n v="122.61"/>
        <n v="167.21"/>
        <n v="156.33000000000001"/>
        <n v="138.13"/>
        <n v="179.49"/>
        <n v="96.99"/>
        <n v="319.88"/>
        <n v="384.12"/>
        <n v="389.95"/>
        <n v="112.31999999999989"/>
        <n v="162.30000000000001"/>
        <n v="133.8599999999999"/>
        <n v="147.68"/>
        <n v="146.07"/>
        <n v="175.56"/>
        <n v="316.15999999999991"/>
        <n v="188.76"/>
        <n v="156.8899999999999"/>
        <n v="170.56"/>
        <n v="471.9"/>
        <n v="142.12"/>
        <n v="58.24"/>
        <n v="133.86000000000001"/>
        <n v="155.19999999999999"/>
        <n v="21.64"/>
        <n v="171.38"/>
        <n v="377.52"/>
        <n v="212.7"/>
        <n v="113.61"/>
        <n v="126.35"/>
        <n v="129.96"/>
        <n v="158.84"/>
        <n v="146.78"/>
        <n v="341.22"/>
        <n v="140.79"/>
        <n v="329.36"/>
        <n v="166.98"/>
        <n v="105.61"/>
        <n v="180.5"/>
        <n v="155.72999999999999"/>
        <n v="129.9199999999999"/>
        <n v="196.02"/>
        <n v="176.8899999999999"/>
        <n v="290.39999999999998"/>
        <n v="178.53"/>
        <n v="119.13"/>
        <n v="103.81999999999989"/>
        <n v="144.4"/>
        <n v="170.52"/>
        <n v="268.62"/>
        <n v="270.5"/>
        <n v="141.80000000000001"/>
        <n v="257.81"/>
        <n v="127.09"/>
        <n v="38.57"/>
        <n v="151.47999999999999"/>
        <n v="184.11"/>
        <n v="146.16"/>
        <n v="183.94"/>
        <n v="83.23"/>
        <n v="145.19999999999999"/>
        <n v="184.34"/>
        <n v="28.42"/>
        <n v="367.88"/>
        <n v="3.61"/>
        <n v="148.19"/>
        <n v="152.46"/>
        <n v="134.71"/>
        <n v="245.7"/>
        <n v="119.7"/>
        <n v="166.1399999999999"/>
        <n v="148.68"/>
        <n v="75.599999999999994"/>
        <n v="196.47"/>
        <n v="143.37"/>
        <n v="191.7"/>
        <n v="307.98"/>
        <n v="208.98"/>
        <n v="185.85"/>
        <n v="347.40999999999991"/>
        <n v="189.24"/>
        <n v="202.02"/>
        <n v="102.3"/>
        <n v="191.52"/>
        <n v="185.6399999999999"/>
        <n v="125.4"/>
        <n v="152.04"/>
        <n v="193.83"/>
        <n v="283.92"/>
        <n v="57.33"/>
        <n v="54.72"/>
        <n v="173.76"/>
        <n v="221.13"/>
        <n v="191.1"/>
        <n v="38.22"/>
        <n v="169.26"/>
        <n v="209.96"/>
        <n v="425.88"/>
        <n v="442.26"/>
        <n v="134.52000000000001"/>
        <n v="181"/>
        <n v="163.80000000000001"/>
        <n v="132"/>
        <n v="158.34"/>
        <n v="159.6"/>
        <n v="161.69999999999999"/>
        <n v="182.4"/>
        <n v="221.1"/>
        <n v="180.12"/>
        <n v="195.48"/>
        <n v="166.53"/>
        <n v="143.6399999999999"/>
        <n v="24.57"/>
        <n v="84.36"/>
        <n v="65.52"/>
        <n v="202.72"/>
        <n v="141.96"/>
        <n v="155.1"/>
        <n v="70.680000000000007"/>
        <n v="152.88"/>
        <n v="163.02000000000001"/>
        <n v="148.5"/>
        <n v="170.43"/>
        <n v="180.18"/>
        <n v="145.91999999999999"/>
        <n v="178.12"/>
        <n v="102.92"/>
        <n v="175.68"/>
        <n v="159.28"/>
        <n v="231.2"/>
        <n v="427"/>
        <n v="196.52"/>
        <n v="150.22"/>
        <n v="63.08"/>
        <n v="236.98"/>
        <n v="274.55"/>
        <n v="25.9"/>
        <n v="216.75"/>
        <n v="129.5"/>
        <n v="414.12"/>
        <n v="265.85000000000002"/>
        <n v="129.06"/>
        <n v="103.14"/>
        <n v="328.86"/>
        <n v="278.12"/>
        <n v="133.84"/>
        <n v="102.8"/>
        <n v="331.29"/>
        <n v="139.68"/>
        <n v="347.65"/>
        <n v="133.6399999999999"/>
        <n v="320.74"/>
        <n v="114.72"/>
        <n v="243.6"/>
        <n v="250.26"/>
        <n v="272.02"/>
        <n v="145.5"/>
        <n v="172.08"/>
        <n v="89.98"/>
        <n v="226.16"/>
        <n v="329.82"/>
        <n v="267.95999999999998"/>
        <n v="133.69999999999999"/>
        <n v="137.52000000000001"/>
        <n v="128.5"/>
        <n v="143.4"/>
        <n v="274.02999999999992"/>
        <n v="107.94"/>
        <n v="284.2"/>
        <n v="629.86"/>
        <n v="154.19999999999999"/>
        <n v="507.5"/>
        <n v="57.3"/>
        <n v="187.18"/>
        <n v="231.42"/>
        <n v="313.24"/>
        <n v="308.56"/>
        <n v="97.09"/>
        <n v="224.6399999999999"/>
        <n v="327.08"/>
        <n v="336.69"/>
        <n v="110.58"/>
        <n v="312.64999999999998"/>
        <n v="158.6699999999999"/>
        <n v="132.86000000000001"/>
        <n v="74.88"/>
        <n v="149.11000000000001"/>
        <n v="123.84"/>
        <n v="344.4"/>
        <n v="11.61"/>
        <n v="228.8"/>
        <n v="117.53"/>
        <n v="110.63"/>
        <n v="137.97"/>
        <n v="181.8899999999999"/>
        <n v="487.2"/>
        <n v="235.06"/>
        <n v="240.17"/>
        <n v="129.87"/>
        <n v="142.80000000000001"/>
        <n v="41.6"/>
        <n v="158.72999999999999"/>
        <n v="98.94"/>
        <n v="249.6"/>
        <n v="127.75"/>
        <n v="325.92"/>
        <n v="201.24"/>
        <n v="64.02"/>
        <n v="936.6"/>
        <n v="128.04"/>
        <n v="187.59"/>
        <n v="802.2"/>
        <n v="122.64"/>
        <n v="262.08"/>
        <n v="151.32"/>
        <n v="52.91"/>
        <n v="185.76"/>
        <n v="307.83999999999992"/>
        <n v="5.82"/>
        <n v="281.39999999999998"/>
        <n v="170.28"/>
        <n v="298.2"/>
        <n v="856.96"/>
        <n v="178.02"/>
        <n v="154.1699999999999"/>
        <n v="136"/>
        <n v="119.89"/>
        <n v="324.10000000000002"/>
        <n v="382.57"/>
        <n v="144.21"/>
        <n v="170.37"/>
        <n v="135.47"/>
        <n v="340.86"/>
        <n v="476.89"/>
        <n v="126.48"/>
        <n v="263.91000000000003"/>
        <n v="527"/>
        <n v="536.74"/>
        <n v="226.87"/>
        <n v="137.02000000000001"/>
        <n v="810.81999999999903"/>
        <n v="158.1"/>
        <n v="148.58000000000001"/>
        <n v="259.27999999999992"/>
        <n v="168.6399999999999"/>
        <n v="157.32"/>
        <n v="433.96"/>
        <n v="125.12"/>
        <n v="634.30999999999995"/>
        <n v="142.29"/>
        <n v="365.44"/>
        <n v="228.4"/>
        <n v="114.24"/>
        <n v="265.02"/>
        <n v="93.6"/>
        <n v="197.75"/>
        <n v="169.56"/>
        <n v="175.84"/>
        <n v="140.1399999999999"/>
        <n v="276.85000000000002"/>
        <n v="144.44"/>
        <n v="305.10000000000002"/>
        <n v="148.12"/>
        <n v="72"/>
        <n v="410.4"/>
        <n v="160.6"/>
        <n v="496.8"/>
        <n v="135.24"/>
        <n v="328.5"/>
        <n v="258.72000000000003"/>
        <n v="128.80000000000001"/>
        <n v="231.77"/>
        <n v="508.68"/>
        <n v="220.35"/>
        <n v="367.25"/>
        <n v="395.64"/>
        <n v="189.8"/>
        <n v="186.76"/>
        <n v="141.68"/>
        <n v="62.15"/>
        <n v="877.7"/>
        <n v="406.8"/>
        <n v="194.68"/>
        <n v="502.5"/>
        <n v="393.47"/>
        <n v="604.54999999999995"/>
        <n v="478.71"/>
        <n v="136.62"/>
        <n v="472.8"/>
        <n v="334.52999999999992"/>
        <n v="314"/>
        <n v="460.98"/>
        <n v="95.04"/>
        <n v="387.63"/>
        <n v="153.30000000000001"/>
        <n v="69.08"/>
        <n v="70.069999999999894"/>
        <n v="455.07"/>
        <n v="118.8"/>
        <n v="562.1"/>
        <n v="218.6699999999999"/>
        <n v="116.8"/>
        <n v="167.09"/>
        <n v="177.87"/>
        <n v="408.87"/>
        <n v="321.2"/>
        <n v="65.7"/>
        <n v="172.26"/>
        <n v="335.8"/>
        <n v="243.72"/>
        <n v="329.22"/>
        <n v="138.69999999999999"/>
        <n v="213.52"/>
        <n v="535.46"/>
        <n v="163.8899999999999"/>
        <n v="306.91000000000003"/>
        <n v="287.26"/>
        <n v="84.89"/>
        <n v="639.55999999999995"/>
        <n v="146"/>
        <n v="424.45"/>
        <n v="151.75"/>
      </sharedItems>
    </cacheField>
    <cacheField name="COUNT_SALES_ORDERS" numFmtId="0">
      <sharedItems containsSemiMixedTypes="0" containsString="0" containsNumber="1" containsInteger="1" minValue="1" maxValue="1" count="1">
        <n v="1"/>
      </sharedItems>
    </cacheField>
    <cacheField name="COUNT_CUSTOMERS" numFmtId="0">
      <sharedItems containsSemiMixedTypes="0" containsString="0" containsNumber="1" containsInteger="1" minValue="1" maxValue="1"/>
    </cacheField>
    <cacheField name="CONTRIBUTION_MARGIN_PCT" numFmtId="0">
      <sharedItems containsSemiMixedTypes="0" containsString="0" containsNumber="1" minValue="0.06" maxValue="0.23"/>
    </cacheField>
    <cacheField name="Profit" numFmtId="0" formula="NET_VALUE-COST" databaseField="0"/>
    <cacheField name="Months" numFmtId="0" databaseField="0">
      <fieldGroup base="3">
        <rangePr groupBy="months" startDate="2018-01-03T00:00:00" endDate="2018-04-01T00:00:00"/>
        <groupItems count="14">
          <s v="&lt;1/3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/2018"/>
        </groupItems>
      </fieldGroup>
    </cacheField>
    <cacheField name="5 Day Forcast" numFmtId="0" formula=" 5 *QUANTITY/SIM_ELAPSED_STEPS" databaseField="0"/>
    <cacheField name="10 Day Forecast" numFmtId="0" formula=" 10 *QUANTITY/SIM_ELAPSED_STEP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uail" refreshedDate="43800.859682175927" createdVersion="6" refreshedVersion="6" minRefreshableVersion="3" recordCount="493" xr:uid="{07EC7E10-5DD8-46B0-92A2-62A9389C6602}">
  <cacheSource type="worksheet">
    <worksheetSource name="Sales__8"/>
  </cacheSource>
  <cacheFields count="32">
    <cacheField name="ID" numFmtId="0">
      <sharedItems/>
    </cacheField>
    <cacheField name="SIM_ROUND" numFmtId="0">
      <sharedItems/>
    </cacheField>
    <cacheField name="SIM_STEP" numFmtId="0">
      <sharedItems/>
    </cacheField>
    <cacheField name="SIM_CALENDAR_DATE" numFmtId="22">
      <sharedItems containsSemiMixedTypes="0" containsNonDate="0" containsDate="1" containsString="0" minDate="2018-01-03T00:00:00" maxDate="2018-04-21T00:00:00"/>
    </cacheField>
    <cacheField name="SIM_PERIOD" numFmtId="0">
      <sharedItems containsSemiMixedTypes="0" containsString="0" containsNumber="1" containsInteger="1" minValue="1" maxValue="12"/>
    </cacheField>
    <cacheField name="SIM_ELAPSED_STEPS" numFmtId="0">
      <sharedItems containsSemiMixedTypes="0" containsString="0" containsNumber="1" containsInteger="1" minValue="3" maxValue="60" count="57">
        <n v="3"/>
        <n v="4"/>
        <n v="5"/>
        <n v="6"/>
        <n v="7"/>
        <n v="8"/>
        <n v="9"/>
        <n v="10"/>
        <n v="11"/>
        <n v="12"/>
        <n v="13"/>
        <n v="14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</sharedItems>
    </cacheField>
    <cacheField name="SALES_ORGANIZATION" numFmtId="0">
      <sharedItems/>
    </cacheField>
    <cacheField name="STORAGE_LOCATION" numFmtId="0">
      <sharedItems/>
    </cacheField>
    <cacheField name="REGION" numFmtId="0">
      <sharedItems/>
    </cacheField>
    <cacheField name="AREA" numFmtId="0">
      <sharedItems count="3">
        <s v="North"/>
        <s v="South"/>
        <s v="West"/>
      </sharedItems>
    </cacheField>
    <cacheField name="CITY" numFmtId="0">
      <sharedItems/>
    </cacheField>
    <cacheField name="COUNTRY" numFmtId="0">
      <sharedItems/>
    </cacheField>
    <cacheField name="POSTAL_CODE" numFmtId="0">
      <sharedItems/>
    </cacheField>
    <cacheField name="CUSTOMER_NUMBER" numFmtId="0">
      <sharedItems/>
    </cacheField>
    <cacheField name="DISTRIBUTION_CHANNEL" numFmtId="0">
      <sharedItems/>
    </cacheField>
    <cacheField name="MATERIAL_NUMBER" numFmtId="0">
      <sharedItems/>
    </cacheField>
    <cacheField name="MATERIAL_DESCRIPTION" numFmtId="0">
      <sharedItems count="6">
        <s v="Milk"/>
        <s v="Yoghurt"/>
        <s v="Cheese"/>
        <s v="Butter"/>
        <s v="Ice Cream"/>
        <s v="Cream"/>
      </sharedItems>
    </cacheField>
    <cacheField name="MATERIAL_TYPE" numFmtId="0">
      <sharedItems/>
    </cacheField>
    <cacheField name="MATERIAL_CODE" numFmtId="0">
      <sharedItems/>
    </cacheField>
    <cacheField name="MATERIAL_SIZE" numFmtId="0">
      <sharedItems/>
    </cacheField>
    <cacheField name="MATERIAL_LABEL" numFmtId="0">
      <sharedItems/>
    </cacheField>
    <cacheField name="NET_PRICE" numFmtId="0">
      <sharedItems containsSemiMixedTypes="0" containsString="0" containsNumber="1" minValue="25.25" maxValue="91.15"/>
    </cacheField>
    <cacheField name="NET_VALUE" numFmtId="0">
      <sharedItems containsSemiMixedTypes="0" containsString="0" containsNumber="1" minValue="47.47" maxValue="7015" count="405">
        <n v="1616"/>
        <n v="5686"/>
        <n v="4547.5"/>
        <n v="3820.46"/>
        <n v="1756.39"/>
        <n v="3590.1"/>
        <n v="3610.61"/>
        <n v="1728.05"/>
        <n v="3750.13"/>
        <n v="2075.39"/>
        <n v="4215.68"/>
        <n v="3812.75"/>
        <n v="3183.25"/>
        <n v="2474.5"/>
        <n v="1661.45"/>
        <n v="1637.1"/>
        <n v="1910.23"/>
        <n v="3762.25"/>
        <n v="1455.2"/>
        <n v="3484.5"/>
        <n v="1994.5"/>
        <n v="2173.71"/>
        <n v="2239.58"/>
        <n v="996.87"/>
        <n v="1592.08"/>
        <n v="2000.9"/>
        <n v="2371.3200000000002"/>
        <n v="1566.51"/>
        <n v="858.5"/>
        <n v="2373.5"/>
        <n v="1994.75"/>
        <n v="2286.4"/>
        <n v="1909.95"/>
        <n v="3688.72"/>
        <n v="1471.57"/>
        <n v="833.25"/>
        <n v="2154.06"/>
        <n v="6002.7"/>
        <n v="3801.14"/>
        <n v="2273.75"/>
        <n v="4083.94"/>
        <n v="1898.8"/>
        <n v="237.35"/>
        <n v="1546.15"/>
        <n v="5796.56"/>
        <n v="1914.86"/>
        <n v="2091.85"/>
        <n v="1778.49"/>
        <n v="2041.97"/>
        <n v="1514.74"/>
        <n v="4001.8"/>
        <n v="4999.5"/>
        <n v="4387.8999999999996"/>
        <n v="1543.32"/>
        <n v="1976.1"/>
        <n v="1742.25"/>
        <n v="2029.18"/>
        <n v="1993.74"/>
        <n v="4344.16"/>
        <n v="2364.6999999999998"/>
        <n v="2343.56"/>
        <n v="5911.75"/>
        <n v="1613.98"/>
        <n v="800.24"/>
        <n v="2020"/>
        <n v="263.48"/>
        <n v="1946.27"/>
        <n v="4729.3999999999996"/>
        <n v="2393.4"/>
        <n v="1383.27"/>
        <n v="1708.92"/>
        <n v="2088.6799999999998"/>
        <n v="2070.5"/>
        <n v="4274.6499999999996"/>
        <n v="1851.33"/>
        <n v="4646"/>
        <n v="1489.75"/>
        <n v="2196.75"/>
        <n v="1829.12"/>
        <n v="2455.65"/>
        <n v="2326.0300000000002"/>
        <n v="3638"/>
        <n v="1464.5"/>
        <n v="2400.7199999999998"/>
        <n v="3365.15"/>
        <n v="3293.5"/>
        <n v="1595.6"/>
        <n v="3629.66"/>
        <n v="1792.75"/>
        <n v="543.02"/>
        <n v="1844.36"/>
        <n v="2420.9699999999998"/>
        <n v="2057.7600000000002"/>
        <n v="1171.78"/>
        <n v="1819"/>
        <n v="2074.2800000000002"/>
        <n v="400.12"/>
        <n v="4479.16"/>
        <n v="47.47"/>
        <n v="2086.34"/>
        <n v="1515.82"/>
        <n v="3702.66"/>
        <n v="1803.86"/>
        <n v="2016.3"/>
        <n v="1139.28"/>
        <n v="2437.19"/>
        <n v="2326.5"/>
        <n v="2371.6799999999998"/>
        <n v="2305.4499999999998"/>
        <n v="3909.22"/>
        <n v="2158"/>
        <n v="2442.7399999999998"/>
        <n v="1476.22"/>
        <n v="2184"/>
        <n v="2001.24"/>
        <n v="1809.56"/>
        <n v="1678.53"/>
        <n v="2089.5300000000002"/>
        <n v="3433.04"/>
        <n v="618.03"/>
        <n v="2002"/>
        <n v="2244.6799999999998"/>
        <n v="624"/>
        <n v="1918.32"/>
        <n v="2383.83"/>
        <n v="2310.6999999999998"/>
        <n v="412.02"/>
        <n v="2046.62"/>
        <n v="2317.9699999999998"/>
        <n v="4591.08"/>
        <n v="5347.62"/>
        <n v="1534"/>
        <n v="1998.25"/>
        <n v="1980.6"/>
        <n v="1904.8"/>
        <n v="1914.58"/>
        <n v="1820"/>
        <n v="2333.38"/>
        <n v="2080"/>
        <n v="3190.54"/>
        <n v="2054"/>
        <n v="2158.11"/>
        <n v="1795.23"/>
        <n v="1638"/>
        <n v="264.87"/>
        <n v="962"/>
        <n v="792.24"/>
        <n v="2238.04"/>
        <n v="1530.36"/>
        <n v="2238.14"/>
        <n v="806"/>
        <n v="1848.56"/>
        <n v="2004.2"/>
        <n v="2142.9"/>
        <n v="2095.3000000000002"/>
        <n v="2178.66"/>
        <n v="1664"/>
        <n v="1898"/>
        <n v="1872"/>
        <n v="1758.46"/>
        <n v="2354.4"/>
        <n v="4550"/>
        <n v="904.78"/>
        <n v="2413.2600000000002"/>
        <n v="2795.85"/>
        <n v="330.1"/>
        <n v="1560"/>
        <n v="2207.25"/>
        <n v="1650.5"/>
        <n v="3093.66"/>
        <n v="1787.5"/>
        <n v="1766.34"/>
        <n v="1285.74"/>
        <n v="2456.73"/>
        <n v="1870"/>
        <n v="1831.76"/>
        <n v="1556.6"/>
        <n v="2227.5"/>
        <n v="2148"/>
        <n v="2337.5"/>
        <n v="2023.58"/>
        <n v="2396.0700000000002"/>
        <n v="1570.08"/>
        <n v="1819.8"/>
        <n v="3848.5"/>
        <n v="2032.11"/>
        <n v="2237.5"/>
        <n v="2355.12"/>
        <n v="605"/>
        <n v="3424.52"/>
        <n v="4513.9799999999996"/>
        <n v="2001.78"/>
        <n v="1666.7"/>
        <n v="1714.32"/>
        <n v="1945.75"/>
        <n v="1962.6"/>
        <n v="1842.5"/>
        <n v="1634.43"/>
        <n v="2123.1"/>
        <n v="4235"/>
        <n v="2334.9"/>
        <n v="3791.25"/>
        <n v="714.3"/>
        <n v="1728.81"/>
        <n v="3904.84"/>
        <n v="2305.08"/>
        <n v="1478.77"/>
        <n v="1637.82"/>
        <n v="4448.5600000000004"/>
        <n v="4142.9399999999996"/>
        <n v="1700.5"/>
        <n v="4252.3"/>
        <n v="1952.42"/>
        <n v="545.94000000000005"/>
        <n v="2028.02"/>
        <n v="1523.84"/>
        <n v="2255"/>
        <n v="142.86000000000001"/>
        <n v="1668.15"/>
        <n v="1790.09"/>
        <n v="1504.66"/>
        <n v="2101.41"/>
        <n v="3190"/>
        <n v="3580.18"/>
        <n v="2058.5"/>
        <n v="3658.01"/>
        <n v="424.62"/>
        <n v="935"/>
        <n v="303.3"/>
        <n v="2158.86"/>
        <n v="1521.5"/>
        <n v="5012"/>
        <n v="2476.2399999999998"/>
        <n v="984.5"/>
        <n v="6132.5"/>
        <n v="1969"/>
        <n v="2551.38"/>
        <n v="5252.5"/>
        <n v="1867.92"/>
        <n v="1910.79"/>
        <n v="2327"/>
        <n v="719.62"/>
        <n v="2285.7600000000002"/>
        <n v="2244.42"/>
        <n v="89.5"/>
        <n v="2257.0700000000002"/>
        <n v="2095.2800000000002"/>
        <n v="1952.5"/>
        <n v="6247.98"/>
        <n v="2190.52"/>
        <n v="783"/>
        <n v="1958.25"/>
        <n v="1710"/>
        <n v="2158.1"/>
        <n v="1943"/>
        <n v="1587.96"/>
        <n v="2430"/>
        <n v="1491.72"/>
        <n v="3753.36"/>
        <n v="3175.49"/>
        <n v="1582.08"/>
        <n v="1757.31"/>
        <n v="6592"/>
        <n v="2726"/>
        <n v="1510.67"/>
        <n v="1713.92"/>
        <n v="4118"/>
        <n v="1977.6"/>
        <n v="1636.08"/>
        <n v="1726.48"/>
        <n v="2109.44"/>
        <n v="1732.32"/>
        <n v="2204"/>
        <n v="1801.59"/>
        <n v="4223.71"/>
        <n v="1779.84"/>
        <n v="1876.68"/>
        <n v="1856"/>
        <n v="1160"/>
        <n v="1644.93"/>
        <n v="3780"/>
        <n v="395.85"/>
        <n v="1114.05"/>
        <n v="1806.84"/>
        <n v="1873.76"/>
        <n v="1277.1199999999999"/>
        <n v="1559.67"/>
        <n v="1539.16"/>
        <n v="1718.82"/>
        <n v="1824.59"/>
        <n v="304.5"/>
        <n v="1735.65"/>
        <n v="2101.0500000000002"/>
        <n v="1665.93"/>
        <n v="4095"/>
        <n v="2357.7600000000002"/>
        <n v="1586.6"/>
        <n v="2112.16"/>
        <n v="5420.52"/>
        <n v="1241.3699999999999"/>
        <n v="2068.9499999999998"/>
        <n v="4215.96"/>
        <n v="2366"/>
        <n v="2300.5700000000002"/>
        <n v="1745.26"/>
        <n v="350.13"/>
        <n v="3923.45"/>
        <n v="2291.7600000000002"/>
        <n v="2074.52"/>
        <n v="2246.25"/>
        <n v="3585.76"/>
        <n v="3405.81"/>
        <n v="2425.9499999999998"/>
        <n v="1813.09"/>
        <n v="2396"/>
        <n v="2005.29"/>
        <n v="3346"/>
        <n v="2336.1"/>
        <n v="1261.28"/>
        <n v="2323.59"/>
        <n v="1911"/>
        <n v="736.12"/>
        <n v="638.55999999999995"/>
        <n v="2306.15"/>
        <n v="1576.6"/>
        <n v="7007"/>
        <n v="1108.1500000000001"/>
        <n v="1456"/>
        <n v="1522.72"/>
        <n v="1620.96"/>
        <n v="891.24"/>
        <n v="2450.91"/>
        <n v="4004"/>
        <n v="819"/>
        <n v="2286.0700000000002"/>
        <n v="4186"/>
        <n v="1818"/>
        <n v="1973.46"/>
        <n v="1729"/>
        <n v="2275.2800000000002"/>
        <n v="2484.6"/>
        <n v="1970.75"/>
        <n v="1424.1"/>
        <n v="1686.99"/>
        <n v="393.9"/>
        <n v="3755.94"/>
        <n v="1969.5"/>
        <n v="1673"/>
        <n v="1769"/>
        <n v="1505.41"/>
        <n v="2208.36"/>
        <n v="2409.12"/>
        <n v="1697.59"/>
        <n v="1708"/>
        <n v="2013"/>
        <n v="1606.08"/>
        <n v="2104.5"/>
        <n v="2370.2199999999998"/>
        <n v="1785"/>
        <n v="7015"/>
        <n v="2210.0700000000002"/>
        <n v="3458"/>
        <n v="1739.92"/>
        <n v="2193"/>
        <n v="1738.5"/>
        <n v="3913"/>
        <n v="2257"/>
        <n v="2295"/>
        <n v="2040"/>
        <n v="2379"/>
        <n v="4267.62"/>
        <n v="3814.44"/>
        <n v="3822"/>
        <n v="2318"/>
        <n v="1985.86"/>
        <n v="2141.44"/>
        <n v="4182"/>
        <n v="1422.54"/>
        <n v="1555.5"/>
        <n v="2304.9"/>
        <n v="1731.85"/>
        <n v="1830"/>
        <n v="4241.78"/>
        <n v="1472.24"/>
        <n v="1434.16"/>
        <n v="1501.57"/>
        <n v="2428.5"/>
        <n v="1521.86"/>
        <n v="2476.04"/>
        <n v="1647"/>
        <n v="2187.6"/>
        <n v="2342.1999999999998"/>
        <n v="679.98"/>
        <n v="1549.55"/>
        <n v="3995.5"/>
        <n v="388.56"/>
        <n v="3479.84"/>
        <n v="194.28"/>
        <n v="1424.72"/>
        <n v="1666.5"/>
        <n v="1975.75"/>
        <n v="1940.68"/>
        <n v="1942.8"/>
        <n v="2072.3200000000002"/>
        <n v="2096.4499999999998"/>
      </sharedItems>
    </cacheField>
    <cacheField name="QUANTITY" numFmtId="0">
      <sharedItems containsSemiMixedTypes="0" containsString="0" containsNumber="1" containsInteger="1" minValue="1" maxValue="230" count="114">
        <n v="64"/>
        <n v="200"/>
        <n v="50"/>
        <n v="58"/>
        <n v="37"/>
        <n v="45"/>
        <n v="127"/>
        <n v="19"/>
        <n v="79"/>
        <n v="73"/>
        <n v="151"/>
        <n v="35"/>
        <n v="98"/>
        <n v="18"/>
        <n v="29"/>
        <n v="149"/>
        <n v="16"/>
        <n v="138"/>
        <n v="25"/>
        <n v="33"/>
        <n v="34"/>
        <n v="21"/>
        <n v="56"/>
        <n v="22"/>
        <n v="36"/>
        <n v="80"/>
        <n v="31"/>
        <n v="27"/>
        <n v="66"/>
        <n v="133"/>
        <n v="62"/>
        <n v="40"/>
        <n v="5"/>
        <n v="17"/>
        <n v="88"/>
        <n v="67"/>
        <n v="23"/>
        <n v="53"/>
        <n v="44"/>
        <n v="198"/>
        <n v="55"/>
        <n v="54"/>
        <n v="30"/>
        <n v="69"/>
        <n v="71"/>
        <n v="42"/>
        <n v="152"/>
        <n v="26"/>
        <n v="82"/>
        <n v="65"/>
        <n v="28"/>
        <n v="4"/>
        <n v="41"/>
        <n v="52"/>
        <n v="47"/>
        <n v="39"/>
        <n v="184"/>
        <n v="59"/>
        <n v="87"/>
        <n v="49"/>
        <n v="84"/>
        <n v="20"/>
        <n v="51"/>
        <n v="72"/>
        <n v="14"/>
        <n v="68"/>
        <n v="1"/>
        <n v="78"/>
        <n v="38"/>
        <n v="24"/>
        <n v="90"/>
        <n v="81"/>
        <n v="83"/>
        <n v="77"/>
        <n v="156"/>
        <n v="70"/>
        <n v="61"/>
        <n v="63"/>
        <n v="9"/>
        <n v="12"/>
        <n v="175"/>
        <n v="95"/>
        <n v="60"/>
        <n v="75"/>
        <n v="102"/>
        <n v="85"/>
        <n v="43"/>
        <n v="154"/>
        <n v="125"/>
        <n v="15"/>
        <n v="57"/>
        <n v="76"/>
        <n v="32"/>
        <n v="3"/>
        <n v="116"/>
        <n v="46"/>
        <n v="10"/>
        <n v="11"/>
        <n v="223"/>
        <n v="191"/>
        <n v="48"/>
        <n v="74"/>
        <n v="206"/>
        <n v="103"/>
        <n v="100"/>
        <n v="94"/>
        <n v="142"/>
        <n v="137"/>
        <n v="13"/>
        <n v="131"/>
        <n v="107"/>
        <n v="118"/>
        <n v="230"/>
        <n v="6"/>
      </sharedItems>
    </cacheField>
    <cacheField name="COST" numFmtId="0">
      <sharedItems containsSemiMixedTypes="0" containsString="0" containsNumber="1" minValue="43.86" maxValue="6444.9"/>
    </cacheField>
    <cacheField name="CONTRIBUTION_MARGIN" numFmtId="0">
      <sharedItems containsSemiMixedTypes="0" containsString="0" containsNumber="1" minValue="3.61" maxValue="1591.6"/>
    </cacheField>
    <cacheField name="COUNT_SALES_ORDERS" numFmtId="0">
      <sharedItems containsSemiMixedTypes="0" containsString="0" containsNumber="1" containsInteger="1" minValue="1" maxValue="1"/>
    </cacheField>
    <cacheField name="COUNT_CUSTOMERS" numFmtId="0">
      <sharedItems containsSemiMixedTypes="0" containsString="0" containsNumber="1" containsInteger="1" minValue="1" maxValue="1"/>
    </cacheField>
    <cacheField name="CONTRIBUTION_MARGIN_PCT" numFmtId="0">
      <sharedItems containsSemiMixedTypes="0" containsString="0" containsNumber="1" minValue="0.06" maxValue="0.23"/>
    </cacheField>
    <cacheField name="5day Forecasting" numFmtId="0" formula="(5*QUANTITY)/10" databaseField="0"/>
    <cacheField name="Field1" numFmtId="0" formula=" 0" databaseField="0"/>
    <cacheField name="Profit" numFmtId="0" formula="NET_VALUE -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s v="47605547296978951"/>
    <s v="01"/>
    <s v="01"/>
    <d v="2018-01-01T00:00:00"/>
    <n v="1"/>
    <x v="0"/>
    <x v="0"/>
    <x v="0"/>
    <s v="KK-T01"/>
    <x v="0"/>
    <s v="Trading Goods"/>
    <s v="T01"/>
    <s v=""/>
    <s v="Milk"/>
    <x v="0"/>
    <m/>
    <x v="0"/>
  </r>
  <r>
    <s v="47605547296978952"/>
    <s v="01"/>
    <s v="01"/>
    <d v="2018-01-01T00:00:00"/>
    <n v="1"/>
    <x v="0"/>
    <x v="0"/>
    <x v="0"/>
    <s v="KK-T02"/>
    <x v="1"/>
    <s v="Trading Goods"/>
    <s v="T02"/>
    <s v=""/>
    <s v="Cream"/>
    <x v="0"/>
    <m/>
    <x v="0"/>
  </r>
  <r>
    <s v="47605547296978953"/>
    <s v="01"/>
    <s v="01"/>
    <d v="2018-01-01T00:00:00"/>
    <n v="1"/>
    <x v="0"/>
    <x v="0"/>
    <x v="0"/>
    <s v="KK-T03"/>
    <x v="2"/>
    <s v="Trading Goods"/>
    <s v="T03"/>
    <s v=""/>
    <s v="Yoghurt"/>
    <x v="0"/>
    <m/>
    <x v="0"/>
  </r>
  <r>
    <s v="47605547296978954"/>
    <s v="01"/>
    <s v="01"/>
    <d v="2018-01-01T00:00:00"/>
    <n v="1"/>
    <x v="0"/>
    <x v="0"/>
    <x v="0"/>
    <s v="KK-T04"/>
    <x v="3"/>
    <s v="Trading Goods"/>
    <s v="T04"/>
    <s v=""/>
    <s v="Cheese"/>
    <x v="0"/>
    <m/>
    <x v="0"/>
  </r>
  <r>
    <s v="47605547296978955"/>
    <s v="01"/>
    <s v="01"/>
    <d v="2018-01-01T00:00:00"/>
    <n v="1"/>
    <x v="0"/>
    <x v="0"/>
    <x v="0"/>
    <s v="KK-T05"/>
    <x v="4"/>
    <s v="Trading Goods"/>
    <s v="T05"/>
    <s v=""/>
    <s v="Butter"/>
    <x v="0"/>
    <m/>
    <x v="0"/>
  </r>
  <r>
    <s v="47605547296978956"/>
    <s v="01"/>
    <s v="01"/>
    <d v="2018-01-01T00:00:00"/>
    <n v="1"/>
    <x v="0"/>
    <x v="0"/>
    <x v="0"/>
    <s v="KK-T06"/>
    <x v="5"/>
    <s v="Trading Goods"/>
    <s v="T06"/>
    <s v=""/>
    <s v="Ice Cream"/>
    <x v="0"/>
    <m/>
    <x v="0"/>
  </r>
  <r>
    <s v="47605547296978957"/>
    <s v="01"/>
    <s v="01"/>
    <d v="2018-01-01T00:00:00"/>
    <n v="1"/>
    <x v="0"/>
    <x v="0"/>
    <x v="1"/>
    <s v="KK-T01"/>
    <x v="0"/>
    <s v="Trading Goods"/>
    <s v="T01"/>
    <s v=""/>
    <s v="Milk"/>
    <x v="1"/>
    <m/>
    <x v="1"/>
  </r>
  <r>
    <s v="47605547296978958"/>
    <s v="01"/>
    <s v="01"/>
    <d v="2018-01-01T00:00:00"/>
    <n v="1"/>
    <x v="0"/>
    <x v="0"/>
    <x v="1"/>
    <s v="KK-T02"/>
    <x v="1"/>
    <s v="Trading Goods"/>
    <s v="T02"/>
    <s v=""/>
    <s v="Cream"/>
    <x v="1"/>
    <m/>
    <x v="1"/>
  </r>
  <r>
    <s v="47605547296978959"/>
    <s v="01"/>
    <s v="01"/>
    <d v="2018-01-01T00:00:00"/>
    <n v="1"/>
    <x v="0"/>
    <x v="0"/>
    <x v="1"/>
    <s v="KK-T03"/>
    <x v="2"/>
    <s v="Trading Goods"/>
    <s v="T03"/>
    <s v=""/>
    <s v="Yoghurt"/>
    <x v="1"/>
    <m/>
    <x v="1"/>
  </r>
  <r>
    <s v="476055472969789510"/>
    <s v="01"/>
    <s v="01"/>
    <d v="2018-01-01T00:00:00"/>
    <n v="1"/>
    <x v="0"/>
    <x v="0"/>
    <x v="1"/>
    <s v="KK-T04"/>
    <x v="3"/>
    <s v="Trading Goods"/>
    <s v="T04"/>
    <s v=""/>
    <s v="Cheese"/>
    <x v="1"/>
    <m/>
    <x v="1"/>
  </r>
  <r>
    <s v="476055472969789511"/>
    <s v="01"/>
    <s v="01"/>
    <d v="2018-01-01T00:00:00"/>
    <n v="1"/>
    <x v="0"/>
    <x v="0"/>
    <x v="1"/>
    <s v="KK-T05"/>
    <x v="4"/>
    <s v="Trading Goods"/>
    <s v="T05"/>
    <s v=""/>
    <s v="Butter"/>
    <x v="1"/>
    <m/>
    <x v="1"/>
  </r>
  <r>
    <s v="476055472969789512"/>
    <s v="01"/>
    <s v="01"/>
    <d v="2018-01-01T00:00:00"/>
    <n v="1"/>
    <x v="0"/>
    <x v="0"/>
    <x v="1"/>
    <s v="KK-T06"/>
    <x v="5"/>
    <s v="Trading Goods"/>
    <s v="T06"/>
    <s v=""/>
    <s v="Ice Cream"/>
    <x v="1"/>
    <m/>
    <x v="1"/>
  </r>
  <r>
    <s v="476055472969789513"/>
    <s v="01"/>
    <s v="01"/>
    <d v="2018-01-01T00:00:00"/>
    <n v="1"/>
    <x v="0"/>
    <x v="0"/>
    <x v="2"/>
    <s v="KK-T01"/>
    <x v="0"/>
    <s v="Trading Goods"/>
    <s v="T01"/>
    <s v=""/>
    <s v="Milk"/>
    <x v="1"/>
    <m/>
    <x v="1"/>
  </r>
  <r>
    <s v="476055472969789514"/>
    <s v="01"/>
    <s v="01"/>
    <d v="2018-01-01T00:00:00"/>
    <n v="1"/>
    <x v="0"/>
    <x v="0"/>
    <x v="2"/>
    <s v="KK-T02"/>
    <x v="1"/>
    <s v="Trading Goods"/>
    <s v="T02"/>
    <s v=""/>
    <s v="Cream"/>
    <x v="1"/>
    <m/>
    <x v="1"/>
  </r>
  <r>
    <s v="476055472969789515"/>
    <s v="01"/>
    <s v="01"/>
    <d v="2018-01-01T00:00:00"/>
    <n v="1"/>
    <x v="0"/>
    <x v="0"/>
    <x v="2"/>
    <s v="KK-T03"/>
    <x v="2"/>
    <s v="Trading Goods"/>
    <s v="T03"/>
    <s v=""/>
    <s v="Yoghurt"/>
    <x v="1"/>
    <m/>
    <x v="1"/>
  </r>
  <r>
    <s v="476055472969789516"/>
    <s v="01"/>
    <s v="01"/>
    <d v="2018-01-01T00:00:00"/>
    <n v="1"/>
    <x v="0"/>
    <x v="0"/>
    <x v="2"/>
    <s v="KK-T04"/>
    <x v="3"/>
    <s v="Trading Goods"/>
    <s v="T04"/>
    <s v=""/>
    <s v="Cheese"/>
    <x v="1"/>
    <m/>
    <x v="1"/>
  </r>
  <r>
    <s v="476055472969789517"/>
    <s v="01"/>
    <s v="01"/>
    <d v="2018-01-01T00:00:00"/>
    <n v="1"/>
    <x v="0"/>
    <x v="0"/>
    <x v="2"/>
    <s v="KK-T05"/>
    <x v="4"/>
    <s v="Trading Goods"/>
    <s v="T05"/>
    <s v=""/>
    <s v="Butter"/>
    <x v="1"/>
    <m/>
    <x v="1"/>
  </r>
  <r>
    <s v="476055472969789518"/>
    <s v="01"/>
    <s v="01"/>
    <d v="2018-01-01T00:00:00"/>
    <n v="1"/>
    <x v="0"/>
    <x v="0"/>
    <x v="2"/>
    <s v="KK-T06"/>
    <x v="5"/>
    <s v="Trading Goods"/>
    <s v="T06"/>
    <s v=""/>
    <s v="Ice Cream"/>
    <x v="1"/>
    <m/>
    <x v="1"/>
  </r>
  <r>
    <s v="476055472969789519"/>
    <s v="01"/>
    <s v="01"/>
    <d v="2018-01-01T00:00:00"/>
    <n v="1"/>
    <x v="0"/>
    <x v="0"/>
    <x v="3"/>
    <s v="KK-T01"/>
    <x v="0"/>
    <s v="Trading Goods"/>
    <s v="T01"/>
    <s v=""/>
    <s v="Milk"/>
    <x v="1"/>
    <m/>
    <x v="1"/>
  </r>
  <r>
    <s v="476055472969789520"/>
    <s v="01"/>
    <s v="01"/>
    <d v="2018-01-01T00:00:00"/>
    <n v="1"/>
    <x v="0"/>
    <x v="0"/>
    <x v="3"/>
    <s v="KK-T02"/>
    <x v="1"/>
    <s v="Trading Goods"/>
    <s v="T02"/>
    <s v=""/>
    <s v="Cream"/>
    <x v="1"/>
    <m/>
    <x v="1"/>
  </r>
  <r>
    <s v="476055472969789521"/>
    <s v="01"/>
    <s v="01"/>
    <d v="2018-01-01T00:00:00"/>
    <n v="1"/>
    <x v="0"/>
    <x v="0"/>
    <x v="3"/>
    <s v="KK-T03"/>
    <x v="2"/>
    <s v="Trading Goods"/>
    <s v="T03"/>
    <s v=""/>
    <s v="Yoghurt"/>
    <x v="1"/>
    <m/>
    <x v="1"/>
  </r>
  <r>
    <s v="476055472969789522"/>
    <s v="01"/>
    <s v="01"/>
    <d v="2018-01-01T00:00:00"/>
    <n v="1"/>
    <x v="0"/>
    <x v="0"/>
    <x v="3"/>
    <s v="KK-T04"/>
    <x v="3"/>
    <s v="Trading Goods"/>
    <s v="T04"/>
    <s v=""/>
    <s v="Cheese"/>
    <x v="1"/>
    <m/>
    <x v="1"/>
  </r>
  <r>
    <s v="476055472969789523"/>
    <s v="01"/>
    <s v="01"/>
    <d v="2018-01-01T00:00:00"/>
    <n v="1"/>
    <x v="0"/>
    <x v="0"/>
    <x v="3"/>
    <s v="KK-T05"/>
    <x v="4"/>
    <s v="Trading Goods"/>
    <s v="T05"/>
    <s v=""/>
    <s v="Butter"/>
    <x v="1"/>
    <m/>
    <x v="1"/>
  </r>
  <r>
    <s v="476055472969789524"/>
    <s v="01"/>
    <s v="01"/>
    <d v="2018-01-01T00:00:00"/>
    <n v="1"/>
    <x v="0"/>
    <x v="0"/>
    <x v="3"/>
    <s v="KK-T06"/>
    <x v="5"/>
    <s v="Trading Goods"/>
    <s v="T06"/>
    <s v=""/>
    <s v="Ice Cream"/>
    <x v="1"/>
    <m/>
    <x v="1"/>
  </r>
  <r>
    <s v="476055472969789525"/>
    <s v="01"/>
    <s v="02"/>
    <d v="2018-01-02T00:00:00"/>
    <n v="1"/>
    <x v="1"/>
    <x v="0"/>
    <x v="0"/>
    <s v="KK-T01"/>
    <x v="0"/>
    <s v="Trading Goods"/>
    <s v="T01"/>
    <s v=""/>
    <s v="Milk"/>
    <x v="2"/>
    <n v="1000"/>
    <x v="2"/>
  </r>
  <r>
    <s v="476055472969789526"/>
    <s v="01"/>
    <s v="02"/>
    <d v="2018-01-02T00:00:00"/>
    <n v="1"/>
    <x v="1"/>
    <x v="0"/>
    <x v="0"/>
    <s v="KK-T02"/>
    <x v="1"/>
    <s v="Trading Goods"/>
    <s v="T02"/>
    <s v=""/>
    <s v="Cream"/>
    <x v="2"/>
    <n v="1000"/>
    <x v="2"/>
  </r>
  <r>
    <s v="476055472969789527"/>
    <s v="01"/>
    <s v="02"/>
    <d v="2018-01-02T00:00:00"/>
    <n v="1"/>
    <x v="1"/>
    <x v="0"/>
    <x v="0"/>
    <s v="KK-T03"/>
    <x v="2"/>
    <s v="Trading Goods"/>
    <s v="T03"/>
    <s v=""/>
    <s v="Yoghurt"/>
    <x v="3"/>
    <n v="1000"/>
    <x v="3"/>
  </r>
  <r>
    <s v="476055472969789528"/>
    <s v="01"/>
    <s v="02"/>
    <d v="2018-01-02T00:00:00"/>
    <n v="1"/>
    <x v="1"/>
    <x v="0"/>
    <x v="0"/>
    <s v="KK-T04"/>
    <x v="3"/>
    <s v="Trading Goods"/>
    <s v="T04"/>
    <s v=""/>
    <s v="Cheese"/>
    <x v="3"/>
    <n v="1000"/>
    <x v="3"/>
  </r>
  <r>
    <s v="476055472969789529"/>
    <s v="01"/>
    <s v="02"/>
    <d v="2018-01-02T00:00:00"/>
    <n v="1"/>
    <x v="1"/>
    <x v="0"/>
    <x v="0"/>
    <s v="KK-T05"/>
    <x v="4"/>
    <s v="Trading Goods"/>
    <s v="T05"/>
    <s v=""/>
    <s v="Butter"/>
    <x v="3"/>
    <n v="1000"/>
    <x v="3"/>
  </r>
  <r>
    <s v="476055472969789530"/>
    <s v="01"/>
    <s v="02"/>
    <d v="2018-01-02T00:00:00"/>
    <n v="1"/>
    <x v="1"/>
    <x v="0"/>
    <x v="0"/>
    <s v="KK-T06"/>
    <x v="5"/>
    <s v="Trading Goods"/>
    <s v="T06"/>
    <s v=""/>
    <s v="Ice Cream"/>
    <x v="4"/>
    <n v="1000"/>
    <x v="4"/>
  </r>
  <r>
    <s v="476055472969789531"/>
    <s v="01"/>
    <s v="02"/>
    <d v="2018-01-02T00:00:00"/>
    <n v="1"/>
    <x v="1"/>
    <x v="0"/>
    <x v="1"/>
    <s v="KK-T01"/>
    <x v="0"/>
    <s v="Trading Goods"/>
    <s v="T01"/>
    <s v=""/>
    <s v="Milk"/>
    <x v="5"/>
    <n v="0"/>
    <x v="5"/>
  </r>
  <r>
    <s v="476055472969789532"/>
    <s v="01"/>
    <s v="02"/>
    <d v="2018-01-02T00:00:00"/>
    <n v="1"/>
    <x v="1"/>
    <x v="0"/>
    <x v="1"/>
    <s v="KK-T02"/>
    <x v="1"/>
    <s v="Trading Goods"/>
    <s v="T02"/>
    <s v=""/>
    <s v="Cream"/>
    <x v="5"/>
    <n v="0"/>
    <x v="5"/>
  </r>
  <r>
    <s v="476055472969789533"/>
    <s v="01"/>
    <s v="02"/>
    <d v="2018-01-02T00:00:00"/>
    <n v="1"/>
    <x v="1"/>
    <x v="0"/>
    <x v="1"/>
    <s v="KK-T03"/>
    <x v="2"/>
    <s v="Trading Goods"/>
    <s v="T03"/>
    <s v=""/>
    <s v="Yoghurt"/>
    <x v="6"/>
    <n v="0"/>
    <x v="6"/>
  </r>
  <r>
    <s v="476055472969789534"/>
    <s v="01"/>
    <s v="02"/>
    <d v="2018-01-02T00:00:00"/>
    <n v="1"/>
    <x v="1"/>
    <x v="0"/>
    <x v="1"/>
    <s v="KK-T04"/>
    <x v="3"/>
    <s v="Trading Goods"/>
    <s v="T04"/>
    <s v=""/>
    <s v="Cheese"/>
    <x v="6"/>
    <n v="0"/>
    <x v="6"/>
  </r>
  <r>
    <s v="476055472969789535"/>
    <s v="01"/>
    <s v="02"/>
    <d v="2018-01-02T00:00:00"/>
    <n v="1"/>
    <x v="1"/>
    <x v="0"/>
    <x v="1"/>
    <s v="KK-T05"/>
    <x v="4"/>
    <s v="Trading Goods"/>
    <s v="T05"/>
    <s v=""/>
    <s v="Butter"/>
    <x v="6"/>
    <n v="0"/>
    <x v="6"/>
  </r>
  <r>
    <s v="476055472969789536"/>
    <s v="01"/>
    <s v="02"/>
    <d v="2018-01-02T00:00:00"/>
    <n v="1"/>
    <x v="1"/>
    <x v="0"/>
    <x v="1"/>
    <s v="KK-T06"/>
    <x v="5"/>
    <s v="Trading Goods"/>
    <s v="T06"/>
    <s v=""/>
    <s v="Ice Cream"/>
    <x v="2"/>
    <n v="0"/>
    <x v="7"/>
  </r>
  <r>
    <s v="476055472969789537"/>
    <s v="01"/>
    <s v="02"/>
    <d v="2018-01-02T00:00:00"/>
    <n v="1"/>
    <x v="1"/>
    <x v="0"/>
    <x v="2"/>
    <s v="KK-T01"/>
    <x v="0"/>
    <s v="Trading Goods"/>
    <s v="T01"/>
    <s v=""/>
    <s v="Milk"/>
    <x v="5"/>
    <n v="0"/>
    <x v="5"/>
  </r>
  <r>
    <s v="476055472969789538"/>
    <s v="01"/>
    <s v="02"/>
    <d v="2018-01-02T00:00:00"/>
    <n v="1"/>
    <x v="1"/>
    <x v="0"/>
    <x v="2"/>
    <s v="KK-T02"/>
    <x v="1"/>
    <s v="Trading Goods"/>
    <s v="T02"/>
    <s v=""/>
    <s v="Cream"/>
    <x v="5"/>
    <n v="0"/>
    <x v="5"/>
  </r>
  <r>
    <s v="476055472969789539"/>
    <s v="01"/>
    <s v="02"/>
    <d v="2018-01-02T00:00:00"/>
    <n v="1"/>
    <x v="1"/>
    <x v="0"/>
    <x v="2"/>
    <s v="KK-T03"/>
    <x v="2"/>
    <s v="Trading Goods"/>
    <s v="T03"/>
    <s v=""/>
    <s v="Yoghurt"/>
    <x v="6"/>
    <n v="0"/>
    <x v="6"/>
  </r>
  <r>
    <s v="476055472969789540"/>
    <s v="01"/>
    <s v="02"/>
    <d v="2018-01-02T00:00:00"/>
    <n v="1"/>
    <x v="1"/>
    <x v="0"/>
    <x v="2"/>
    <s v="KK-T04"/>
    <x v="3"/>
    <s v="Trading Goods"/>
    <s v="T04"/>
    <s v=""/>
    <s v="Cheese"/>
    <x v="6"/>
    <n v="0"/>
    <x v="6"/>
  </r>
  <r>
    <s v="476055472969789541"/>
    <s v="01"/>
    <s v="02"/>
    <d v="2018-01-02T00:00:00"/>
    <n v="1"/>
    <x v="1"/>
    <x v="0"/>
    <x v="2"/>
    <s v="KK-T05"/>
    <x v="4"/>
    <s v="Trading Goods"/>
    <s v="T05"/>
    <s v=""/>
    <s v="Butter"/>
    <x v="6"/>
    <n v="0"/>
    <x v="6"/>
  </r>
  <r>
    <s v="476055472969789542"/>
    <s v="01"/>
    <s v="02"/>
    <d v="2018-01-02T00:00:00"/>
    <n v="1"/>
    <x v="1"/>
    <x v="0"/>
    <x v="2"/>
    <s v="KK-T06"/>
    <x v="5"/>
    <s v="Trading Goods"/>
    <s v="T06"/>
    <s v=""/>
    <s v="Ice Cream"/>
    <x v="2"/>
    <n v="0"/>
    <x v="7"/>
  </r>
  <r>
    <s v="476055472969789543"/>
    <s v="01"/>
    <s v="02"/>
    <d v="2018-01-02T00:00:00"/>
    <n v="1"/>
    <x v="1"/>
    <x v="0"/>
    <x v="3"/>
    <s v="KK-T01"/>
    <x v="0"/>
    <s v="Trading Goods"/>
    <s v="T01"/>
    <s v=""/>
    <s v="Milk"/>
    <x v="5"/>
    <n v="0"/>
    <x v="5"/>
  </r>
  <r>
    <s v="476055472969789544"/>
    <s v="01"/>
    <s v="02"/>
    <d v="2018-01-02T00:00:00"/>
    <n v="1"/>
    <x v="1"/>
    <x v="0"/>
    <x v="3"/>
    <s v="KK-T02"/>
    <x v="1"/>
    <s v="Trading Goods"/>
    <s v="T02"/>
    <s v=""/>
    <s v="Cream"/>
    <x v="5"/>
    <n v="0"/>
    <x v="5"/>
  </r>
  <r>
    <s v="476055472969789545"/>
    <s v="01"/>
    <s v="02"/>
    <d v="2018-01-02T00:00:00"/>
    <n v="1"/>
    <x v="1"/>
    <x v="0"/>
    <x v="3"/>
    <s v="KK-T03"/>
    <x v="2"/>
    <s v="Trading Goods"/>
    <s v="T03"/>
    <s v=""/>
    <s v="Yoghurt"/>
    <x v="6"/>
    <n v="0"/>
    <x v="6"/>
  </r>
  <r>
    <s v="476055472969789546"/>
    <s v="01"/>
    <s v="02"/>
    <d v="2018-01-02T00:00:00"/>
    <n v="1"/>
    <x v="1"/>
    <x v="0"/>
    <x v="3"/>
    <s v="KK-T04"/>
    <x v="3"/>
    <s v="Trading Goods"/>
    <s v="T04"/>
    <s v=""/>
    <s v="Cheese"/>
    <x v="6"/>
    <n v="0"/>
    <x v="6"/>
  </r>
  <r>
    <s v="476055472969789547"/>
    <s v="01"/>
    <s v="02"/>
    <d v="2018-01-02T00:00:00"/>
    <n v="1"/>
    <x v="1"/>
    <x v="0"/>
    <x v="3"/>
    <s v="KK-T05"/>
    <x v="4"/>
    <s v="Trading Goods"/>
    <s v="T05"/>
    <s v=""/>
    <s v="Butter"/>
    <x v="6"/>
    <n v="0"/>
    <x v="6"/>
  </r>
  <r>
    <s v="476055472969789548"/>
    <s v="01"/>
    <s v="02"/>
    <d v="2018-01-02T00:00:00"/>
    <n v="1"/>
    <x v="1"/>
    <x v="0"/>
    <x v="3"/>
    <s v="KK-T06"/>
    <x v="5"/>
    <s v="Trading Goods"/>
    <s v="T06"/>
    <s v=""/>
    <s v="Ice Cream"/>
    <x v="2"/>
    <n v="0"/>
    <x v="7"/>
  </r>
  <r>
    <s v="476055472969789549"/>
    <s v="01"/>
    <s v="03"/>
    <d v="2018-01-03T00:00:00"/>
    <n v="1"/>
    <x v="2"/>
    <x v="0"/>
    <x v="0"/>
    <s v="KK-T01"/>
    <x v="0"/>
    <s v="Trading Goods"/>
    <s v="T01"/>
    <s v=""/>
    <s v="Milk"/>
    <x v="2"/>
    <n v="100"/>
    <x v="1"/>
  </r>
  <r>
    <s v="476055472969789550"/>
    <s v="01"/>
    <s v="03"/>
    <d v="2018-01-03T00:00:00"/>
    <n v="1"/>
    <x v="2"/>
    <x v="0"/>
    <x v="0"/>
    <s v="KK-T02"/>
    <x v="1"/>
    <s v="Trading Goods"/>
    <s v="T02"/>
    <s v=""/>
    <s v="Cream"/>
    <x v="2"/>
    <n v="100"/>
    <x v="1"/>
  </r>
  <r>
    <s v="476055472969789551"/>
    <s v="01"/>
    <s v="03"/>
    <d v="2018-01-03T00:00:00"/>
    <n v="1"/>
    <x v="2"/>
    <x v="0"/>
    <x v="0"/>
    <s v="KK-T03"/>
    <x v="2"/>
    <s v="Trading Goods"/>
    <s v="T03"/>
    <s v=""/>
    <s v="Yoghurt"/>
    <x v="3"/>
    <n v="400"/>
    <x v="1"/>
  </r>
  <r>
    <s v="476055472969789552"/>
    <s v="01"/>
    <s v="03"/>
    <d v="2018-01-03T00:00:00"/>
    <n v="1"/>
    <x v="2"/>
    <x v="0"/>
    <x v="0"/>
    <s v="KK-T04"/>
    <x v="3"/>
    <s v="Trading Goods"/>
    <s v="T04"/>
    <s v=""/>
    <s v="Cheese"/>
    <x v="3"/>
    <n v="400"/>
    <x v="1"/>
  </r>
  <r>
    <s v="476055472969789553"/>
    <s v="01"/>
    <s v="03"/>
    <d v="2018-01-03T00:00:00"/>
    <n v="1"/>
    <x v="2"/>
    <x v="0"/>
    <x v="0"/>
    <s v="KK-T05"/>
    <x v="4"/>
    <s v="Trading Goods"/>
    <s v="T05"/>
    <s v=""/>
    <s v="Butter"/>
    <x v="3"/>
    <n v="400"/>
    <x v="1"/>
  </r>
  <r>
    <s v="476055472969789554"/>
    <s v="01"/>
    <s v="03"/>
    <d v="2018-01-03T00:00:00"/>
    <n v="1"/>
    <x v="2"/>
    <x v="0"/>
    <x v="0"/>
    <s v="KK-T06"/>
    <x v="5"/>
    <s v="Trading Goods"/>
    <s v="T06"/>
    <s v=""/>
    <s v="Ice Cream"/>
    <x v="4"/>
    <n v="700"/>
    <x v="1"/>
  </r>
  <r>
    <s v="476055472969789555"/>
    <s v="01"/>
    <s v="03"/>
    <d v="2018-01-03T00:00:00"/>
    <n v="1"/>
    <x v="2"/>
    <x v="0"/>
    <x v="1"/>
    <s v="KK-T01"/>
    <x v="0"/>
    <s v="Trading Goods"/>
    <s v="T01"/>
    <s v=""/>
    <s v="Milk"/>
    <x v="7"/>
    <n v="300"/>
    <x v="8"/>
  </r>
  <r>
    <s v="476055472969789556"/>
    <s v="01"/>
    <s v="03"/>
    <d v="2018-01-03T00:00:00"/>
    <n v="1"/>
    <x v="2"/>
    <x v="0"/>
    <x v="1"/>
    <s v="KK-T02"/>
    <x v="1"/>
    <s v="Trading Goods"/>
    <s v="T02"/>
    <s v=""/>
    <s v="Cream"/>
    <x v="5"/>
    <n v="300"/>
    <x v="1"/>
  </r>
  <r>
    <s v="476055472969789557"/>
    <s v="01"/>
    <s v="03"/>
    <d v="2018-01-03T00:00:00"/>
    <n v="1"/>
    <x v="2"/>
    <x v="0"/>
    <x v="1"/>
    <s v="KK-T03"/>
    <x v="2"/>
    <s v="Trading Goods"/>
    <s v="T03"/>
    <s v=""/>
    <s v="Yoghurt"/>
    <x v="1"/>
    <n v="200"/>
    <x v="9"/>
  </r>
  <r>
    <s v="476055472969789558"/>
    <s v="01"/>
    <s v="03"/>
    <d v="2018-01-03T00:00:00"/>
    <n v="1"/>
    <x v="2"/>
    <x v="0"/>
    <x v="1"/>
    <s v="KK-T04"/>
    <x v="3"/>
    <s v="Trading Goods"/>
    <s v="T04"/>
    <s v=""/>
    <s v="Cheese"/>
    <x v="8"/>
    <n v="200"/>
    <x v="10"/>
  </r>
  <r>
    <s v="476055472969789559"/>
    <s v="01"/>
    <s v="03"/>
    <d v="2018-01-03T00:00:00"/>
    <n v="1"/>
    <x v="2"/>
    <x v="0"/>
    <x v="1"/>
    <s v="KK-T05"/>
    <x v="4"/>
    <s v="Trading Goods"/>
    <s v="T05"/>
    <s v=""/>
    <s v="Butter"/>
    <x v="9"/>
    <n v="200"/>
    <x v="11"/>
  </r>
  <r>
    <s v="476055472969789560"/>
    <s v="01"/>
    <s v="03"/>
    <d v="2018-01-03T00:00:00"/>
    <n v="1"/>
    <x v="2"/>
    <x v="0"/>
    <x v="1"/>
    <s v="KK-T06"/>
    <x v="5"/>
    <s v="Trading Goods"/>
    <s v="T06"/>
    <s v=""/>
    <s v="Ice Cream"/>
    <x v="10"/>
    <n v="100"/>
    <x v="12"/>
  </r>
  <r>
    <s v="476055472969789561"/>
    <s v="01"/>
    <s v="03"/>
    <d v="2018-01-03T00:00:00"/>
    <n v="1"/>
    <x v="2"/>
    <x v="0"/>
    <x v="2"/>
    <s v="KK-T01"/>
    <x v="0"/>
    <s v="Trading Goods"/>
    <s v="T01"/>
    <s v=""/>
    <s v="Milk"/>
    <x v="5"/>
    <n v="300"/>
    <x v="1"/>
  </r>
  <r>
    <s v="476055472969789562"/>
    <s v="01"/>
    <s v="03"/>
    <d v="2018-01-03T00:00:00"/>
    <n v="1"/>
    <x v="2"/>
    <x v="0"/>
    <x v="2"/>
    <s v="KK-T02"/>
    <x v="1"/>
    <s v="Trading Goods"/>
    <s v="T02"/>
    <s v=""/>
    <s v="Cream"/>
    <x v="11"/>
    <n v="300"/>
    <x v="13"/>
  </r>
  <r>
    <s v="476055472969789563"/>
    <s v="01"/>
    <s v="03"/>
    <d v="2018-01-03T00:00:00"/>
    <n v="1"/>
    <x v="2"/>
    <x v="0"/>
    <x v="2"/>
    <s v="KK-T03"/>
    <x v="2"/>
    <s v="Trading Goods"/>
    <s v="T03"/>
    <s v=""/>
    <s v="Yoghurt"/>
    <x v="1"/>
    <n v="200"/>
    <x v="9"/>
  </r>
  <r>
    <s v="476055472969789564"/>
    <s v="01"/>
    <s v="03"/>
    <d v="2018-01-03T00:00:00"/>
    <n v="1"/>
    <x v="2"/>
    <x v="0"/>
    <x v="2"/>
    <s v="KK-T04"/>
    <x v="3"/>
    <s v="Trading Goods"/>
    <s v="T04"/>
    <s v=""/>
    <s v="Cheese"/>
    <x v="12"/>
    <n v="200"/>
    <x v="14"/>
  </r>
  <r>
    <s v="476055472969789565"/>
    <s v="01"/>
    <s v="03"/>
    <d v="2018-01-03T00:00:00"/>
    <n v="1"/>
    <x v="2"/>
    <x v="0"/>
    <x v="2"/>
    <s v="KK-T05"/>
    <x v="4"/>
    <s v="Trading Goods"/>
    <s v="T05"/>
    <s v=""/>
    <s v="Butter"/>
    <x v="13"/>
    <n v="200"/>
    <x v="8"/>
  </r>
  <r>
    <s v="476055472969789566"/>
    <s v="01"/>
    <s v="03"/>
    <d v="2018-01-03T00:00:00"/>
    <n v="1"/>
    <x v="2"/>
    <x v="0"/>
    <x v="2"/>
    <s v="KK-T06"/>
    <x v="5"/>
    <s v="Trading Goods"/>
    <s v="T06"/>
    <s v=""/>
    <s v="Ice Cream"/>
    <x v="14"/>
    <n v="100"/>
    <x v="15"/>
  </r>
  <r>
    <s v="476055472969789567"/>
    <s v="01"/>
    <s v="03"/>
    <d v="2018-01-03T00:00:00"/>
    <n v="1"/>
    <x v="2"/>
    <x v="0"/>
    <x v="3"/>
    <s v="KK-T01"/>
    <x v="0"/>
    <s v="Trading Goods"/>
    <s v="T01"/>
    <s v=""/>
    <s v="Milk"/>
    <x v="15"/>
    <n v="300"/>
    <x v="16"/>
  </r>
  <r>
    <s v="476055472969789568"/>
    <s v="01"/>
    <s v="03"/>
    <d v="2018-01-03T00:00:00"/>
    <n v="1"/>
    <x v="2"/>
    <x v="0"/>
    <x v="3"/>
    <s v="KK-T02"/>
    <x v="1"/>
    <s v="Trading Goods"/>
    <s v="T02"/>
    <s v=""/>
    <s v="Cream"/>
    <x v="5"/>
    <n v="300"/>
    <x v="1"/>
  </r>
  <r>
    <s v="476055472969789569"/>
    <s v="01"/>
    <s v="03"/>
    <d v="2018-01-03T00:00:00"/>
    <n v="1"/>
    <x v="2"/>
    <x v="0"/>
    <x v="3"/>
    <s v="KK-T03"/>
    <x v="2"/>
    <s v="Trading Goods"/>
    <s v="T03"/>
    <s v=""/>
    <s v="Yoghurt"/>
    <x v="6"/>
    <n v="200"/>
    <x v="1"/>
  </r>
  <r>
    <s v="476055472969789570"/>
    <s v="01"/>
    <s v="03"/>
    <d v="2018-01-03T00:00:00"/>
    <n v="1"/>
    <x v="2"/>
    <x v="0"/>
    <x v="3"/>
    <s v="KK-T04"/>
    <x v="3"/>
    <s v="Trading Goods"/>
    <s v="T04"/>
    <s v=""/>
    <s v="Cheese"/>
    <x v="16"/>
    <n v="200"/>
    <x v="17"/>
  </r>
  <r>
    <s v="476055472969789571"/>
    <s v="01"/>
    <s v="03"/>
    <d v="2018-01-03T00:00:00"/>
    <n v="1"/>
    <x v="2"/>
    <x v="0"/>
    <x v="3"/>
    <s v="KK-T05"/>
    <x v="4"/>
    <s v="Trading Goods"/>
    <s v="T05"/>
    <s v=""/>
    <s v="Butter"/>
    <x v="6"/>
    <n v="200"/>
    <x v="1"/>
  </r>
  <r>
    <s v="476055472969789572"/>
    <s v="01"/>
    <s v="03"/>
    <d v="2018-01-03T00:00:00"/>
    <n v="1"/>
    <x v="2"/>
    <x v="0"/>
    <x v="3"/>
    <s v="KK-T06"/>
    <x v="5"/>
    <s v="Trading Goods"/>
    <s v="T06"/>
    <s v=""/>
    <s v="Ice Cream"/>
    <x v="2"/>
    <n v="100"/>
    <x v="1"/>
  </r>
  <r>
    <s v="476055472969789573"/>
    <s v="01"/>
    <s v="04"/>
    <d v="2018-01-04T00:00:00"/>
    <n v="1"/>
    <x v="3"/>
    <x v="0"/>
    <x v="0"/>
    <s v="KK-T01"/>
    <x v="0"/>
    <s v="Trading Goods"/>
    <s v="T01"/>
    <s v=""/>
    <s v="Milk"/>
    <x v="2"/>
    <n v="100"/>
    <x v="1"/>
  </r>
  <r>
    <s v="476055472969789574"/>
    <s v="01"/>
    <s v="04"/>
    <d v="2018-01-04T00:00:00"/>
    <n v="1"/>
    <x v="3"/>
    <x v="0"/>
    <x v="0"/>
    <s v="KK-T02"/>
    <x v="1"/>
    <s v="Trading Goods"/>
    <s v="T02"/>
    <s v=""/>
    <s v="Cream"/>
    <x v="2"/>
    <n v="100"/>
    <x v="1"/>
  </r>
  <r>
    <s v="476055472969789575"/>
    <s v="01"/>
    <s v="04"/>
    <d v="2018-01-04T00:00:00"/>
    <n v="1"/>
    <x v="3"/>
    <x v="0"/>
    <x v="0"/>
    <s v="KK-T03"/>
    <x v="2"/>
    <s v="Trading Goods"/>
    <s v="T03"/>
    <s v=""/>
    <s v="Yoghurt"/>
    <x v="3"/>
    <n v="400"/>
    <x v="1"/>
  </r>
  <r>
    <s v="476055472969789576"/>
    <s v="01"/>
    <s v="04"/>
    <d v="2018-01-04T00:00:00"/>
    <n v="1"/>
    <x v="3"/>
    <x v="0"/>
    <x v="0"/>
    <s v="KK-T04"/>
    <x v="3"/>
    <s v="Trading Goods"/>
    <s v="T04"/>
    <s v=""/>
    <s v="Cheese"/>
    <x v="3"/>
    <n v="400"/>
    <x v="1"/>
  </r>
  <r>
    <s v="476055472969789577"/>
    <s v="01"/>
    <s v="04"/>
    <d v="2018-01-04T00:00:00"/>
    <n v="1"/>
    <x v="3"/>
    <x v="0"/>
    <x v="0"/>
    <s v="KK-T05"/>
    <x v="4"/>
    <s v="Trading Goods"/>
    <s v="T05"/>
    <s v=""/>
    <s v="Butter"/>
    <x v="3"/>
    <n v="400"/>
    <x v="1"/>
  </r>
  <r>
    <s v="476055472969789578"/>
    <s v="01"/>
    <s v="04"/>
    <d v="2018-01-04T00:00:00"/>
    <n v="1"/>
    <x v="3"/>
    <x v="0"/>
    <x v="0"/>
    <s v="KK-T06"/>
    <x v="5"/>
    <s v="Trading Goods"/>
    <s v="T06"/>
    <s v=""/>
    <s v="Ice Cream"/>
    <x v="4"/>
    <n v="700"/>
    <x v="1"/>
  </r>
  <r>
    <s v="476055472969789579"/>
    <s v="01"/>
    <s v="04"/>
    <d v="2018-01-04T00:00:00"/>
    <n v="1"/>
    <x v="3"/>
    <x v="0"/>
    <x v="1"/>
    <s v="KK-T01"/>
    <x v="0"/>
    <s v="Trading Goods"/>
    <s v="T01"/>
    <s v=""/>
    <s v="Milk"/>
    <x v="17"/>
    <n v="236"/>
    <x v="18"/>
  </r>
  <r>
    <s v="476055472969789580"/>
    <s v="01"/>
    <s v="04"/>
    <d v="2018-01-04T00:00:00"/>
    <n v="1"/>
    <x v="3"/>
    <x v="0"/>
    <x v="1"/>
    <s v="KK-T02"/>
    <x v="1"/>
    <s v="Trading Goods"/>
    <s v="T02"/>
    <s v=""/>
    <s v="Cream"/>
    <x v="5"/>
    <n v="300"/>
    <x v="1"/>
  </r>
  <r>
    <s v="476055472969789581"/>
    <s v="01"/>
    <s v="04"/>
    <d v="2018-01-04T00:00:00"/>
    <n v="1"/>
    <x v="3"/>
    <x v="0"/>
    <x v="1"/>
    <s v="KK-T03"/>
    <x v="2"/>
    <s v="Trading Goods"/>
    <s v="T03"/>
    <s v=""/>
    <s v="Yoghurt"/>
    <x v="1"/>
    <n v="0"/>
    <x v="1"/>
  </r>
  <r>
    <s v="476055472969789582"/>
    <s v="01"/>
    <s v="04"/>
    <d v="2018-01-04T00:00:00"/>
    <n v="1"/>
    <x v="3"/>
    <x v="0"/>
    <x v="1"/>
    <s v="KK-T04"/>
    <x v="3"/>
    <s v="Trading Goods"/>
    <s v="T04"/>
    <s v=""/>
    <s v="Cheese"/>
    <x v="18"/>
    <n v="150"/>
    <x v="19"/>
  </r>
  <r>
    <s v="476055472969789583"/>
    <s v="01"/>
    <s v="04"/>
    <d v="2018-01-04T00:00:00"/>
    <n v="1"/>
    <x v="3"/>
    <x v="0"/>
    <x v="1"/>
    <s v="KK-T05"/>
    <x v="4"/>
    <s v="Trading Goods"/>
    <s v="T05"/>
    <s v=""/>
    <s v="Butter"/>
    <x v="9"/>
    <n v="142"/>
    <x v="1"/>
  </r>
  <r>
    <s v="476055472969789584"/>
    <s v="01"/>
    <s v="04"/>
    <d v="2018-01-04T00:00:00"/>
    <n v="1"/>
    <x v="3"/>
    <x v="0"/>
    <x v="1"/>
    <s v="KK-T06"/>
    <x v="5"/>
    <s v="Trading Goods"/>
    <s v="T06"/>
    <s v=""/>
    <s v="Ice Cream"/>
    <x v="19"/>
    <n v="63"/>
    <x v="17"/>
  </r>
  <r>
    <s v="476055472969789585"/>
    <s v="01"/>
    <s v="04"/>
    <d v="2018-01-04T00:00:00"/>
    <n v="1"/>
    <x v="3"/>
    <x v="0"/>
    <x v="2"/>
    <s v="KK-T01"/>
    <x v="0"/>
    <s v="Trading Goods"/>
    <s v="T01"/>
    <s v=""/>
    <s v="Milk"/>
    <x v="5"/>
    <n v="300"/>
    <x v="1"/>
  </r>
  <r>
    <s v="476055472969789586"/>
    <s v="01"/>
    <s v="04"/>
    <d v="2018-01-04T00:00:00"/>
    <n v="1"/>
    <x v="3"/>
    <x v="0"/>
    <x v="2"/>
    <s v="KK-T02"/>
    <x v="1"/>
    <s v="Trading Goods"/>
    <s v="T02"/>
    <s v=""/>
    <s v="Cream"/>
    <x v="11"/>
    <n v="255"/>
    <x v="1"/>
  </r>
  <r>
    <s v="476055472969789587"/>
    <s v="01"/>
    <s v="04"/>
    <d v="2018-01-04T00:00:00"/>
    <n v="1"/>
    <x v="3"/>
    <x v="0"/>
    <x v="2"/>
    <s v="KK-T03"/>
    <x v="2"/>
    <s v="Trading Goods"/>
    <s v="T03"/>
    <s v=""/>
    <s v="Yoghurt"/>
    <x v="1"/>
    <n v="0"/>
    <x v="1"/>
  </r>
  <r>
    <s v="476055472969789588"/>
    <s v="01"/>
    <s v="04"/>
    <d v="2018-01-04T00:00:00"/>
    <n v="1"/>
    <x v="3"/>
    <x v="0"/>
    <x v="2"/>
    <s v="KK-T04"/>
    <x v="3"/>
    <s v="Trading Goods"/>
    <s v="T04"/>
    <s v=""/>
    <s v="Cheese"/>
    <x v="12"/>
    <n v="181"/>
    <x v="1"/>
  </r>
  <r>
    <s v="476055472969789589"/>
    <s v="01"/>
    <s v="04"/>
    <d v="2018-01-04T00:00:00"/>
    <n v="1"/>
    <x v="3"/>
    <x v="0"/>
    <x v="2"/>
    <s v="KK-T05"/>
    <x v="4"/>
    <s v="Trading Goods"/>
    <s v="T05"/>
    <s v=""/>
    <s v="Butter"/>
    <x v="20"/>
    <n v="136"/>
    <x v="11"/>
  </r>
  <r>
    <s v="476055472969789590"/>
    <s v="01"/>
    <s v="04"/>
    <d v="2018-01-04T00:00:00"/>
    <n v="1"/>
    <x v="3"/>
    <x v="0"/>
    <x v="2"/>
    <s v="KK-T06"/>
    <x v="5"/>
    <s v="Trading Goods"/>
    <s v="T06"/>
    <s v=""/>
    <s v="Ice Cream"/>
    <x v="14"/>
    <n v="21"/>
    <x v="1"/>
  </r>
  <r>
    <s v="476055472969789591"/>
    <s v="01"/>
    <s v="04"/>
    <d v="2018-01-04T00:00:00"/>
    <n v="1"/>
    <x v="3"/>
    <x v="0"/>
    <x v="3"/>
    <s v="KK-T01"/>
    <x v="0"/>
    <s v="Trading Goods"/>
    <s v="T01"/>
    <s v=""/>
    <s v="Milk"/>
    <x v="1"/>
    <n v="149"/>
    <x v="20"/>
  </r>
  <r>
    <s v="476055472969789592"/>
    <s v="01"/>
    <s v="04"/>
    <d v="2018-01-04T00:00:00"/>
    <n v="1"/>
    <x v="3"/>
    <x v="0"/>
    <x v="3"/>
    <s v="KK-T02"/>
    <x v="1"/>
    <s v="Trading Goods"/>
    <s v="T02"/>
    <s v=""/>
    <s v="Cream"/>
    <x v="5"/>
    <n v="300"/>
    <x v="1"/>
  </r>
  <r>
    <s v="476055472969789593"/>
    <s v="01"/>
    <s v="04"/>
    <d v="2018-01-04T00:00:00"/>
    <n v="1"/>
    <x v="3"/>
    <x v="0"/>
    <x v="3"/>
    <s v="KK-T03"/>
    <x v="2"/>
    <s v="Trading Goods"/>
    <s v="T03"/>
    <s v=""/>
    <s v="Yoghurt"/>
    <x v="6"/>
    <n v="200"/>
    <x v="1"/>
  </r>
  <r>
    <s v="476055472969789594"/>
    <s v="01"/>
    <s v="04"/>
    <d v="2018-01-04T00:00:00"/>
    <n v="1"/>
    <x v="3"/>
    <x v="0"/>
    <x v="3"/>
    <s v="KK-T04"/>
    <x v="3"/>
    <s v="Trading Goods"/>
    <s v="T04"/>
    <s v=""/>
    <s v="Cheese"/>
    <x v="15"/>
    <n v="165"/>
    <x v="21"/>
  </r>
  <r>
    <s v="476055472969789595"/>
    <s v="01"/>
    <s v="04"/>
    <d v="2018-01-04T00:00:00"/>
    <n v="1"/>
    <x v="3"/>
    <x v="0"/>
    <x v="3"/>
    <s v="KK-T05"/>
    <x v="4"/>
    <s v="Trading Goods"/>
    <s v="T05"/>
    <s v=""/>
    <s v="Butter"/>
    <x v="6"/>
    <n v="200"/>
    <x v="1"/>
  </r>
  <r>
    <s v="476055472969789596"/>
    <s v="01"/>
    <s v="04"/>
    <d v="2018-01-04T00:00:00"/>
    <n v="1"/>
    <x v="3"/>
    <x v="0"/>
    <x v="3"/>
    <s v="KK-T06"/>
    <x v="5"/>
    <s v="Trading Goods"/>
    <s v="T06"/>
    <s v=""/>
    <s v="Ice Cream"/>
    <x v="2"/>
    <n v="100"/>
    <x v="1"/>
  </r>
  <r>
    <s v="476055472969789597"/>
    <s v="01"/>
    <s v="05"/>
    <d v="2018-01-05T00:00:00"/>
    <n v="1"/>
    <x v="4"/>
    <x v="0"/>
    <x v="0"/>
    <s v="KK-T01"/>
    <x v="0"/>
    <s v="Trading Goods"/>
    <s v="T01"/>
    <s v=""/>
    <s v="Milk"/>
    <x v="21"/>
    <n v="100"/>
    <x v="22"/>
  </r>
  <r>
    <s v="476055472969789598"/>
    <s v="01"/>
    <s v="05"/>
    <d v="2018-01-05T00:00:00"/>
    <n v="1"/>
    <x v="4"/>
    <x v="0"/>
    <x v="0"/>
    <s v="KK-T02"/>
    <x v="1"/>
    <s v="Trading Goods"/>
    <s v="T02"/>
    <s v=""/>
    <s v="Cream"/>
    <x v="22"/>
    <n v="100"/>
    <x v="23"/>
  </r>
  <r>
    <s v="476055472969789599"/>
    <s v="01"/>
    <s v="05"/>
    <d v="2018-01-05T00:00:00"/>
    <n v="1"/>
    <x v="4"/>
    <x v="0"/>
    <x v="0"/>
    <s v="KK-T03"/>
    <x v="2"/>
    <s v="Trading Goods"/>
    <s v="T03"/>
    <s v=""/>
    <s v="Yoghurt"/>
    <x v="1"/>
    <n v="400"/>
    <x v="24"/>
  </r>
  <r>
    <s v="4760554729697895100"/>
    <s v="01"/>
    <s v="05"/>
    <d v="2018-01-05T00:00:00"/>
    <n v="1"/>
    <x v="4"/>
    <x v="0"/>
    <x v="0"/>
    <s v="KK-T04"/>
    <x v="3"/>
    <s v="Trading Goods"/>
    <s v="T04"/>
    <s v=""/>
    <s v="Cheese"/>
    <x v="1"/>
    <n v="400"/>
    <x v="24"/>
  </r>
  <r>
    <s v="4760554729697895101"/>
    <s v="01"/>
    <s v="05"/>
    <d v="2018-01-05T00:00:00"/>
    <n v="1"/>
    <x v="4"/>
    <x v="0"/>
    <x v="0"/>
    <s v="KK-T05"/>
    <x v="4"/>
    <s v="Trading Goods"/>
    <s v="T05"/>
    <s v=""/>
    <s v="Butter"/>
    <x v="2"/>
    <n v="400"/>
    <x v="4"/>
  </r>
  <r>
    <s v="4760554729697895102"/>
    <s v="01"/>
    <s v="05"/>
    <d v="2018-01-05T00:00:00"/>
    <n v="1"/>
    <x v="4"/>
    <x v="0"/>
    <x v="0"/>
    <s v="KK-T06"/>
    <x v="5"/>
    <s v="Trading Goods"/>
    <s v="T06"/>
    <s v=""/>
    <s v="Ice Cream"/>
    <x v="3"/>
    <n v="700"/>
    <x v="4"/>
  </r>
  <r>
    <s v="4760554729697895103"/>
    <s v="01"/>
    <s v="05"/>
    <d v="2018-01-05T00:00:00"/>
    <n v="1"/>
    <x v="4"/>
    <x v="0"/>
    <x v="1"/>
    <s v="KK-T01"/>
    <x v="0"/>
    <s v="Trading Goods"/>
    <s v="T01"/>
    <s v=""/>
    <s v="Milk"/>
    <x v="23"/>
    <n v="138"/>
    <x v="25"/>
  </r>
  <r>
    <s v="4760554729697895104"/>
    <s v="01"/>
    <s v="05"/>
    <d v="2018-01-05T00:00:00"/>
    <n v="1"/>
    <x v="4"/>
    <x v="0"/>
    <x v="1"/>
    <s v="KK-T02"/>
    <x v="1"/>
    <s v="Trading Goods"/>
    <s v="T02"/>
    <s v=""/>
    <s v="Cream"/>
    <x v="24"/>
    <n v="300"/>
    <x v="26"/>
  </r>
  <r>
    <s v="4760554729697895105"/>
    <s v="01"/>
    <s v="05"/>
    <d v="2018-01-05T00:00:00"/>
    <n v="1"/>
    <x v="4"/>
    <x v="0"/>
    <x v="1"/>
    <s v="KK-T03"/>
    <x v="2"/>
    <s v="Trading Goods"/>
    <s v="T03"/>
    <s v=""/>
    <s v="Yoghurt"/>
    <x v="25"/>
    <n v="0"/>
    <x v="27"/>
  </r>
  <r>
    <s v="4760554729697895106"/>
    <s v="01"/>
    <s v="05"/>
    <d v="2018-01-05T00:00:00"/>
    <n v="1"/>
    <x v="4"/>
    <x v="0"/>
    <x v="1"/>
    <s v="KK-T04"/>
    <x v="3"/>
    <s v="Trading Goods"/>
    <s v="T04"/>
    <s v=""/>
    <s v="Cheese"/>
    <x v="26"/>
    <n v="132"/>
    <x v="27"/>
  </r>
  <r>
    <s v="4760554729697895107"/>
    <s v="01"/>
    <s v="05"/>
    <d v="2018-01-05T00:00:00"/>
    <n v="1"/>
    <x v="4"/>
    <x v="0"/>
    <x v="1"/>
    <s v="KK-T05"/>
    <x v="4"/>
    <s v="Trading Goods"/>
    <s v="T05"/>
    <s v=""/>
    <s v="Butter"/>
    <x v="27"/>
    <n v="142"/>
    <x v="28"/>
  </r>
  <r>
    <s v="4760554729697895108"/>
    <s v="01"/>
    <s v="05"/>
    <d v="2018-01-05T00:00:00"/>
    <n v="1"/>
    <x v="4"/>
    <x v="0"/>
    <x v="1"/>
    <s v="KK-T06"/>
    <x v="5"/>
    <s v="Trading Goods"/>
    <s v="T06"/>
    <s v=""/>
    <s v="Ice Cream"/>
    <x v="28"/>
    <n v="28"/>
    <x v="7"/>
  </r>
  <r>
    <s v="4760554729697895109"/>
    <s v="01"/>
    <s v="05"/>
    <d v="2018-01-05T00:00:00"/>
    <n v="1"/>
    <x v="4"/>
    <x v="0"/>
    <x v="2"/>
    <s v="KK-T01"/>
    <x v="0"/>
    <s v="Trading Goods"/>
    <s v="T01"/>
    <s v=""/>
    <s v="Milk"/>
    <x v="29"/>
    <n v="300"/>
    <x v="29"/>
  </r>
  <r>
    <s v="4760554729697895110"/>
    <s v="01"/>
    <s v="05"/>
    <d v="2018-01-05T00:00:00"/>
    <n v="1"/>
    <x v="4"/>
    <x v="0"/>
    <x v="2"/>
    <s v="KK-T02"/>
    <x v="1"/>
    <s v="Trading Goods"/>
    <s v="T02"/>
    <s v=""/>
    <s v="Cream"/>
    <x v="30"/>
    <n v="255"/>
    <x v="29"/>
  </r>
  <r>
    <s v="4760554729697895111"/>
    <s v="01"/>
    <s v="05"/>
    <d v="2018-01-05T00:00:00"/>
    <n v="1"/>
    <x v="4"/>
    <x v="0"/>
    <x v="2"/>
    <s v="KK-T03"/>
    <x v="2"/>
    <s v="Trading Goods"/>
    <s v="T03"/>
    <s v=""/>
    <s v="Yoghurt"/>
    <x v="31"/>
    <n v="0"/>
    <x v="30"/>
  </r>
  <r>
    <s v="4760554729697895112"/>
    <s v="01"/>
    <s v="05"/>
    <d v="2018-01-05T00:00:00"/>
    <n v="1"/>
    <x v="4"/>
    <x v="0"/>
    <x v="2"/>
    <s v="KK-T04"/>
    <x v="3"/>
    <s v="Trading Goods"/>
    <s v="T04"/>
    <s v=""/>
    <s v="Cheese"/>
    <x v="32"/>
    <n v="181"/>
    <x v="30"/>
  </r>
  <r>
    <s v="4760554729697895113"/>
    <s v="01"/>
    <s v="05"/>
    <d v="2018-01-05T00:00:00"/>
    <n v="1"/>
    <x v="4"/>
    <x v="0"/>
    <x v="2"/>
    <s v="KK-T05"/>
    <x v="4"/>
    <s v="Trading Goods"/>
    <s v="T05"/>
    <s v=""/>
    <s v="Butter"/>
    <x v="33"/>
    <n v="78"/>
    <x v="31"/>
  </r>
  <r>
    <s v="4760554729697895114"/>
    <s v="01"/>
    <s v="05"/>
    <d v="2018-01-05T00:00:00"/>
    <n v="1"/>
    <x v="4"/>
    <x v="0"/>
    <x v="2"/>
    <s v="KK-T06"/>
    <x v="5"/>
    <s v="Trading Goods"/>
    <s v="T06"/>
    <s v=""/>
    <s v="Ice Cream"/>
    <x v="2"/>
    <n v="21"/>
    <x v="32"/>
  </r>
  <r>
    <s v="4760554729697895115"/>
    <s v="01"/>
    <s v="05"/>
    <d v="2018-01-05T00:00:00"/>
    <n v="1"/>
    <x v="4"/>
    <x v="0"/>
    <x v="3"/>
    <s v="KK-T01"/>
    <x v="0"/>
    <s v="Trading Goods"/>
    <s v="T01"/>
    <s v=""/>
    <s v="Milk"/>
    <x v="34"/>
    <n v="0"/>
    <x v="29"/>
  </r>
  <r>
    <s v="4760554729697895116"/>
    <s v="01"/>
    <s v="05"/>
    <d v="2018-01-05T00:00:00"/>
    <n v="1"/>
    <x v="4"/>
    <x v="0"/>
    <x v="3"/>
    <s v="KK-T02"/>
    <x v="1"/>
    <s v="Trading Goods"/>
    <s v="T02"/>
    <s v=""/>
    <s v="Cream"/>
    <x v="29"/>
    <n v="300"/>
    <x v="29"/>
  </r>
  <r>
    <s v="4760554729697895117"/>
    <s v="01"/>
    <s v="05"/>
    <d v="2018-01-05T00:00:00"/>
    <n v="1"/>
    <x v="4"/>
    <x v="0"/>
    <x v="3"/>
    <s v="KK-T03"/>
    <x v="2"/>
    <s v="Trading Goods"/>
    <s v="T03"/>
    <s v=""/>
    <s v="Yoghurt"/>
    <x v="35"/>
    <n v="200"/>
    <x v="33"/>
  </r>
  <r>
    <s v="4760554729697895118"/>
    <s v="01"/>
    <s v="05"/>
    <d v="2018-01-05T00:00:00"/>
    <n v="1"/>
    <x v="4"/>
    <x v="0"/>
    <x v="3"/>
    <s v="KK-T04"/>
    <x v="3"/>
    <s v="Trading Goods"/>
    <s v="T04"/>
    <s v=""/>
    <s v="Cheese"/>
    <x v="36"/>
    <n v="149"/>
    <x v="34"/>
  </r>
  <r>
    <s v="4760554729697895119"/>
    <s v="01"/>
    <s v="05"/>
    <d v="2018-01-05T00:00:00"/>
    <n v="1"/>
    <x v="4"/>
    <x v="0"/>
    <x v="3"/>
    <s v="KK-T05"/>
    <x v="4"/>
    <s v="Trading Goods"/>
    <s v="T05"/>
    <s v=""/>
    <s v="Butter"/>
    <x v="5"/>
    <n v="200"/>
    <x v="7"/>
  </r>
  <r>
    <s v="4760554729697895120"/>
    <s v="01"/>
    <s v="05"/>
    <d v="2018-01-05T00:00:00"/>
    <n v="1"/>
    <x v="4"/>
    <x v="0"/>
    <x v="3"/>
    <s v="KK-T06"/>
    <x v="5"/>
    <s v="Trading Goods"/>
    <s v="T06"/>
    <s v=""/>
    <s v="Ice Cream"/>
    <x v="6"/>
    <n v="100"/>
    <x v="7"/>
  </r>
  <r>
    <s v="4760554729697895121"/>
    <s v="01"/>
    <s v="06"/>
    <d v="2018-01-06T00:00:00"/>
    <n v="2"/>
    <x v="5"/>
    <x v="0"/>
    <x v="0"/>
    <s v="KK-T01"/>
    <x v="0"/>
    <s v="Trading Goods"/>
    <s v="T01"/>
    <s v=""/>
    <s v="Milk"/>
    <x v="37"/>
    <n v="715"/>
    <x v="35"/>
  </r>
  <r>
    <s v="4760554729697895122"/>
    <s v="01"/>
    <s v="06"/>
    <d v="2018-01-06T00:00:00"/>
    <n v="2"/>
    <x v="5"/>
    <x v="0"/>
    <x v="0"/>
    <s v="KK-T02"/>
    <x v="1"/>
    <s v="Trading Goods"/>
    <s v="T02"/>
    <s v=""/>
    <s v="Cream"/>
    <x v="22"/>
    <n v="545"/>
    <x v="1"/>
  </r>
  <r>
    <s v="4760554729697895123"/>
    <s v="01"/>
    <s v="06"/>
    <d v="2018-01-06T00:00:00"/>
    <n v="2"/>
    <x v="5"/>
    <x v="0"/>
    <x v="0"/>
    <s v="KK-T03"/>
    <x v="2"/>
    <s v="Trading Goods"/>
    <s v="T03"/>
    <s v=""/>
    <s v="Yoghurt"/>
    <x v="38"/>
    <n v="0"/>
    <x v="36"/>
  </r>
  <r>
    <s v="4760554729697895124"/>
    <s v="01"/>
    <s v="06"/>
    <d v="2018-01-06T00:00:00"/>
    <n v="2"/>
    <x v="5"/>
    <x v="0"/>
    <x v="0"/>
    <s v="KK-T04"/>
    <x v="3"/>
    <s v="Trading Goods"/>
    <s v="T04"/>
    <s v=""/>
    <s v="Cheese"/>
    <x v="1"/>
    <n v="0"/>
    <x v="1"/>
  </r>
  <r>
    <s v="4760554729697895125"/>
    <s v="01"/>
    <s v="06"/>
    <d v="2018-01-06T00:00:00"/>
    <n v="2"/>
    <x v="5"/>
    <x v="0"/>
    <x v="0"/>
    <s v="KK-T05"/>
    <x v="4"/>
    <s v="Trading Goods"/>
    <s v="T05"/>
    <s v=""/>
    <s v="Butter"/>
    <x v="2"/>
    <n v="100"/>
    <x v="1"/>
  </r>
  <r>
    <s v="4760554729697895126"/>
    <s v="01"/>
    <s v="06"/>
    <d v="2018-01-06T00:00:00"/>
    <n v="2"/>
    <x v="5"/>
    <x v="0"/>
    <x v="0"/>
    <s v="KK-T06"/>
    <x v="5"/>
    <s v="Trading Goods"/>
    <s v="T06"/>
    <s v=""/>
    <s v="Ice Cream"/>
    <x v="3"/>
    <n v="400"/>
    <x v="1"/>
  </r>
  <r>
    <s v="4760554729697895127"/>
    <s v="01"/>
    <s v="06"/>
    <d v="2018-01-06T00:00:00"/>
    <n v="2"/>
    <x v="5"/>
    <x v="0"/>
    <x v="1"/>
    <s v="KK-T01"/>
    <x v="0"/>
    <s v="Trading Goods"/>
    <s v="T01"/>
    <s v=""/>
    <s v="Milk"/>
    <x v="1"/>
    <n v="34"/>
    <x v="37"/>
  </r>
  <r>
    <s v="4760554729697895128"/>
    <s v="01"/>
    <s v="06"/>
    <d v="2018-01-06T00:00:00"/>
    <n v="2"/>
    <x v="5"/>
    <x v="0"/>
    <x v="1"/>
    <s v="KK-T02"/>
    <x v="1"/>
    <s v="Trading Goods"/>
    <s v="T02"/>
    <s v=""/>
    <s v="Cream"/>
    <x v="24"/>
    <n v="309"/>
    <x v="1"/>
  </r>
  <r>
    <s v="4760554729697895129"/>
    <s v="01"/>
    <s v="06"/>
    <d v="2018-01-06T00:00:00"/>
    <n v="2"/>
    <x v="5"/>
    <x v="0"/>
    <x v="1"/>
    <s v="KK-T03"/>
    <x v="2"/>
    <s v="Trading Goods"/>
    <s v="T03"/>
    <s v=""/>
    <s v="Yoghurt"/>
    <x v="25"/>
    <n v="134"/>
    <x v="1"/>
  </r>
  <r>
    <s v="4760554729697895130"/>
    <s v="01"/>
    <s v="06"/>
    <d v="2018-01-06T00:00:00"/>
    <n v="2"/>
    <x v="5"/>
    <x v="0"/>
    <x v="1"/>
    <s v="KK-T04"/>
    <x v="3"/>
    <s v="Trading Goods"/>
    <s v="T04"/>
    <s v=""/>
    <s v="Cheese"/>
    <x v="26"/>
    <n v="266"/>
    <x v="1"/>
  </r>
  <r>
    <s v="4760554729697895131"/>
    <s v="01"/>
    <s v="06"/>
    <d v="2018-01-06T00:00:00"/>
    <n v="2"/>
    <x v="5"/>
    <x v="0"/>
    <x v="1"/>
    <s v="KK-T05"/>
    <x v="4"/>
    <s v="Trading Goods"/>
    <s v="T05"/>
    <s v=""/>
    <s v="Butter"/>
    <x v="39"/>
    <n v="209"/>
    <x v="38"/>
  </r>
  <r>
    <s v="4760554729697895132"/>
    <s v="01"/>
    <s v="06"/>
    <d v="2018-01-06T00:00:00"/>
    <n v="2"/>
    <x v="5"/>
    <x v="0"/>
    <x v="1"/>
    <s v="KK-T06"/>
    <x v="5"/>
    <s v="Trading Goods"/>
    <s v="T06"/>
    <s v=""/>
    <s v="Ice Cream"/>
    <x v="40"/>
    <n v="128"/>
    <x v="39"/>
  </r>
  <r>
    <s v="4760554729697895133"/>
    <s v="01"/>
    <s v="06"/>
    <d v="2018-01-06T00:00:00"/>
    <n v="2"/>
    <x v="5"/>
    <x v="0"/>
    <x v="2"/>
    <s v="KK-T01"/>
    <x v="0"/>
    <s v="Trading Goods"/>
    <s v="T01"/>
    <s v=""/>
    <s v="Milk"/>
    <x v="41"/>
    <n v="333"/>
    <x v="15"/>
  </r>
  <r>
    <s v="4760554729697895134"/>
    <s v="01"/>
    <s v="06"/>
    <d v="2018-01-06T00:00:00"/>
    <n v="2"/>
    <x v="5"/>
    <x v="0"/>
    <x v="2"/>
    <s v="KK-T02"/>
    <x v="1"/>
    <s v="Trading Goods"/>
    <s v="T02"/>
    <s v=""/>
    <s v="Cream"/>
    <x v="30"/>
    <n v="288"/>
    <x v="1"/>
  </r>
  <r>
    <s v="4760554729697895135"/>
    <s v="01"/>
    <s v="06"/>
    <d v="2018-01-06T00:00:00"/>
    <n v="2"/>
    <x v="5"/>
    <x v="0"/>
    <x v="2"/>
    <s v="KK-T03"/>
    <x v="2"/>
    <s v="Trading Goods"/>
    <s v="T03"/>
    <s v=""/>
    <s v="Yoghurt"/>
    <x v="42"/>
    <n v="133"/>
    <x v="40"/>
  </r>
  <r>
    <s v="4760554729697895136"/>
    <s v="01"/>
    <s v="06"/>
    <d v="2018-01-06T00:00:00"/>
    <n v="2"/>
    <x v="5"/>
    <x v="0"/>
    <x v="2"/>
    <s v="KK-T04"/>
    <x v="3"/>
    <s v="Trading Goods"/>
    <s v="T04"/>
    <s v=""/>
    <s v="Cheese"/>
    <x v="43"/>
    <n v="314"/>
    <x v="41"/>
  </r>
  <r>
    <s v="4760554729697895137"/>
    <s v="01"/>
    <s v="06"/>
    <d v="2018-01-06T00:00:00"/>
    <n v="2"/>
    <x v="5"/>
    <x v="0"/>
    <x v="2"/>
    <s v="KK-T05"/>
    <x v="4"/>
    <s v="Trading Goods"/>
    <s v="T05"/>
    <s v=""/>
    <s v="Butter"/>
    <x v="44"/>
    <n v="144"/>
    <x v="42"/>
  </r>
  <r>
    <s v="4760554729697895138"/>
    <s v="01"/>
    <s v="06"/>
    <d v="2018-01-06T00:00:00"/>
    <n v="2"/>
    <x v="5"/>
    <x v="0"/>
    <x v="2"/>
    <s v="KK-T06"/>
    <x v="5"/>
    <s v="Trading Goods"/>
    <s v="T06"/>
    <s v=""/>
    <s v="Ice Cream"/>
    <x v="45"/>
    <n v="100"/>
    <x v="43"/>
  </r>
  <r>
    <s v="4760554729697895139"/>
    <s v="01"/>
    <s v="06"/>
    <d v="2018-01-06T00:00:00"/>
    <n v="2"/>
    <x v="5"/>
    <x v="0"/>
    <x v="3"/>
    <s v="KK-T01"/>
    <x v="0"/>
    <s v="Trading Goods"/>
    <s v="T01"/>
    <s v=""/>
    <s v="Milk"/>
    <x v="1"/>
    <n v="33"/>
    <x v="44"/>
  </r>
  <r>
    <s v="4760554729697895140"/>
    <s v="01"/>
    <s v="06"/>
    <d v="2018-01-06T00:00:00"/>
    <n v="2"/>
    <x v="5"/>
    <x v="0"/>
    <x v="3"/>
    <s v="KK-T02"/>
    <x v="1"/>
    <s v="Trading Goods"/>
    <s v="T02"/>
    <s v=""/>
    <s v="Cream"/>
    <x v="46"/>
    <n v="333"/>
    <x v="45"/>
  </r>
  <r>
    <s v="4760554729697895141"/>
    <s v="01"/>
    <s v="06"/>
    <d v="2018-01-06T00:00:00"/>
    <n v="2"/>
    <x v="5"/>
    <x v="0"/>
    <x v="3"/>
    <s v="KK-T03"/>
    <x v="2"/>
    <s v="Trading Goods"/>
    <s v="T03"/>
    <s v=""/>
    <s v="Yoghurt"/>
    <x v="35"/>
    <n v="277"/>
    <x v="1"/>
  </r>
  <r>
    <s v="4760554729697895142"/>
    <s v="01"/>
    <s v="06"/>
    <d v="2018-01-06T00:00:00"/>
    <n v="2"/>
    <x v="5"/>
    <x v="0"/>
    <x v="3"/>
    <s v="KK-T04"/>
    <x v="3"/>
    <s v="Trading Goods"/>
    <s v="T04"/>
    <s v=""/>
    <s v="Cheese"/>
    <x v="47"/>
    <n v="260"/>
    <x v="46"/>
  </r>
  <r>
    <s v="4760554729697895143"/>
    <s v="01"/>
    <s v="06"/>
    <d v="2018-01-06T00:00:00"/>
    <n v="2"/>
    <x v="5"/>
    <x v="0"/>
    <x v="3"/>
    <s v="KK-T05"/>
    <x v="4"/>
    <s v="Trading Goods"/>
    <s v="T05"/>
    <s v=""/>
    <s v="Butter"/>
    <x v="5"/>
    <n v="300"/>
    <x v="1"/>
  </r>
  <r>
    <s v="4760554729697895144"/>
    <s v="01"/>
    <s v="06"/>
    <d v="2018-01-06T00:00:00"/>
    <n v="2"/>
    <x v="5"/>
    <x v="0"/>
    <x v="3"/>
    <s v="KK-T06"/>
    <x v="5"/>
    <s v="Trading Goods"/>
    <s v="T06"/>
    <s v=""/>
    <s v="Ice Cream"/>
    <x v="6"/>
    <n v="200"/>
    <x v="1"/>
  </r>
  <r>
    <s v="4760554729697895145"/>
    <s v="01"/>
    <s v="07"/>
    <d v="2018-01-07T00:00:00"/>
    <n v="2"/>
    <x v="6"/>
    <x v="0"/>
    <x v="0"/>
    <s v="KK-T01"/>
    <x v="0"/>
    <s v="Trading Goods"/>
    <s v="T01"/>
    <s v=""/>
    <s v="Milk"/>
    <x v="37"/>
    <n v="800"/>
    <x v="1"/>
  </r>
  <r>
    <s v="4760554729697895146"/>
    <s v="01"/>
    <s v="07"/>
    <d v="2018-01-07T00:00:00"/>
    <n v="2"/>
    <x v="6"/>
    <x v="0"/>
    <x v="0"/>
    <s v="KK-T02"/>
    <x v="1"/>
    <s v="Trading Goods"/>
    <s v="T02"/>
    <s v=""/>
    <s v="Cream"/>
    <x v="22"/>
    <n v="545"/>
    <x v="1"/>
  </r>
  <r>
    <s v="4760554729697895147"/>
    <s v="01"/>
    <s v="07"/>
    <d v="2018-01-07T00:00:00"/>
    <n v="2"/>
    <x v="6"/>
    <x v="0"/>
    <x v="0"/>
    <s v="KK-T03"/>
    <x v="2"/>
    <s v="Trading Goods"/>
    <s v="T03"/>
    <s v=""/>
    <s v="Yoghurt"/>
    <x v="38"/>
    <n v="456"/>
    <x v="1"/>
  </r>
  <r>
    <s v="4760554729697895148"/>
    <s v="01"/>
    <s v="07"/>
    <d v="2018-01-07T00:00:00"/>
    <n v="2"/>
    <x v="6"/>
    <x v="0"/>
    <x v="0"/>
    <s v="KK-T04"/>
    <x v="3"/>
    <s v="Trading Goods"/>
    <s v="T04"/>
    <s v=""/>
    <s v="Cheese"/>
    <x v="48"/>
    <n v="0"/>
    <x v="47"/>
  </r>
  <r>
    <s v="4760554729697895149"/>
    <s v="01"/>
    <s v="07"/>
    <d v="2018-01-07T00:00:00"/>
    <n v="2"/>
    <x v="6"/>
    <x v="0"/>
    <x v="0"/>
    <s v="KK-T05"/>
    <x v="4"/>
    <s v="Trading Goods"/>
    <s v="T05"/>
    <s v=""/>
    <s v="Butter"/>
    <x v="2"/>
    <n v="100"/>
    <x v="1"/>
  </r>
  <r>
    <s v="4760554729697895150"/>
    <s v="01"/>
    <s v="07"/>
    <d v="2018-01-07T00:00:00"/>
    <n v="2"/>
    <x v="6"/>
    <x v="0"/>
    <x v="0"/>
    <s v="KK-T06"/>
    <x v="5"/>
    <s v="Trading Goods"/>
    <s v="T06"/>
    <s v=""/>
    <s v="Ice Cream"/>
    <x v="3"/>
    <n v="400"/>
    <x v="1"/>
  </r>
  <r>
    <s v="4760554729697895151"/>
    <s v="01"/>
    <s v="07"/>
    <d v="2018-01-07T00:00:00"/>
    <n v="2"/>
    <x v="6"/>
    <x v="0"/>
    <x v="1"/>
    <s v="KK-T01"/>
    <x v="0"/>
    <s v="Trading Goods"/>
    <s v="T01"/>
    <s v=""/>
    <s v="Milk"/>
    <x v="1"/>
    <n v="0"/>
    <x v="1"/>
  </r>
  <r>
    <s v="4760554729697895152"/>
    <s v="01"/>
    <s v="07"/>
    <d v="2018-01-07T00:00:00"/>
    <n v="2"/>
    <x v="6"/>
    <x v="0"/>
    <x v="1"/>
    <s v="KK-T02"/>
    <x v="1"/>
    <s v="Trading Goods"/>
    <s v="T02"/>
    <s v=""/>
    <s v="Cream"/>
    <x v="24"/>
    <n v="309"/>
    <x v="1"/>
  </r>
  <r>
    <s v="4760554729697895153"/>
    <s v="01"/>
    <s v="07"/>
    <d v="2018-01-07T00:00:00"/>
    <n v="2"/>
    <x v="6"/>
    <x v="0"/>
    <x v="1"/>
    <s v="KK-T03"/>
    <x v="2"/>
    <s v="Trading Goods"/>
    <s v="T03"/>
    <s v=""/>
    <s v="Yoghurt"/>
    <x v="49"/>
    <n v="134"/>
    <x v="48"/>
  </r>
  <r>
    <s v="4760554729697895154"/>
    <s v="01"/>
    <s v="07"/>
    <d v="2018-01-07T00:00:00"/>
    <n v="2"/>
    <x v="6"/>
    <x v="0"/>
    <x v="1"/>
    <s v="KK-T04"/>
    <x v="3"/>
    <s v="Trading Goods"/>
    <s v="T04"/>
    <s v=""/>
    <s v="Cheese"/>
    <x v="50"/>
    <n v="266"/>
    <x v="49"/>
  </r>
  <r>
    <s v="4760554729697895155"/>
    <s v="01"/>
    <s v="07"/>
    <d v="2018-01-07T00:00:00"/>
    <n v="2"/>
    <x v="6"/>
    <x v="0"/>
    <x v="1"/>
    <s v="KK-T05"/>
    <x v="4"/>
    <s v="Trading Goods"/>
    <s v="T05"/>
    <s v=""/>
    <s v="Butter"/>
    <x v="51"/>
    <n v="137"/>
    <x v="50"/>
  </r>
  <r>
    <s v="4760554729697895156"/>
    <s v="01"/>
    <s v="07"/>
    <d v="2018-01-07T00:00:00"/>
    <n v="2"/>
    <x v="6"/>
    <x v="0"/>
    <x v="1"/>
    <s v="KK-T06"/>
    <x v="5"/>
    <s v="Trading Goods"/>
    <s v="T06"/>
    <s v=""/>
    <s v="Ice Cream"/>
    <x v="1"/>
    <n v="45"/>
    <x v="13"/>
  </r>
  <r>
    <s v="4760554729697895157"/>
    <s v="01"/>
    <s v="07"/>
    <d v="2018-01-07T00:00:00"/>
    <n v="2"/>
    <x v="6"/>
    <x v="0"/>
    <x v="2"/>
    <s v="KK-T01"/>
    <x v="0"/>
    <s v="Trading Goods"/>
    <s v="T01"/>
    <s v=""/>
    <s v="Milk"/>
    <x v="41"/>
    <n v="254"/>
    <x v="1"/>
  </r>
  <r>
    <s v="4760554729697895158"/>
    <s v="01"/>
    <s v="07"/>
    <d v="2018-01-07T00:00:00"/>
    <n v="2"/>
    <x v="6"/>
    <x v="0"/>
    <x v="2"/>
    <s v="KK-T02"/>
    <x v="1"/>
    <s v="Trading Goods"/>
    <s v="T02"/>
    <s v=""/>
    <s v="Cream"/>
    <x v="52"/>
    <n v="288"/>
    <x v="49"/>
  </r>
  <r>
    <s v="4760554729697895159"/>
    <s v="01"/>
    <s v="07"/>
    <d v="2018-01-07T00:00:00"/>
    <n v="2"/>
    <x v="6"/>
    <x v="0"/>
    <x v="2"/>
    <s v="KK-T03"/>
    <x v="2"/>
    <s v="Trading Goods"/>
    <s v="T03"/>
    <s v=""/>
    <s v="Yoghurt"/>
    <x v="42"/>
    <n v="53"/>
    <x v="1"/>
  </r>
  <r>
    <s v="4760554729697895160"/>
    <s v="01"/>
    <s v="07"/>
    <d v="2018-01-07T00:00:00"/>
    <n v="2"/>
    <x v="6"/>
    <x v="0"/>
    <x v="2"/>
    <s v="KK-T04"/>
    <x v="3"/>
    <s v="Trading Goods"/>
    <s v="T04"/>
    <s v=""/>
    <s v="Cheese"/>
    <x v="53"/>
    <n v="293"/>
    <x v="37"/>
  </r>
  <r>
    <s v="4760554729697895161"/>
    <s v="01"/>
    <s v="07"/>
    <d v="2018-01-07T00:00:00"/>
    <n v="2"/>
    <x v="6"/>
    <x v="0"/>
    <x v="2"/>
    <s v="KK-T05"/>
    <x v="4"/>
    <s v="Trading Goods"/>
    <s v="T05"/>
    <s v=""/>
    <s v="Butter"/>
    <x v="1"/>
    <n v="88"/>
    <x v="51"/>
  </r>
  <r>
    <s v="4760554729697895162"/>
    <s v="01"/>
    <s v="07"/>
    <d v="2018-01-07T00:00:00"/>
    <n v="2"/>
    <x v="6"/>
    <x v="0"/>
    <x v="2"/>
    <s v="KK-T06"/>
    <x v="5"/>
    <s v="Trading Goods"/>
    <s v="T06"/>
    <s v=""/>
    <s v="Ice Cream"/>
    <x v="45"/>
    <n v="69"/>
    <x v="1"/>
  </r>
  <r>
    <s v="4760554729697895163"/>
    <s v="01"/>
    <s v="07"/>
    <d v="2018-01-07T00:00:00"/>
    <n v="2"/>
    <x v="6"/>
    <x v="0"/>
    <x v="3"/>
    <s v="KK-T01"/>
    <x v="0"/>
    <s v="Trading Goods"/>
    <s v="T01"/>
    <s v=""/>
    <s v="Milk"/>
    <x v="1"/>
    <n v="0"/>
    <x v="1"/>
  </r>
  <r>
    <s v="4760554729697895164"/>
    <s v="01"/>
    <s v="07"/>
    <d v="2018-01-07T00:00:00"/>
    <n v="2"/>
    <x v="6"/>
    <x v="0"/>
    <x v="3"/>
    <s v="KK-T02"/>
    <x v="1"/>
    <s v="Trading Goods"/>
    <s v="T02"/>
    <s v=""/>
    <s v="Cream"/>
    <x v="46"/>
    <n v="306"/>
    <x v="1"/>
  </r>
  <r>
    <s v="4760554729697895165"/>
    <s v="01"/>
    <s v="07"/>
    <d v="2018-01-07T00:00:00"/>
    <n v="2"/>
    <x v="6"/>
    <x v="0"/>
    <x v="3"/>
    <s v="KK-T03"/>
    <x v="2"/>
    <s v="Trading Goods"/>
    <s v="T03"/>
    <s v=""/>
    <s v="Yoghurt"/>
    <x v="54"/>
    <n v="277"/>
    <x v="52"/>
  </r>
  <r>
    <s v="4760554729697895166"/>
    <s v="01"/>
    <s v="07"/>
    <d v="2018-01-07T00:00:00"/>
    <n v="2"/>
    <x v="6"/>
    <x v="0"/>
    <x v="3"/>
    <s v="KK-T04"/>
    <x v="3"/>
    <s v="Trading Goods"/>
    <s v="T04"/>
    <s v=""/>
    <s v="Cheese"/>
    <x v="55"/>
    <n v="194"/>
    <x v="53"/>
  </r>
  <r>
    <s v="4760554729697895167"/>
    <s v="01"/>
    <s v="07"/>
    <d v="2018-01-07T00:00:00"/>
    <n v="2"/>
    <x v="6"/>
    <x v="0"/>
    <x v="3"/>
    <s v="KK-T05"/>
    <x v="4"/>
    <s v="Trading Goods"/>
    <s v="T05"/>
    <s v=""/>
    <s v="Butter"/>
    <x v="56"/>
    <n v="300"/>
    <x v="45"/>
  </r>
  <r>
    <s v="4760554729697895168"/>
    <s v="01"/>
    <s v="07"/>
    <d v="2018-01-07T00:00:00"/>
    <n v="2"/>
    <x v="6"/>
    <x v="0"/>
    <x v="3"/>
    <s v="KK-T06"/>
    <x v="5"/>
    <s v="Trading Goods"/>
    <s v="T06"/>
    <s v=""/>
    <s v="Ice Cream"/>
    <x v="6"/>
    <n v="200"/>
    <x v="1"/>
  </r>
  <r>
    <s v="4760554729697895169"/>
    <s v="01"/>
    <s v="08"/>
    <d v="2018-01-08T00:00:00"/>
    <n v="2"/>
    <x v="7"/>
    <x v="0"/>
    <x v="0"/>
    <s v="KK-T01"/>
    <x v="0"/>
    <s v="Trading Goods"/>
    <s v="T01"/>
    <s v=""/>
    <s v="Milk"/>
    <x v="1"/>
    <n v="800"/>
    <x v="54"/>
  </r>
  <r>
    <s v="4760554729697895170"/>
    <s v="01"/>
    <s v="08"/>
    <d v="2018-01-08T00:00:00"/>
    <n v="2"/>
    <x v="7"/>
    <x v="0"/>
    <x v="0"/>
    <s v="KK-T02"/>
    <x v="1"/>
    <s v="Trading Goods"/>
    <s v="T02"/>
    <s v=""/>
    <s v="Cream"/>
    <x v="1"/>
    <n v="545"/>
    <x v="55"/>
  </r>
  <r>
    <s v="4760554729697895171"/>
    <s v="01"/>
    <s v="08"/>
    <d v="2018-01-08T00:00:00"/>
    <n v="2"/>
    <x v="7"/>
    <x v="0"/>
    <x v="0"/>
    <s v="KK-T03"/>
    <x v="2"/>
    <s v="Trading Goods"/>
    <s v="T03"/>
    <s v=""/>
    <s v="Yoghurt"/>
    <x v="1"/>
    <n v="456"/>
    <x v="56"/>
  </r>
  <r>
    <s v="4760554729697895172"/>
    <s v="01"/>
    <s v="08"/>
    <d v="2018-01-08T00:00:00"/>
    <n v="2"/>
    <x v="7"/>
    <x v="0"/>
    <x v="0"/>
    <s v="KK-T04"/>
    <x v="3"/>
    <s v="Trading Goods"/>
    <s v="T04"/>
    <s v=""/>
    <s v="Cheese"/>
    <x v="1"/>
    <n v="447"/>
    <x v="57"/>
  </r>
  <r>
    <s v="4760554729697895173"/>
    <s v="01"/>
    <s v="08"/>
    <d v="2018-01-08T00:00:00"/>
    <n v="2"/>
    <x v="7"/>
    <x v="0"/>
    <x v="0"/>
    <s v="KK-T05"/>
    <x v="4"/>
    <s v="Trading Goods"/>
    <s v="T05"/>
    <s v=""/>
    <s v="Butter"/>
    <x v="1"/>
    <n v="100"/>
    <x v="58"/>
  </r>
  <r>
    <s v="4760554729697895174"/>
    <s v="01"/>
    <s v="08"/>
    <d v="2018-01-08T00:00:00"/>
    <n v="2"/>
    <x v="7"/>
    <x v="0"/>
    <x v="0"/>
    <s v="KK-T06"/>
    <x v="5"/>
    <s v="Trading Goods"/>
    <s v="T06"/>
    <s v=""/>
    <s v="Ice Cream"/>
    <x v="2"/>
    <n v="400"/>
    <x v="4"/>
  </r>
  <r>
    <s v="4760554729697895175"/>
    <s v="01"/>
    <s v="08"/>
    <d v="2018-01-08T00:00:00"/>
    <n v="2"/>
    <x v="7"/>
    <x v="0"/>
    <x v="1"/>
    <s v="KK-T01"/>
    <x v="0"/>
    <s v="Trading Goods"/>
    <s v="T01"/>
    <s v=""/>
    <s v="Milk"/>
    <x v="57"/>
    <n v="0"/>
    <x v="59"/>
  </r>
  <r>
    <s v="4760554729697895176"/>
    <s v="01"/>
    <s v="08"/>
    <d v="2018-01-08T00:00:00"/>
    <n v="2"/>
    <x v="7"/>
    <x v="0"/>
    <x v="1"/>
    <s v="KK-T02"/>
    <x v="1"/>
    <s v="Trading Goods"/>
    <s v="T02"/>
    <s v=""/>
    <s v="Cream"/>
    <x v="58"/>
    <n v="309"/>
    <x v="60"/>
  </r>
  <r>
    <s v="4760554729697895177"/>
    <s v="01"/>
    <s v="08"/>
    <d v="2018-01-08T00:00:00"/>
    <n v="2"/>
    <x v="7"/>
    <x v="0"/>
    <x v="1"/>
    <s v="KK-T03"/>
    <x v="2"/>
    <s v="Trading Goods"/>
    <s v="T03"/>
    <s v=""/>
    <s v="Yoghurt"/>
    <x v="59"/>
    <n v="1"/>
    <x v="61"/>
  </r>
  <r>
    <s v="4760554729697895178"/>
    <s v="01"/>
    <s v="08"/>
    <d v="2018-01-08T00:00:00"/>
    <n v="2"/>
    <x v="7"/>
    <x v="0"/>
    <x v="1"/>
    <s v="KK-T04"/>
    <x v="3"/>
    <s v="Trading Goods"/>
    <s v="T04"/>
    <s v=""/>
    <s v="Cheese"/>
    <x v="60"/>
    <n v="241"/>
    <x v="62"/>
  </r>
  <r>
    <s v="4760554729697895179"/>
    <s v="01"/>
    <s v="08"/>
    <d v="2018-01-08T00:00:00"/>
    <n v="2"/>
    <x v="7"/>
    <x v="0"/>
    <x v="1"/>
    <s v="KK-T05"/>
    <x v="4"/>
    <s v="Trading Goods"/>
    <s v="T05"/>
    <s v=""/>
    <s v="Butter"/>
    <x v="20"/>
    <n v="75"/>
    <x v="63"/>
  </r>
  <r>
    <s v="4760554729697895180"/>
    <s v="01"/>
    <s v="08"/>
    <d v="2018-01-08T00:00:00"/>
    <n v="2"/>
    <x v="7"/>
    <x v="0"/>
    <x v="1"/>
    <s v="KK-T06"/>
    <x v="5"/>
    <s v="Trading Goods"/>
    <s v="T06"/>
    <s v=""/>
    <s v="Ice Cream"/>
    <x v="61"/>
    <n v="0"/>
    <x v="64"/>
  </r>
  <r>
    <s v="4760554729697895181"/>
    <s v="01"/>
    <s v="08"/>
    <d v="2018-01-08T00:00:00"/>
    <n v="2"/>
    <x v="7"/>
    <x v="0"/>
    <x v="2"/>
    <s v="KK-T01"/>
    <x v="0"/>
    <s v="Trading Goods"/>
    <s v="T01"/>
    <s v=""/>
    <s v="Milk"/>
    <x v="62"/>
    <n v="254"/>
    <x v="59"/>
  </r>
  <r>
    <s v="4760554729697895182"/>
    <s v="01"/>
    <s v="08"/>
    <d v="2018-01-08T00:00:00"/>
    <n v="2"/>
    <x v="7"/>
    <x v="0"/>
    <x v="2"/>
    <s v="KK-T02"/>
    <x v="1"/>
    <s v="Trading Goods"/>
    <s v="T02"/>
    <s v=""/>
    <s v="Cream"/>
    <x v="63"/>
    <n v="263"/>
    <x v="60"/>
  </r>
  <r>
    <s v="4760554729697895183"/>
    <s v="01"/>
    <s v="08"/>
    <d v="2018-01-08T00:00:00"/>
    <n v="2"/>
    <x v="7"/>
    <x v="0"/>
    <x v="2"/>
    <s v="KK-T03"/>
    <x v="2"/>
    <s v="Trading Goods"/>
    <s v="T03"/>
    <s v=""/>
    <s v="Yoghurt"/>
    <x v="55"/>
    <n v="53"/>
    <x v="65"/>
  </r>
  <r>
    <s v="4760554729697895184"/>
    <s v="01"/>
    <s v="08"/>
    <d v="2018-01-08T00:00:00"/>
    <n v="2"/>
    <x v="7"/>
    <x v="0"/>
    <x v="2"/>
    <s v="KK-T04"/>
    <x v="3"/>
    <s v="Trading Goods"/>
    <s v="T04"/>
    <s v=""/>
    <s v="Cheese"/>
    <x v="64"/>
    <n v="259"/>
    <x v="62"/>
  </r>
  <r>
    <s v="4760554729697895185"/>
    <s v="01"/>
    <s v="08"/>
    <d v="2018-01-08T00:00:00"/>
    <n v="2"/>
    <x v="7"/>
    <x v="0"/>
    <x v="2"/>
    <s v="KK-T05"/>
    <x v="4"/>
    <s v="Trading Goods"/>
    <s v="T05"/>
    <s v=""/>
    <s v="Butter"/>
    <x v="34"/>
    <n v="0"/>
    <x v="29"/>
  </r>
  <r>
    <s v="4760554729697895186"/>
    <s v="01"/>
    <s v="08"/>
    <d v="2018-01-08T00:00:00"/>
    <n v="2"/>
    <x v="7"/>
    <x v="0"/>
    <x v="2"/>
    <s v="KK-T06"/>
    <x v="5"/>
    <s v="Trading Goods"/>
    <s v="T06"/>
    <s v=""/>
    <s v="Ice Cream"/>
    <x v="65"/>
    <n v="69"/>
    <x v="7"/>
  </r>
  <r>
    <s v="4760554729697895187"/>
    <s v="01"/>
    <s v="08"/>
    <d v="2018-01-08T00:00:00"/>
    <n v="2"/>
    <x v="7"/>
    <x v="0"/>
    <x v="3"/>
    <s v="KK-T01"/>
    <x v="0"/>
    <s v="Trading Goods"/>
    <s v="T01"/>
    <s v=""/>
    <s v="Milk"/>
    <x v="26"/>
    <n v="0"/>
    <x v="66"/>
  </r>
  <r>
    <s v="4760554729697895188"/>
    <s v="01"/>
    <s v="08"/>
    <d v="2018-01-08T00:00:00"/>
    <n v="2"/>
    <x v="7"/>
    <x v="0"/>
    <x v="3"/>
    <s v="KK-T02"/>
    <x v="1"/>
    <s v="Trading Goods"/>
    <s v="T02"/>
    <s v=""/>
    <s v="Cream"/>
    <x v="66"/>
    <n v="306"/>
    <x v="67"/>
  </r>
  <r>
    <s v="4760554729697895189"/>
    <s v="01"/>
    <s v="08"/>
    <d v="2018-01-08T00:00:00"/>
    <n v="2"/>
    <x v="7"/>
    <x v="0"/>
    <x v="3"/>
    <s v="KK-T03"/>
    <x v="2"/>
    <s v="Trading Goods"/>
    <s v="T03"/>
    <s v=""/>
    <s v="Yoghurt"/>
    <x v="67"/>
    <n v="210"/>
    <x v="61"/>
  </r>
  <r>
    <s v="4760554729697895190"/>
    <s v="01"/>
    <s v="08"/>
    <d v="2018-01-08T00:00:00"/>
    <n v="2"/>
    <x v="7"/>
    <x v="0"/>
    <x v="3"/>
    <s v="KK-T04"/>
    <x v="3"/>
    <s v="Trading Goods"/>
    <s v="T04"/>
    <s v=""/>
    <s v="Cheese"/>
    <x v="68"/>
    <n v="152"/>
    <x v="68"/>
  </r>
  <r>
    <s v="4760554729697895191"/>
    <s v="01"/>
    <s v="08"/>
    <d v="2018-01-08T00:00:00"/>
    <n v="2"/>
    <x v="7"/>
    <x v="0"/>
    <x v="3"/>
    <s v="KK-T05"/>
    <x v="4"/>
    <s v="Trading Goods"/>
    <s v="T05"/>
    <s v=""/>
    <s v="Butter"/>
    <x v="56"/>
    <n v="273"/>
    <x v="1"/>
  </r>
  <r>
    <s v="4760554729697895192"/>
    <s v="01"/>
    <s v="08"/>
    <d v="2018-01-08T00:00:00"/>
    <n v="2"/>
    <x v="7"/>
    <x v="0"/>
    <x v="3"/>
    <s v="KK-T06"/>
    <x v="5"/>
    <s v="Trading Goods"/>
    <s v="T06"/>
    <s v=""/>
    <s v="Ice Cream"/>
    <x v="69"/>
    <n v="200"/>
    <x v="69"/>
  </r>
  <r>
    <s v="4760554729697895193"/>
    <s v="01"/>
    <s v="09"/>
    <d v="2018-01-09T00:00:00"/>
    <n v="2"/>
    <x v="8"/>
    <x v="0"/>
    <x v="0"/>
    <s v="KK-T01"/>
    <x v="0"/>
    <s v="Trading Goods"/>
    <s v="T01"/>
    <s v=""/>
    <s v="Milk"/>
    <x v="70"/>
    <n v="0"/>
    <x v="70"/>
  </r>
  <r>
    <s v="4760554729697895194"/>
    <s v="01"/>
    <s v="09"/>
    <d v="2018-01-09T00:00:00"/>
    <n v="2"/>
    <x v="8"/>
    <x v="0"/>
    <x v="0"/>
    <s v="KK-T02"/>
    <x v="1"/>
    <s v="Trading Goods"/>
    <s v="T02"/>
    <s v=""/>
    <s v="Cream"/>
    <x v="1"/>
    <n v="0"/>
    <x v="1"/>
  </r>
  <r>
    <s v="4760554729697895195"/>
    <s v="01"/>
    <s v="09"/>
    <d v="2018-01-09T00:00:00"/>
    <n v="2"/>
    <x v="8"/>
    <x v="0"/>
    <x v="0"/>
    <s v="KK-T03"/>
    <x v="2"/>
    <s v="Trading Goods"/>
    <s v="T03"/>
    <s v=""/>
    <s v="Yoghurt"/>
    <x v="71"/>
    <n v="0"/>
    <x v="71"/>
  </r>
  <r>
    <s v="4760554729697895196"/>
    <s v="01"/>
    <s v="09"/>
    <d v="2018-01-09T00:00:00"/>
    <n v="2"/>
    <x v="8"/>
    <x v="0"/>
    <x v="0"/>
    <s v="KK-T04"/>
    <x v="3"/>
    <s v="Trading Goods"/>
    <s v="T04"/>
    <s v=""/>
    <s v="Cheese"/>
    <x v="72"/>
    <n v="0"/>
    <x v="72"/>
  </r>
  <r>
    <s v="4760554729697895197"/>
    <s v="01"/>
    <s v="09"/>
    <d v="2018-01-09T00:00:00"/>
    <n v="2"/>
    <x v="8"/>
    <x v="0"/>
    <x v="0"/>
    <s v="KK-T05"/>
    <x v="4"/>
    <s v="Trading Goods"/>
    <s v="T05"/>
    <s v=""/>
    <s v="Butter"/>
    <x v="73"/>
    <n v="0"/>
    <x v="73"/>
  </r>
  <r>
    <s v="4760554729697895198"/>
    <s v="01"/>
    <s v="09"/>
    <d v="2018-01-09T00:00:00"/>
    <n v="2"/>
    <x v="8"/>
    <x v="0"/>
    <x v="0"/>
    <s v="KK-T06"/>
    <x v="5"/>
    <s v="Trading Goods"/>
    <s v="T06"/>
    <s v=""/>
    <s v="Ice Cream"/>
    <x v="2"/>
    <n v="100"/>
    <x v="1"/>
  </r>
  <r>
    <s v="4760554729697895199"/>
    <s v="01"/>
    <s v="09"/>
    <d v="2018-01-09T00:00:00"/>
    <n v="2"/>
    <x v="8"/>
    <x v="0"/>
    <x v="1"/>
    <s v="KK-T01"/>
    <x v="0"/>
    <s v="Trading Goods"/>
    <s v="T01"/>
    <s v=""/>
    <s v="Milk"/>
    <x v="1"/>
    <n v="267"/>
    <x v="74"/>
  </r>
  <r>
    <s v="4760554729697895200"/>
    <s v="01"/>
    <s v="09"/>
    <d v="2018-01-09T00:00:00"/>
    <n v="2"/>
    <x v="8"/>
    <x v="0"/>
    <x v="1"/>
    <s v="KK-T02"/>
    <x v="1"/>
    <s v="Trading Goods"/>
    <s v="T02"/>
    <s v=""/>
    <s v="Cream"/>
    <x v="74"/>
    <n v="491"/>
    <x v="75"/>
  </r>
  <r>
    <s v="4760554729697895201"/>
    <s v="01"/>
    <s v="09"/>
    <d v="2018-01-09T00:00:00"/>
    <n v="2"/>
    <x v="8"/>
    <x v="0"/>
    <x v="1"/>
    <s v="KK-T03"/>
    <x v="2"/>
    <s v="Trading Goods"/>
    <s v="T03"/>
    <s v=""/>
    <s v="Yoghurt"/>
    <x v="19"/>
    <n v="153"/>
    <x v="76"/>
  </r>
  <r>
    <s v="4760554729697895202"/>
    <s v="01"/>
    <s v="09"/>
    <d v="2018-01-09T00:00:00"/>
    <n v="2"/>
    <x v="8"/>
    <x v="0"/>
    <x v="1"/>
    <s v="KK-T04"/>
    <x v="3"/>
    <s v="Trading Goods"/>
    <s v="T04"/>
    <s v=""/>
    <s v="Cheese"/>
    <x v="60"/>
    <n v="390"/>
    <x v="1"/>
  </r>
  <r>
    <s v="4760554729697895203"/>
    <s v="01"/>
    <s v="09"/>
    <d v="2018-01-09T00:00:00"/>
    <n v="2"/>
    <x v="8"/>
    <x v="0"/>
    <x v="1"/>
    <s v="KK-T05"/>
    <x v="4"/>
    <s v="Trading Goods"/>
    <s v="T05"/>
    <s v=""/>
    <s v="Butter"/>
    <x v="14"/>
    <n v="78"/>
    <x v="77"/>
  </r>
  <r>
    <s v="4760554729697895204"/>
    <s v="01"/>
    <s v="09"/>
    <d v="2018-01-09T00:00:00"/>
    <n v="2"/>
    <x v="8"/>
    <x v="0"/>
    <x v="1"/>
    <s v="KK-T06"/>
    <x v="5"/>
    <s v="Trading Goods"/>
    <s v="T06"/>
    <s v=""/>
    <s v="Ice Cream"/>
    <x v="31"/>
    <n v="175"/>
    <x v="53"/>
  </r>
  <r>
    <s v="4760554729697895205"/>
    <s v="01"/>
    <s v="09"/>
    <d v="2018-01-09T00:00:00"/>
    <n v="2"/>
    <x v="8"/>
    <x v="0"/>
    <x v="2"/>
    <s v="KK-T01"/>
    <x v="0"/>
    <s v="Trading Goods"/>
    <s v="T01"/>
    <s v=""/>
    <s v="Milk"/>
    <x v="62"/>
    <n v="521"/>
    <x v="1"/>
  </r>
  <r>
    <s v="4760554729697895206"/>
    <s v="01"/>
    <s v="09"/>
    <d v="2018-01-09T00:00:00"/>
    <n v="2"/>
    <x v="8"/>
    <x v="0"/>
    <x v="2"/>
    <s v="KK-T02"/>
    <x v="1"/>
    <s v="Trading Goods"/>
    <s v="T02"/>
    <s v=""/>
    <s v="Cream"/>
    <x v="63"/>
    <n v="445"/>
    <x v="1"/>
  </r>
  <r>
    <s v="4760554729697895207"/>
    <s v="01"/>
    <s v="09"/>
    <d v="2018-01-09T00:00:00"/>
    <n v="2"/>
    <x v="8"/>
    <x v="0"/>
    <x v="2"/>
    <s v="KK-T03"/>
    <x v="2"/>
    <s v="Trading Goods"/>
    <s v="T03"/>
    <s v=""/>
    <s v="Yoghurt"/>
    <x v="1"/>
    <n v="152"/>
    <x v="78"/>
  </r>
  <r>
    <s v="4760554729697895208"/>
    <s v="01"/>
    <s v="09"/>
    <d v="2018-01-09T00:00:00"/>
    <n v="2"/>
    <x v="8"/>
    <x v="0"/>
    <x v="2"/>
    <s v="KK-T04"/>
    <x v="3"/>
    <s v="Trading Goods"/>
    <s v="T04"/>
    <s v=""/>
    <s v="Cheese"/>
    <x v="75"/>
    <n v="408"/>
    <x v="79"/>
  </r>
  <r>
    <s v="4760554729697895209"/>
    <s v="01"/>
    <s v="09"/>
    <d v="2018-01-09T00:00:00"/>
    <n v="2"/>
    <x v="8"/>
    <x v="0"/>
    <x v="2"/>
    <s v="KK-T05"/>
    <x v="4"/>
    <s v="Trading Goods"/>
    <s v="T05"/>
    <s v=""/>
    <s v="Butter"/>
    <x v="76"/>
    <n v="33"/>
    <x v="80"/>
  </r>
  <r>
    <s v="4760554729697895210"/>
    <s v="01"/>
    <s v="09"/>
    <d v="2018-01-09T00:00:00"/>
    <n v="2"/>
    <x v="8"/>
    <x v="0"/>
    <x v="2"/>
    <s v="KK-T06"/>
    <x v="5"/>
    <s v="Trading Goods"/>
    <s v="T06"/>
    <s v=""/>
    <s v="Ice Cream"/>
    <x v="65"/>
    <n v="169"/>
    <x v="1"/>
  </r>
  <r>
    <s v="4760554729697895211"/>
    <s v="01"/>
    <s v="09"/>
    <d v="2018-01-09T00:00:00"/>
    <n v="2"/>
    <x v="8"/>
    <x v="0"/>
    <x v="3"/>
    <s v="KK-T01"/>
    <x v="0"/>
    <s v="Trading Goods"/>
    <s v="T01"/>
    <s v=""/>
    <s v="Milk"/>
    <x v="26"/>
    <n v="266"/>
    <x v="1"/>
  </r>
  <r>
    <s v="4760554729697895212"/>
    <s v="01"/>
    <s v="09"/>
    <d v="2018-01-09T00:00:00"/>
    <n v="2"/>
    <x v="8"/>
    <x v="0"/>
    <x v="3"/>
    <s v="KK-T02"/>
    <x v="1"/>
    <s v="Trading Goods"/>
    <s v="T02"/>
    <s v=""/>
    <s v="Cream"/>
    <x v="66"/>
    <n v="487"/>
    <x v="1"/>
  </r>
  <r>
    <s v="4760554729697895213"/>
    <s v="01"/>
    <s v="09"/>
    <d v="2018-01-09T00:00:00"/>
    <n v="2"/>
    <x v="8"/>
    <x v="0"/>
    <x v="3"/>
    <s v="KK-T03"/>
    <x v="2"/>
    <s v="Trading Goods"/>
    <s v="T03"/>
    <s v=""/>
    <s v="Yoghurt"/>
    <x v="77"/>
    <n v="362"/>
    <x v="81"/>
  </r>
  <r>
    <s v="4760554729697895214"/>
    <s v="01"/>
    <s v="09"/>
    <d v="2018-01-09T00:00:00"/>
    <n v="2"/>
    <x v="8"/>
    <x v="0"/>
    <x v="3"/>
    <s v="KK-T04"/>
    <x v="3"/>
    <s v="Trading Goods"/>
    <s v="T04"/>
    <s v=""/>
    <s v="Cheese"/>
    <x v="78"/>
    <n v="257"/>
    <x v="82"/>
  </r>
  <r>
    <s v="4760554729697895215"/>
    <s v="01"/>
    <s v="09"/>
    <d v="2018-01-09T00:00:00"/>
    <n v="2"/>
    <x v="8"/>
    <x v="0"/>
    <x v="3"/>
    <s v="KK-T05"/>
    <x v="4"/>
    <s v="Trading Goods"/>
    <s v="T05"/>
    <s v=""/>
    <s v="Butter"/>
    <x v="56"/>
    <n v="273"/>
    <x v="1"/>
  </r>
  <r>
    <s v="4760554729697895216"/>
    <s v="01"/>
    <s v="09"/>
    <d v="2018-01-09T00:00:00"/>
    <n v="2"/>
    <x v="8"/>
    <x v="0"/>
    <x v="3"/>
    <s v="KK-T06"/>
    <x v="5"/>
    <s v="Trading Goods"/>
    <s v="T06"/>
    <s v=""/>
    <s v="Ice Cream"/>
    <x v="79"/>
    <n v="225"/>
    <x v="37"/>
  </r>
  <r>
    <s v="4760554729697895217"/>
    <s v="01"/>
    <s v="10"/>
    <d v="2018-01-10T00:00:00"/>
    <n v="2"/>
    <x v="9"/>
    <x v="0"/>
    <x v="0"/>
    <s v="KK-T01"/>
    <x v="0"/>
    <s v="Trading Goods"/>
    <s v="T01"/>
    <s v=""/>
    <s v="Milk"/>
    <x v="70"/>
    <n v="146"/>
    <x v="1"/>
  </r>
  <r>
    <s v="4760554729697895218"/>
    <s v="01"/>
    <s v="10"/>
    <d v="2018-01-10T00:00:00"/>
    <n v="2"/>
    <x v="9"/>
    <x v="0"/>
    <x v="0"/>
    <s v="KK-T02"/>
    <x v="1"/>
    <s v="Trading Goods"/>
    <s v="T02"/>
    <s v=""/>
    <s v="Cream"/>
    <x v="1"/>
    <n v="0"/>
    <x v="1"/>
  </r>
  <r>
    <s v="4760554729697895219"/>
    <s v="01"/>
    <s v="10"/>
    <d v="2018-01-10T00:00:00"/>
    <n v="2"/>
    <x v="9"/>
    <x v="0"/>
    <x v="0"/>
    <s v="KK-T03"/>
    <x v="2"/>
    <s v="Trading Goods"/>
    <s v="T03"/>
    <s v=""/>
    <s v="Yoghurt"/>
    <x v="71"/>
    <n v="533"/>
    <x v="1"/>
  </r>
  <r>
    <s v="4760554729697895220"/>
    <s v="01"/>
    <s v="10"/>
    <d v="2018-01-10T00:00:00"/>
    <n v="2"/>
    <x v="9"/>
    <x v="0"/>
    <x v="0"/>
    <s v="KK-T04"/>
    <x v="3"/>
    <s v="Trading Goods"/>
    <s v="T04"/>
    <s v=""/>
    <s v="Cheese"/>
    <x v="72"/>
    <n v="145"/>
    <x v="1"/>
  </r>
  <r>
    <s v="4760554729697895221"/>
    <s v="01"/>
    <s v="10"/>
    <d v="2018-01-10T00:00:00"/>
    <n v="2"/>
    <x v="9"/>
    <x v="0"/>
    <x v="0"/>
    <s v="KK-T05"/>
    <x v="4"/>
    <s v="Trading Goods"/>
    <s v="T05"/>
    <s v=""/>
    <s v="Butter"/>
    <x v="73"/>
    <n v="816"/>
    <x v="1"/>
  </r>
  <r>
    <s v="4760554729697895222"/>
    <s v="01"/>
    <s v="10"/>
    <d v="2018-01-10T00:00:00"/>
    <n v="2"/>
    <x v="9"/>
    <x v="0"/>
    <x v="0"/>
    <s v="KK-T06"/>
    <x v="5"/>
    <s v="Trading Goods"/>
    <s v="T06"/>
    <s v=""/>
    <s v="Ice Cream"/>
    <x v="2"/>
    <n v="100"/>
    <x v="1"/>
  </r>
  <r>
    <s v="4760554729697895223"/>
    <s v="01"/>
    <s v="10"/>
    <d v="2018-01-10T00:00:00"/>
    <n v="2"/>
    <x v="9"/>
    <x v="0"/>
    <x v="1"/>
    <s v="KK-T01"/>
    <x v="0"/>
    <s v="Trading Goods"/>
    <s v="T01"/>
    <s v=""/>
    <s v="Milk"/>
    <x v="1"/>
    <n v="0"/>
    <x v="1"/>
  </r>
  <r>
    <s v="4760554729697895224"/>
    <s v="01"/>
    <s v="10"/>
    <d v="2018-01-10T00:00:00"/>
    <n v="2"/>
    <x v="9"/>
    <x v="0"/>
    <x v="1"/>
    <s v="KK-T02"/>
    <x v="1"/>
    <s v="Trading Goods"/>
    <s v="T02"/>
    <s v=""/>
    <s v="Cream"/>
    <x v="74"/>
    <n v="436"/>
    <x v="1"/>
  </r>
  <r>
    <s v="4760554729697895225"/>
    <s v="01"/>
    <s v="10"/>
    <d v="2018-01-10T00:00:00"/>
    <n v="2"/>
    <x v="9"/>
    <x v="0"/>
    <x v="1"/>
    <s v="KK-T03"/>
    <x v="2"/>
    <s v="Trading Goods"/>
    <s v="T03"/>
    <s v=""/>
    <s v="Yoghurt"/>
    <x v="1"/>
    <n v="28"/>
    <x v="83"/>
  </r>
  <r>
    <s v="4760554729697895226"/>
    <s v="01"/>
    <s v="10"/>
    <d v="2018-01-10T00:00:00"/>
    <n v="2"/>
    <x v="9"/>
    <x v="0"/>
    <x v="1"/>
    <s v="KK-T04"/>
    <x v="3"/>
    <s v="Trading Goods"/>
    <s v="T04"/>
    <s v=""/>
    <s v="Cheese"/>
    <x v="60"/>
    <n v="390"/>
    <x v="1"/>
  </r>
  <r>
    <s v="4760554729697895227"/>
    <s v="01"/>
    <s v="10"/>
    <d v="2018-01-10T00:00:00"/>
    <n v="2"/>
    <x v="9"/>
    <x v="0"/>
    <x v="1"/>
    <s v="KK-T05"/>
    <x v="4"/>
    <s v="Trading Goods"/>
    <s v="T05"/>
    <s v=""/>
    <s v="Butter"/>
    <x v="14"/>
    <n v="21"/>
    <x v="1"/>
  </r>
  <r>
    <s v="4760554729697895228"/>
    <s v="01"/>
    <s v="10"/>
    <d v="2018-01-10T00:00:00"/>
    <n v="2"/>
    <x v="9"/>
    <x v="0"/>
    <x v="1"/>
    <s v="KK-T06"/>
    <x v="5"/>
    <s v="Trading Goods"/>
    <s v="T06"/>
    <s v=""/>
    <s v="Ice Cream"/>
    <x v="80"/>
    <n v="133"/>
    <x v="84"/>
  </r>
  <r>
    <s v="4760554729697895229"/>
    <s v="01"/>
    <s v="10"/>
    <d v="2018-01-10T00:00:00"/>
    <n v="2"/>
    <x v="9"/>
    <x v="0"/>
    <x v="2"/>
    <s v="KK-T01"/>
    <x v="0"/>
    <s v="Trading Goods"/>
    <s v="T01"/>
    <s v=""/>
    <s v="Milk"/>
    <x v="81"/>
    <n v="521"/>
    <x v="20"/>
  </r>
  <r>
    <s v="4760554729697895230"/>
    <s v="01"/>
    <s v="10"/>
    <d v="2018-01-10T00:00:00"/>
    <n v="2"/>
    <x v="9"/>
    <x v="0"/>
    <x v="2"/>
    <s v="KK-T02"/>
    <x v="1"/>
    <s v="Trading Goods"/>
    <s v="T02"/>
    <s v=""/>
    <s v="Cream"/>
    <x v="63"/>
    <n v="445"/>
    <x v="1"/>
  </r>
  <r>
    <s v="4760554729697895231"/>
    <s v="01"/>
    <s v="10"/>
    <d v="2018-01-10T00:00:00"/>
    <n v="2"/>
    <x v="9"/>
    <x v="0"/>
    <x v="2"/>
    <s v="KK-T03"/>
    <x v="2"/>
    <s v="Trading Goods"/>
    <s v="T03"/>
    <s v=""/>
    <s v="Yoghurt"/>
    <x v="1"/>
    <n v="0"/>
    <x v="1"/>
  </r>
  <r>
    <s v="4760554729697895232"/>
    <s v="01"/>
    <s v="10"/>
    <d v="2018-01-10T00:00:00"/>
    <n v="2"/>
    <x v="9"/>
    <x v="0"/>
    <x v="2"/>
    <s v="KK-T04"/>
    <x v="3"/>
    <s v="Trading Goods"/>
    <s v="T04"/>
    <s v=""/>
    <s v="Cheese"/>
    <x v="75"/>
    <n v="382"/>
    <x v="1"/>
  </r>
  <r>
    <s v="4760554729697895233"/>
    <s v="01"/>
    <s v="10"/>
    <d v="2018-01-10T00:00:00"/>
    <n v="2"/>
    <x v="9"/>
    <x v="0"/>
    <x v="2"/>
    <s v="KK-T05"/>
    <x v="4"/>
    <s v="Trading Goods"/>
    <s v="T05"/>
    <s v=""/>
    <s v="Butter"/>
    <x v="1"/>
    <n v="4"/>
    <x v="85"/>
  </r>
  <r>
    <s v="4760554729697895234"/>
    <s v="01"/>
    <s v="10"/>
    <d v="2018-01-10T00:00:00"/>
    <n v="2"/>
    <x v="9"/>
    <x v="0"/>
    <x v="2"/>
    <s v="KK-T06"/>
    <x v="5"/>
    <s v="Trading Goods"/>
    <s v="T06"/>
    <s v=""/>
    <s v="Ice Cream"/>
    <x v="28"/>
    <n v="169"/>
    <x v="86"/>
  </r>
  <r>
    <s v="4760554729697895235"/>
    <s v="01"/>
    <s v="10"/>
    <d v="2018-01-10T00:00:00"/>
    <n v="2"/>
    <x v="9"/>
    <x v="0"/>
    <x v="3"/>
    <s v="KK-T01"/>
    <x v="0"/>
    <s v="Trading Goods"/>
    <s v="T01"/>
    <s v=""/>
    <s v="Milk"/>
    <x v="26"/>
    <n v="266"/>
    <x v="1"/>
  </r>
  <r>
    <s v="4760554729697895236"/>
    <s v="01"/>
    <s v="10"/>
    <d v="2018-01-10T00:00:00"/>
    <n v="2"/>
    <x v="9"/>
    <x v="0"/>
    <x v="3"/>
    <s v="KK-T02"/>
    <x v="1"/>
    <s v="Trading Goods"/>
    <s v="T02"/>
    <s v=""/>
    <s v="Cream"/>
    <x v="66"/>
    <n v="487"/>
    <x v="1"/>
  </r>
  <r>
    <s v="4760554729697895237"/>
    <s v="01"/>
    <s v="10"/>
    <d v="2018-01-10T00:00:00"/>
    <n v="2"/>
    <x v="9"/>
    <x v="0"/>
    <x v="3"/>
    <s v="KK-T03"/>
    <x v="2"/>
    <s v="Trading Goods"/>
    <s v="T03"/>
    <s v=""/>
    <s v="Yoghurt"/>
    <x v="77"/>
    <n v="280"/>
    <x v="1"/>
  </r>
  <r>
    <s v="4760554729697895238"/>
    <s v="01"/>
    <s v="10"/>
    <d v="2018-01-10T00:00:00"/>
    <n v="2"/>
    <x v="9"/>
    <x v="0"/>
    <x v="3"/>
    <s v="KK-T04"/>
    <x v="3"/>
    <s v="Trading Goods"/>
    <s v="T04"/>
    <s v=""/>
    <s v="Cheese"/>
    <x v="82"/>
    <n v="192"/>
    <x v="87"/>
  </r>
  <r>
    <s v="4760554729697895239"/>
    <s v="01"/>
    <s v="10"/>
    <d v="2018-01-10T00:00:00"/>
    <n v="2"/>
    <x v="9"/>
    <x v="0"/>
    <x v="3"/>
    <s v="KK-T05"/>
    <x v="4"/>
    <s v="Trading Goods"/>
    <s v="T05"/>
    <s v=""/>
    <s v="Butter"/>
    <x v="56"/>
    <n v="273"/>
    <x v="1"/>
  </r>
  <r>
    <s v="4760554729697895240"/>
    <s v="01"/>
    <s v="10"/>
    <d v="2018-01-10T00:00:00"/>
    <n v="2"/>
    <x v="9"/>
    <x v="0"/>
    <x v="3"/>
    <s v="KK-T06"/>
    <x v="5"/>
    <s v="Trading Goods"/>
    <s v="T06"/>
    <s v=""/>
    <s v="Ice Cream"/>
    <x v="83"/>
    <n v="191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s v="47613271712822911"/>
    <s v="01"/>
    <s v="03"/>
    <x v="0"/>
    <x v="0"/>
    <n v="3"/>
    <s v="KK"/>
    <x v="0"/>
    <s v="Bremen"/>
    <x v="0"/>
    <s v="BREMEN"/>
    <s v="Germany"/>
    <s v="28197"/>
    <s v="0000080296"/>
    <s v="16"/>
    <s v="KK-T01"/>
    <x v="0"/>
    <s v="Trading Goods"/>
    <x v="0"/>
    <s v=""/>
    <x v="0"/>
    <n v="25.25"/>
    <n v="1616"/>
    <n v="64"/>
    <n v="1473.28"/>
    <n v="142.72"/>
    <n v="1"/>
    <n v="1"/>
    <n v="0.08"/>
  </r>
  <r>
    <s v="47613271712822912"/>
    <s v="01"/>
    <s v="03"/>
    <x v="0"/>
    <x v="0"/>
    <n v="3"/>
    <s v="KK"/>
    <x v="0"/>
    <s v="Bremen"/>
    <x v="0"/>
    <s v="BREMEN"/>
    <s v="Germany"/>
    <s v="28197"/>
    <s v="0000080296"/>
    <s v="16"/>
    <s v="KK-T03"/>
    <x v="1"/>
    <s v="Trading Goods"/>
    <x v="1"/>
    <s v=""/>
    <x v="1"/>
    <n v="28.43"/>
    <n v="5686"/>
    <n v="200"/>
    <n v="5186"/>
    <n v="500"/>
    <n v="1"/>
    <n v="1"/>
    <n v="0.08"/>
  </r>
  <r>
    <s v="47613271712822913"/>
    <s v="01"/>
    <s v="03"/>
    <x v="0"/>
    <x v="0"/>
    <n v="3"/>
    <s v="KK"/>
    <x v="0"/>
    <s v="Bremen"/>
    <x v="0"/>
    <s v="BREMEN"/>
    <s v="Germany"/>
    <s v="28197"/>
    <s v="0000080296"/>
    <s v="16"/>
    <s v="KK-T04"/>
    <x v="2"/>
    <s v="Trading Goods"/>
    <x v="2"/>
    <s v=""/>
    <x v="2"/>
    <n v="90.95"/>
    <n v="4547.5"/>
    <n v="50"/>
    <n v="4147.5"/>
    <n v="400"/>
    <n v="1"/>
    <n v="1"/>
    <n v="0.08"/>
  </r>
  <r>
    <s v="47613271712822914"/>
    <s v="01"/>
    <s v="03"/>
    <x v="0"/>
    <x v="0"/>
    <n v="3"/>
    <s v="KK"/>
    <x v="0"/>
    <s v="Bremen"/>
    <x v="0"/>
    <s v="BREMEN"/>
    <s v="Germany"/>
    <s v="28197"/>
    <s v="0000080296"/>
    <s v="16"/>
    <s v="KK-T05"/>
    <x v="3"/>
    <s v="Trading Goods"/>
    <x v="3"/>
    <s v=""/>
    <x v="3"/>
    <n v="65.87"/>
    <n v="3820.46"/>
    <n v="58"/>
    <n v="3484.64"/>
    <n v="335.82"/>
    <n v="1"/>
    <n v="1"/>
    <n v="0.08"/>
  </r>
  <r>
    <s v="47613271712822915"/>
    <s v="01"/>
    <s v="03"/>
    <x v="0"/>
    <x v="0"/>
    <n v="3"/>
    <s v="KK"/>
    <x v="0"/>
    <s v="Bremen"/>
    <x v="0"/>
    <s v="BREMEN"/>
    <s v="Germany"/>
    <s v="28197"/>
    <s v="0000080296"/>
    <s v="16"/>
    <s v="KK-T06"/>
    <x v="4"/>
    <s v="Trading Goods"/>
    <x v="4"/>
    <s v=""/>
    <x v="4"/>
    <n v="47.47"/>
    <n v="1756.39"/>
    <n v="37"/>
    <n v="1601.73"/>
    <n v="154.66"/>
    <n v="1"/>
    <n v="1"/>
    <n v="0.08"/>
  </r>
  <r>
    <s v="47613271712822916"/>
    <s v="01"/>
    <s v="03"/>
    <x v="0"/>
    <x v="0"/>
    <n v="3"/>
    <s v="KK"/>
    <x v="1"/>
    <s v="Baden-Wurttemberg"/>
    <x v="1"/>
    <s v="STUTTGART"/>
    <s v="Germany"/>
    <s v="70178"/>
    <s v="0000080298"/>
    <s v="16"/>
    <s v="KK-T02"/>
    <x v="5"/>
    <s v="Trading Goods"/>
    <x v="5"/>
    <s v=""/>
    <x v="5"/>
    <n v="79.78"/>
    <n v="3590.1"/>
    <n v="45"/>
    <n v="3253.95"/>
    <n v="336.15"/>
    <n v="1"/>
    <n v="1"/>
    <n v="0.09"/>
  </r>
  <r>
    <s v="47613271712822917"/>
    <s v="01"/>
    <s v="03"/>
    <x v="0"/>
    <x v="0"/>
    <n v="3"/>
    <s v="KK"/>
    <x v="1"/>
    <s v="Baden-Wurttemberg"/>
    <x v="1"/>
    <s v="STUTTGART"/>
    <s v="Germany"/>
    <s v="70178"/>
    <s v="0000080298"/>
    <s v="16"/>
    <s v="KK-T03"/>
    <x v="1"/>
    <s v="Trading Goods"/>
    <x v="1"/>
    <s v=""/>
    <x v="1"/>
    <n v="28.43"/>
    <n v="3610.61"/>
    <n v="127"/>
    <n v="3293.11"/>
    <n v="317.5"/>
    <n v="1"/>
    <n v="1"/>
    <n v="0.08"/>
  </r>
  <r>
    <s v="47613271712822918"/>
    <s v="01"/>
    <s v="03"/>
    <x v="0"/>
    <x v="0"/>
    <n v="3"/>
    <s v="KK"/>
    <x v="1"/>
    <s v="Baden-Wurttemberg"/>
    <x v="1"/>
    <s v="STUTTGART"/>
    <s v="Germany"/>
    <s v="70178"/>
    <s v="0000080298"/>
    <s v="16"/>
    <s v="KK-T04"/>
    <x v="2"/>
    <s v="Trading Goods"/>
    <x v="2"/>
    <s v=""/>
    <x v="2"/>
    <n v="90.95"/>
    <n v="1728.05"/>
    <n v="19"/>
    <n v="1576.05"/>
    <n v="152"/>
    <n v="1"/>
    <n v="1"/>
    <n v="0.08"/>
  </r>
  <r>
    <s v="47613271712822919"/>
    <s v="01"/>
    <s v="03"/>
    <x v="0"/>
    <x v="0"/>
    <n v="3"/>
    <s v="KK"/>
    <x v="1"/>
    <s v="Baden-Wurttemberg"/>
    <x v="1"/>
    <s v="STUTTGART"/>
    <s v="Germany"/>
    <s v="70178"/>
    <s v="0000080298"/>
    <s v="16"/>
    <s v="KK-T06"/>
    <x v="4"/>
    <s v="Trading Goods"/>
    <x v="4"/>
    <s v=""/>
    <x v="4"/>
    <n v="47.47"/>
    <n v="3750.13"/>
    <n v="79"/>
    <n v="3419.91"/>
    <n v="330.22"/>
    <n v="1"/>
    <n v="1"/>
    <n v="0.08"/>
  </r>
  <r>
    <s v="476132717128229110"/>
    <s v="01"/>
    <s v="03"/>
    <x v="0"/>
    <x v="0"/>
    <n v="3"/>
    <s v="KK"/>
    <x v="1"/>
    <s v="Bavaria"/>
    <x v="1"/>
    <s v="MÜNCHEN"/>
    <s v="Germany"/>
    <s v="80997"/>
    <s v="0000080299"/>
    <s v="16"/>
    <s v="KK-T03"/>
    <x v="1"/>
    <s v="Trading Goods"/>
    <x v="1"/>
    <s v=""/>
    <x v="1"/>
    <n v="28.43"/>
    <n v="2075.39"/>
    <n v="73"/>
    <n v="1892.89"/>
    <n v="182.5"/>
    <n v="1"/>
    <n v="1"/>
    <n v="0.08"/>
  </r>
  <r>
    <s v="476132717128229111"/>
    <s v="01"/>
    <s v="03"/>
    <x v="0"/>
    <x v="0"/>
    <n v="3"/>
    <s v="KK"/>
    <x v="1"/>
    <s v="Bavaria"/>
    <x v="1"/>
    <s v="MÜNCHEN"/>
    <s v="Germany"/>
    <s v="80997"/>
    <s v="0000080299"/>
    <s v="16"/>
    <s v="KK-T05"/>
    <x v="3"/>
    <s v="Trading Goods"/>
    <x v="3"/>
    <s v=""/>
    <x v="3"/>
    <n v="65.87"/>
    <n v="4215.68"/>
    <n v="64"/>
    <n v="3845.12"/>
    <n v="370.56"/>
    <n v="1"/>
    <n v="1"/>
    <n v="0.08"/>
  </r>
  <r>
    <s v="476132717128229112"/>
    <s v="01"/>
    <s v="03"/>
    <x v="0"/>
    <x v="0"/>
    <n v="3"/>
    <s v="KK"/>
    <x v="2"/>
    <s v="Nrth Rhine Westfalia"/>
    <x v="2"/>
    <s v="DÜSSELDORF"/>
    <s v="Germany"/>
    <s v="40234"/>
    <s v="0000080303"/>
    <s v="16"/>
    <s v="KK-T01"/>
    <x v="0"/>
    <s v="Trading Goods"/>
    <x v="0"/>
    <s v=""/>
    <x v="0"/>
    <n v="25.25"/>
    <n v="3812.75"/>
    <n v="151"/>
    <n v="3476.02"/>
    <n v="336.73"/>
    <n v="1"/>
    <n v="1"/>
    <n v="0.08"/>
  </r>
  <r>
    <s v="476132717128229113"/>
    <s v="01"/>
    <s v="03"/>
    <x v="0"/>
    <x v="0"/>
    <n v="3"/>
    <s v="KK"/>
    <x v="2"/>
    <s v="Nrth Rhine Westfalia"/>
    <x v="2"/>
    <s v="DÜSSELDORF"/>
    <s v="Germany"/>
    <s v="40234"/>
    <s v="0000080303"/>
    <s v="16"/>
    <s v="KK-T04"/>
    <x v="2"/>
    <s v="Trading Goods"/>
    <x v="2"/>
    <s v=""/>
    <x v="2"/>
    <n v="90.95"/>
    <n v="3183.25"/>
    <n v="35"/>
    <n v="2903.25"/>
    <n v="280"/>
    <n v="1"/>
    <n v="1"/>
    <n v="0.08"/>
  </r>
  <r>
    <s v="476132717128229114"/>
    <s v="01"/>
    <s v="04"/>
    <x v="1"/>
    <x v="0"/>
    <n v="4"/>
    <s v="KK"/>
    <x v="0"/>
    <s v="Berlin"/>
    <x v="0"/>
    <s v="BERLIN"/>
    <s v="Germany"/>
    <s v="13129"/>
    <s v="0000080294"/>
    <s v="16"/>
    <s v="KK-T01"/>
    <x v="0"/>
    <s v="Trading Goods"/>
    <x v="0"/>
    <s v=""/>
    <x v="0"/>
    <n v="25.25"/>
    <n v="2474.5"/>
    <n v="98"/>
    <n v="2255.96"/>
    <n v="218.54"/>
    <n v="1"/>
    <n v="1"/>
    <n v="0.08"/>
  </r>
  <r>
    <s v="476132717128229115"/>
    <s v="01"/>
    <s v="04"/>
    <x v="1"/>
    <x v="0"/>
    <n v="4"/>
    <s v="KK"/>
    <x v="0"/>
    <s v="Berlin"/>
    <x v="0"/>
    <s v="BERLIN"/>
    <s v="Germany"/>
    <s v="13129"/>
    <s v="0000080294"/>
    <s v="16"/>
    <s v="KK-T06"/>
    <x v="4"/>
    <s v="Trading Goods"/>
    <x v="4"/>
    <s v=""/>
    <x v="4"/>
    <n v="47.47"/>
    <n v="1661.45"/>
    <n v="35"/>
    <n v="1515.15"/>
    <n v="146.30000000000001"/>
    <n v="1"/>
    <n v="1"/>
    <n v="0.08"/>
  </r>
  <r>
    <s v="476132717128229116"/>
    <s v="01"/>
    <s v="04"/>
    <x v="1"/>
    <x v="0"/>
    <n v="4"/>
    <s v="KK"/>
    <x v="0"/>
    <s v="Saxony"/>
    <x v="0"/>
    <s v="DRESDEN"/>
    <s v="Germany"/>
    <s v="01157"/>
    <s v="0000080297"/>
    <s v="16"/>
    <s v="KK-T04"/>
    <x v="2"/>
    <s v="Trading Goods"/>
    <x v="2"/>
    <s v=""/>
    <x v="2"/>
    <n v="90.95"/>
    <n v="1637.1"/>
    <n v="18"/>
    <n v="1493.1"/>
    <n v="144"/>
    <n v="1"/>
    <n v="1"/>
    <n v="0.08"/>
  </r>
  <r>
    <s v="476132717128229117"/>
    <s v="01"/>
    <s v="04"/>
    <x v="1"/>
    <x v="0"/>
    <n v="4"/>
    <s v="KK"/>
    <x v="1"/>
    <s v="Bavaria"/>
    <x v="1"/>
    <s v="NÜRNBERG"/>
    <s v="Germany"/>
    <s v="90455"/>
    <s v="0000080300"/>
    <s v="16"/>
    <s v="KK-T05"/>
    <x v="3"/>
    <s v="Trading Goods"/>
    <x v="3"/>
    <s v=""/>
    <x v="3"/>
    <n v="65.87"/>
    <n v="1910.23"/>
    <n v="29"/>
    <n v="1742.32"/>
    <n v="167.91"/>
    <n v="1"/>
    <n v="1"/>
    <n v="0.08"/>
  </r>
  <r>
    <s v="476132717128229118"/>
    <s v="01"/>
    <s v="04"/>
    <x v="1"/>
    <x v="0"/>
    <n v="4"/>
    <s v="KK"/>
    <x v="1"/>
    <s v="Hessen"/>
    <x v="1"/>
    <s v="FRANKFURT/MAIN"/>
    <s v="Germany"/>
    <s v="60314"/>
    <s v="0000080301"/>
    <s v="16"/>
    <s v="KK-T05"/>
    <x v="3"/>
    <s v="Trading Goods"/>
    <x v="3"/>
    <s v=""/>
    <x v="3"/>
    <n v="65.87"/>
    <n v="1910.23"/>
    <n v="29"/>
    <n v="1742.32"/>
    <n v="167.91"/>
    <n v="1"/>
    <n v="1"/>
    <n v="0.08"/>
  </r>
  <r>
    <s v="476132717128229119"/>
    <s v="01"/>
    <s v="04"/>
    <x v="1"/>
    <x v="0"/>
    <n v="4"/>
    <s v="KK"/>
    <x v="2"/>
    <s v="Nrth Rhine Westfalia"/>
    <x v="2"/>
    <s v="KÖLN"/>
    <s v="Germany"/>
    <s v="50668"/>
    <s v="0000080302"/>
    <s v="16"/>
    <s v="KK-T01"/>
    <x v="0"/>
    <s v="Trading Goods"/>
    <x v="0"/>
    <s v=""/>
    <x v="0"/>
    <n v="25.25"/>
    <n v="3762.25"/>
    <n v="149"/>
    <n v="3429.98"/>
    <n v="332.27"/>
    <n v="1"/>
    <n v="1"/>
    <n v="0.08"/>
  </r>
  <r>
    <s v="476132717128229120"/>
    <s v="01"/>
    <s v="04"/>
    <x v="1"/>
    <x v="0"/>
    <n v="4"/>
    <s v="KK"/>
    <x v="2"/>
    <s v="Nrth Rhine Westfalia"/>
    <x v="2"/>
    <s v="KÖLN"/>
    <s v="Germany"/>
    <s v="50668"/>
    <s v="0000080302"/>
    <s v="16"/>
    <s v="KK-T04"/>
    <x v="2"/>
    <s v="Trading Goods"/>
    <x v="2"/>
    <s v=""/>
    <x v="2"/>
    <n v="90.95"/>
    <n v="1455.2"/>
    <n v="16"/>
    <n v="1327.2"/>
    <n v="128"/>
    <n v="1"/>
    <n v="1"/>
    <n v="0.08"/>
  </r>
  <r>
    <s v="476132717128229121"/>
    <s v="01"/>
    <s v="05"/>
    <x v="2"/>
    <x v="0"/>
    <n v="5"/>
    <s v="KK"/>
    <x v="0"/>
    <s v="Saxony"/>
    <x v="0"/>
    <s v="DRESDEN"/>
    <s v="Germany"/>
    <s v="01157"/>
    <s v="0000080297"/>
    <s v="16"/>
    <s v="KK-T01"/>
    <x v="0"/>
    <s v="Trading Goods"/>
    <x v="0"/>
    <s v=""/>
    <x v="0"/>
    <n v="25.25"/>
    <n v="3484.5"/>
    <n v="138"/>
    <n v="3204.36"/>
    <n v="280.14"/>
    <n v="1"/>
    <n v="1"/>
    <n v="0.08"/>
  </r>
  <r>
    <s v="476132717128229122"/>
    <s v="01"/>
    <s v="05"/>
    <x v="2"/>
    <x v="0"/>
    <n v="5"/>
    <s v="KK"/>
    <x v="0"/>
    <s v="Saxony"/>
    <x v="0"/>
    <s v="DRESDEN"/>
    <s v="Germany"/>
    <s v="01157"/>
    <s v="0000080297"/>
    <s v="16"/>
    <s v="KK-T02"/>
    <x v="5"/>
    <s v="Trading Goods"/>
    <x v="5"/>
    <s v=""/>
    <x v="5"/>
    <n v="79.78"/>
    <n v="1994.5"/>
    <n v="25"/>
    <n v="1817.25"/>
    <n v="177.25"/>
    <n v="1"/>
    <n v="1"/>
    <n v="0.08"/>
  </r>
  <r>
    <s v="476132717128229123"/>
    <s v="01"/>
    <s v="05"/>
    <x v="2"/>
    <x v="0"/>
    <n v="5"/>
    <s v="KK"/>
    <x v="0"/>
    <s v="Saxony"/>
    <x v="0"/>
    <s v="DRESDEN"/>
    <s v="Germany"/>
    <s v="01157"/>
    <s v="0000080297"/>
    <s v="16"/>
    <s v="KK-T05"/>
    <x v="3"/>
    <s v="Trading Goods"/>
    <x v="3"/>
    <s v=""/>
    <x v="3"/>
    <n v="65.87"/>
    <n v="2173.71"/>
    <n v="33"/>
    <n v="1982.64"/>
    <n v="191.07"/>
    <n v="1"/>
    <n v="1"/>
    <n v="0.08"/>
  </r>
  <r>
    <s v="476132717128229124"/>
    <s v="01"/>
    <s v="05"/>
    <x v="2"/>
    <x v="0"/>
    <n v="5"/>
    <s v="KK"/>
    <x v="1"/>
    <s v="Baden-Wurttemberg"/>
    <x v="1"/>
    <s v="STUTTGART"/>
    <s v="Germany"/>
    <s v="70178"/>
    <s v="0000080298"/>
    <s v="16"/>
    <s v="KK-T05"/>
    <x v="3"/>
    <s v="Trading Goods"/>
    <x v="3"/>
    <s v=""/>
    <x v="3"/>
    <n v="65.87"/>
    <n v="2239.58"/>
    <n v="34"/>
    <n v="2042.72"/>
    <n v="196.86"/>
    <n v="1"/>
    <n v="1"/>
    <n v="0.08"/>
  </r>
  <r>
    <s v="476132717128229125"/>
    <s v="01"/>
    <s v="05"/>
    <x v="2"/>
    <x v="0"/>
    <n v="5"/>
    <s v="KK"/>
    <x v="1"/>
    <s v="Baden-Wurttemberg"/>
    <x v="1"/>
    <s v="STUTTGART"/>
    <s v="Germany"/>
    <s v="70178"/>
    <s v="0000080298"/>
    <s v="16"/>
    <s v="KK-T06"/>
    <x v="4"/>
    <s v="Trading Goods"/>
    <x v="4"/>
    <s v=""/>
    <x v="4"/>
    <n v="47.47"/>
    <n v="996.87"/>
    <n v="21"/>
    <n v="909.09"/>
    <n v="87.78"/>
    <n v="1"/>
    <n v="1"/>
    <n v="0.08"/>
  </r>
  <r>
    <s v="476132717128229126"/>
    <s v="01"/>
    <s v="05"/>
    <x v="2"/>
    <x v="0"/>
    <n v="5"/>
    <s v="KK"/>
    <x v="2"/>
    <s v="Nrth Rhine Westfalia"/>
    <x v="2"/>
    <s v="ESSEN"/>
    <s v="Germany"/>
    <s v="45128"/>
    <s v="0000080304"/>
    <s v="16"/>
    <s v="KK-T03"/>
    <x v="1"/>
    <s v="Trading Goods"/>
    <x v="1"/>
    <s v=""/>
    <x v="1"/>
    <n v="28.43"/>
    <n v="1592.08"/>
    <n v="56"/>
    <n v="1452.08"/>
    <n v="140"/>
    <n v="1"/>
    <n v="1"/>
    <n v="0.08"/>
  </r>
  <r>
    <s v="476132717128229127"/>
    <s v="01"/>
    <s v="05"/>
    <x v="2"/>
    <x v="0"/>
    <n v="5"/>
    <s v="KK"/>
    <x v="2"/>
    <s v="Nrth Rhine Westfalia"/>
    <x v="2"/>
    <s v="ESSEN"/>
    <s v="Germany"/>
    <s v="45128"/>
    <s v="0000080304"/>
    <s v="16"/>
    <s v="KK-T04"/>
    <x v="2"/>
    <s v="Trading Goods"/>
    <x v="2"/>
    <s v=""/>
    <x v="2"/>
    <n v="90.95"/>
    <n v="2000.9"/>
    <n v="22"/>
    <n v="1824.9"/>
    <n v="176"/>
    <n v="1"/>
    <n v="1"/>
    <n v="0.08"/>
  </r>
  <r>
    <s v="476132717128229128"/>
    <s v="01"/>
    <s v="06"/>
    <x v="3"/>
    <x v="1"/>
    <n v="6"/>
    <s v="KK"/>
    <x v="0"/>
    <s v="Berlin"/>
    <x v="0"/>
    <s v="BERLIN"/>
    <s v="Germany"/>
    <s v="13129"/>
    <s v="0000080294"/>
    <s v="16"/>
    <s v="KK-T05"/>
    <x v="3"/>
    <s v="Trading Goods"/>
    <x v="3"/>
    <s v=""/>
    <x v="3"/>
    <n v="65.87"/>
    <n v="2371.3200000000002"/>
    <n v="36"/>
    <n v="2162.88"/>
    <n v="208.44"/>
    <n v="1"/>
    <n v="1"/>
    <n v="0.08"/>
  </r>
  <r>
    <s v="476132717128229129"/>
    <s v="01"/>
    <s v="06"/>
    <x v="3"/>
    <x v="1"/>
    <n v="6"/>
    <s v="KK"/>
    <x v="0"/>
    <s v="Berlin"/>
    <x v="0"/>
    <s v="BERLIN"/>
    <s v="Germany"/>
    <s v="13129"/>
    <s v="0000080294"/>
    <s v="16"/>
    <s v="KK-T06"/>
    <x v="4"/>
    <s v="Trading Goods"/>
    <x v="4"/>
    <s v=""/>
    <x v="4"/>
    <n v="47.47"/>
    <n v="1566.51"/>
    <n v="33"/>
    <n v="1428.57"/>
    <n v="137.94"/>
    <n v="1"/>
    <n v="1"/>
    <n v="0.08"/>
  </r>
  <r>
    <s v="476132717128229130"/>
    <s v="01"/>
    <s v="06"/>
    <x v="3"/>
    <x v="1"/>
    <n v="6"/>
    <s v="KK"/>
    <x v="0"/>
    <s v="Hamburg"/>
    <x v="0"/>
    <s v="HAMBURG"/>
    <s v="Germany"/>
    <s v="22769"/>
    <s v="0000080295"/>
    <s v="16"/>
    <s v="KK-T01"/>
    <x v="0"/>
    <s v="Trading Goods"/>
    <x v="0"/>
    <s v=""/>
    <x v="0"/>
    <n v="25.25"/>
    <n v="858.5"/>
    <n v="34"/>
    <n v="792.88"/>
    <n v="65.62"/>
    <n v="1"/>
    <n v="1"/>
    <n v="7.0000000000000007E-2"/>
  </r>
  <r>
    <s v="476132717128229131"/>
    <s v="01"/>
    <s v="06"/>
    <x v="3"/>
    <x v="1"/>
    <n v="6"/>
    <s v="KK"/>
    <x v="0"/>
    <s v="Hamburg"/>
    <x v="0"/>
    <s v="HAMBURG"/>
    <s v="Germany"/>
    <s v="22769"/>
    <s v="0000080295"/>
    <s v="16"/>
    <s v="KK-T05"/>
    <x v="3"/>
    <s v="Trading Goods"/>
    <x v="3"/>
    <s v=""/>
    <x v="3"/>
    <n v="65.87"/>
    <n v="2371.3200000000002"/>
    <n v="36"/>
    <n v="2162.88"/>
    <n v="208.44"/>
    <n v="1"/>
    <n v="1"/>
    <n v="0.08"/>
  </r>
  <r>
    <s v="476132717128229132"/>
    <s v="01"/>
    <s v="06"/>
    <x v="3"/>
    <x v="1"/>
    <n v="6"/>
    <s v="KK"/>
    <x v="0"/>
    <s v="Hamburg"/>
    <x v="0"/>
    <s v="HAMBURG"/>
    <s v="Germany"/>
    <s v="22769"/>
    <s v="0000080295"/>
    <s v="16"/>
    <s v="KK-T06"/>
    <x v="4"/>
    <s v="Trading Goods"/>
    <x v="4"/>
    <s v=""/>
    <x v="4"/>
    <n v="47.47"/>
    <n v="2373.5"/>
    <n v="50"/>
    <n v="2164.5"/>
    <n v="209"/>
    <n v="1"/>
    <n v="1"/>
    <n v="0.08"/>
  </r>
  <r>
    <s v="476132717128229133"/>
    <s v="01"/>
    <s v="06"/>
    <x v="3"/>
    <x v="1"/>
    <n v="6"/>
    <s v="KK"/>
    <x v="1"/>
    <s v="Hessen"/>
    <x v="1"/>
    <s v="FRANKFURT/MAIN"/>
    <s v="Germany"/>
    <s v="60314"/>
    <s v="0000080301"/>
    <s v="16"/>
    <s v="KK-T01"/>
    <x v="0"/>
    <s v="Trading Goods"/>
    <x v="0"/>
    <s v=""/>
    <x v="0"/>
    <n v="25.25"/>
    <n v="1994.75"/>
    <n v="79"/>
    <n v="1842.28"/>
    <n v="152.47"/>
    <n v="1"/>
    <n v="1"/>
    <n v="7.0000000000000007E-2"/>
  </r>
  <r>
    <s v="476132717128229134"/>
    <s v="01"/>
    <s v="06"/>
    <x v="3"/>
    <x v="1"/>
    <n v="6"/>
    <s v="KK"/>
    <x v="1"/>
    <s v="Hessen"/>
    <x v="1"/>
    <s v="FRANKFURT/MAIN"/>
    <s v="Germany"/>
    <s v="60314"/>
    <s v="0000080301"/>
    <s v="16"/>
    <s v="KK-T03"/>
    <x v="1"/>
    <s v="Trading Goods"/>
    <x v="1"/>
    <s v=""/>
    <x v="1"/>
    <n v="28.58"/>
    <n v="2286.4"/>
    <n v="80"/>
    <n v="2140"/>
    <n v="146.4"/>
    <n v="1"/>
    <n v="1"/>
    <n v="0.06"/>
  </r>
  <r>
    <s v="476132717128229135"/>
    <s v="01"/>
    <s v="06"/>
    <x v="3"/>
    <x v="1"/>
    <n v="6"/>
    <s v="KK"/>
    <x v="1"/>
    <s v="Hessen"/>
    <x v="1"/>
    <s v="FRANKFURT/MAIN"/>
    <s v="Germany"/>
    <s v="60314"/>
    <s v="0000080301"/>
    <s v="16"/>
    <s v="KK-T04"/>
    <x v="2"/>
    <s v="Trading Goods"/>
    <x v="2"/>
    <s v=""/>
    <x v="2"/>
    <n v="90.95"/>
    <n v="1909.95"/>
    <n v="21"/>
    <n v="1741.95"/>
    <n v="168"/>
    <n v="1"/>
    <n v="1"/>
    <n v="0.08"/>
  </r>
  <r>
    <s v="476132717128229136"/>
    <s v="01"/>
    <s v="06"/>
    <x v="3"/>
    <x v="1"/>
    <n v="6"/>
    <s v="KK"/>
    <x v="1"/>
    <s v="Hessen"/>
    <x v="1"/>
    <s v="FRANKFURT/MAIN"/>
    <s v="Germany"/>
    <s v="60314"/>
    <s v="0000080301"/>
    <s v="16"/>
    <s v="KK-T05"/>
    <x v="3"/>
    <s v="Trading Goods"/>
    <x v="3"/>
    <s v=""/>
    <x v="3"/>
    <n v="65.87"/>
    <n v="3688.72"/>
    <n v="56"/>
    <n v="3364.48"/>
    <n v="324.24"/>
    <n v="1"/>
    <n v="1"/>
    <n v="0.08"/>
  </r>
  <r>
    <s v="476132717128229137"/>
    <s v="01"/>
    <s v="06"/>
    <x v="3"/>
    <x v="1"/>
    <n v="6"/>
    <s v="KK"/>
    <x v="1"/>
    <s v="Hessen"/>
    <x v="1"/>
    <s v="FRANKFURT/MAIN"/>
    <s v="Germany"/>
    <s v="60314"/>
    <s v="0000080301"/>
    <s v="16"/>
    <s v="KK-T06"/>
    <x v="4"/>
    <s v="Trading Goods"/>
    <x v="4"/>
    <s v=""/>
    <x v="4"/>
    <n v="47.47"/>
    <n v="1471.57"/>
    <n v="31"/>
    <n v="1341.99"/>
    <n v="129.58000000000001"/>
    <n v="1"/>
    <n v="1"/>
    <n v="0.08"/>
  </r>
  <r>
    <s v="476132717128229138"/>
    <s v="01"/>
    <s v="06"/>
    <x v="3"/>
    <x v="1"/>
    <n v="6"/>
    <s v="KK"/>
    <x v="2"/>
    <s v="Nrth Rhine Westfalia"/>
    <x v="2"/>
    <s v="ESSEN"/>
    <s v="Germany"/>
    <s v="45128"/>
    <s v="0000080304"/>
    <s v="16"/>
    <s v="KK-T01"/>
    <x v="0"/>
    <s v="Trading Goods"/>
    <x v="0"/>
    <s v=""/>
    <x v="0"/>
    <n v="25.25"/>
    <n v="833.25"/>
    <n v="33"/>
    <n v="769.56"/>
    <n v="63.69"/>
    <n v="1"/>
    <n v="1"/>
    <n v="7.0000000000000007E-2"/>
  </r>
  <r>
    <s v="476132717128229139"/>
    <s v="01"/>
    <s v="06"/>
    <x v="3"/>
    <x v="1"/>
    <n v="6"/>
    <s v="KK"/>
    <x v="2"/>
    <s v="Nrth Rhine Westfalia"/>
    <x v="2"/>
    <s v="ESSEN"/>
    <s v="Germany"/>
    <s v="45128"/>
    <s v="0000080304"/>
    <s v="16"/>
    <s v="KK-T02"/>
    <x v="5"/>
    <s v="Trading Goods"/>
    <x v="5"/>
    <s v=""/>
    <x v="5"/>
    <n v="79.78"/>
    <n v="2154.06"/>
    <n v="27"/>
    <n v="1962.63"/>
    <n v="191.43"/>
    <n v="1"/>
    <n v="1"/>
    <n v="0.08"/>
  </r>
  <r>
    <s v="476132717128229140"/>
    <s v="01"/>
    <s v="06"/>
    <x v="3"/>
    <x v="1"/>
    <n v="6"/>
    <s v="KK"/>
    <x v="2"/>
    <s v="Nrth Rhine Westfalia"/>
    <x v="2"/>
    <s v="ESSEN"/>
    <s v="Germany"/>
    <s v="45128"/>
    <s v="0000080304"/>
    <s v="16"/>
    <s v="KK-T04"/>
    <x v="2"/>
    <s v="Trading Goods"/>
    <x v="2"/>
    <s v=""/>
    <x v="2"/>
    <n v="90.95"/>
    <n v="6002.7"/>
    <n v="66"/>
    <n v="5474.7"/>
    <n v="528"/>
    <n v="1"/>
    <n v="1"/>
    <n v="0.08"/>
  </r>
  <r>
    <s v="476132717128229141"/>
    <s v="01"/>
    <s v="07"/>
    <x v="4"/>
    <x v="1"/>
    <n v="7"/>
    <s v="KK"/>
    <x v="0"/>
    <s v="Bremen"/>
    <x v="0"/>
    <s v="BREMEN"/>
    <s v="Germany"/>
    <s v="28197"/>
    <s v="0000080296"/>
    <s v="16"/>
    <s v="KK-T03"/>
    <x v="1"/>
    <s v="Trading Goods"/>
    <x v="1"/>
    <s v=""/>
    <x v="1"/>
    <n v="28.58"/>
    <n v="3801.14"/>
    <n v="133"/>
    <n v="3557.75"/>
    <n v="243.39"/>
    <n v="1"/>
    <n v="1"/>
    <n v="0.06"/>
  </r>
  <r>
    <s v="476132717128229142"/>
    <s v="01"/>
    <s v="07"/>
    <x v="4"/>
    <x v="1"/>
    <n v="7"/>
    <s v="KK"/>
    <x v="0"/>
    <s v="Bremen"/>
    <x v="0"/>
    <s v="BREMEN"/>
    <s v="Germany"/>
    <s v="28197"/>
    <s v="0000080296"/>
    <s v="16"/>
    <s v="KK-T04"/>
    <x v="2"/>
    <s v="Trading Goods"/>
    <x v="2"/>
    <s v=""/>
    <x v="2"/>
    <n v="90.95"/>
    <n v="2273.75"/>
    <n v="25"/>
    <n v="2092"/>
    <n v="181.75"/>
    <n v="1"/>
    <n v="1"/>
    <n v="7.0000000000000007E-2"/>
  </r>
  <r>
    <s v="476132717128229143"/>
    <s v="01"/>
    <s v="07"/>
    <x v="4"/>
    <x v="1"/>
    <n v="7"/>
    <s v="KK"/>
    <x v="0"/>
    <s v="Bremen"/>
    <x v="0"/>
    <s v="BREMEN"/>
    <s v="Germany"/>
    <s v="28197"/>
    <s v="0000080296"/>
    <s v="16"/>
    <s v="KK-T05"/>
    <x v="3"/>
    <s v="Trading Goods"/>
    <x v="3"/>
    <s v=""/>
    <x v="3"/>
    <n v="65.87"/>
    <n v="4083.94"/>
    <n v="62"/>
    <n v="3724.96"/>
    <n v="358.98"/>
    <n v="1"/>
    <n v="1"/>
    <n v="0.08"/>
  </r>
  <r>
    <s v="476132717128229144"/>
    <s v="01"/>
    <s v="07"/>
    <x v="4"/>
    <x v="1"/>
    <n v="7"/>
    <s v="KK"/>
    <x v="0"/>
    <s v="Bremen"/>
    <x v="0"/>
    <s v="BREMEN"/>
    <s v="Germany"/>
    <s v="28197"/>
    <s v="0000080296"/>
    <s v="16"/>
    <s v="KK-T06"/>
    <x v="4"/>
    <s v="Trading Goods"/>
    <x v="4"/>
    <s v=""/>
    <x v="4"/>
    <n v="47.47"/>
    <n v="1898.8"/>
    <n v="40"/>
    <n v="1731.6"/>
    <n v="167.2"/>
    <n v="1"/>
    <n v="1"/>
    <n v="0.08"/>
  </r>
  <r>
    <s v="476132717128229145"/>
    <s v="01"/>
    <s v="07"/>
    <x v="4"/>
    <x v="1"/>
    <n v="7"/>
    <s v="KK"/>
    <x v="0"/>
    <s v="Saxony"/>
    <x v="0"/>
    <s v="DRESDEN"/>
    <s v="Germany"/>
    <s v="01157"/>
    <s v="0000080297"/>
    <s v="16"/>
    <s v="KK-T06"/>
    <x v="4"/>
    <s v="Trading Goods"/>
    <x v="4"/>
    <s v=""/>
    <x v="4"/>
    <n v="47.47"/>
    <n v="237.35"/>
    <n v="5"/>
    <n v="216.45"/>
    <n v="20.899999999999991"/>
    <n v="1"/>
    <n v="1"/>
    <n v="0.08"/>
  </r>
  <r>
    <s v="476132717128229146"/>
    <s v="01"/>
    <s v="07"/>
    <x v="4"/>
    <x v="1"/>
    <n v="7"/>
    <s v="KK"/>
    <x v="1"/>
    <s v="Bavaria"/>
    <x v="1"/>
    <s v="MÜNCHEN"/>
    <s v="Germany"/>
    <s v="80997"/>
    <s v="0000080299"/>
    <s v="16"/>
    <s v="KK-T04"/>
    <x v="2"/>
    <s v="Trading Goods"/>
    <x v="2"/>
    <s v=""/>
    <x v="2"/>
    <n v="90.95"/>
    <n v="1546.15"/>
    <n v="17"/>
    <n v="1422.56"/>
    <n v="123.59"/>
    <n v="1"/>
    <n v="1"/>
    <n v="7.0000000000000007E-2"/>
  </r>
  <r>
    <s v="476132717128229147"/>
    <s v="01"/>
    <s v="07"/>
    <x v="4"/>
    <x v="1"/>
    <n v="7"/>
    <s v="KK"/>
    <x v="1"/>
    <s v="Hessen"/>
    <x v="1"/>
    <s v="FRANKFURT/MAIN"/>
    <s v="Germany"/>
    <s v="60314"/>
    <s v="0000080301"/>
    <s v="16"/>
    <s v="KK-T02"/>
    <x v="5"/>
    <s v="Trading Goods"/>
    <x v="5"/>
    <s v=""/>
    <x v="5"/>
    <n v="79.78"/>
    <n v="1994.5"/>
    <n v="25"/>
    <n v="1817.25"/>
    <n v="177.25"/>
    <n v="1"/>
    <n v="1"/>
    <n v="0.08"/>
  </r>
  <r>
    <s v="476132717128229148"/>
    <s v="01"/>
    <s v="07"/>
    <x v="4"/>
    <x v="1"/>
    <n v="7"/>
    <s v="KK"/>
    <x v="1"/>
    <s v="Hessen"/>
    <x v="1"/>
    <s v="FRANKFURT/MAIN"/>
    <s v="Germany"/>
    <s v="60314"/>
    <s v="0000080301"/>
    <s v="16"/>
    <s v="KK-T04"/>
    <x v="2"/>
    <s v="Trading Goods"/>
    <x v="2"/>
    <s v=""/>
    <x v="2"/>
    <n v="90.95"/>
    <n v="1546.15"/>
    <n v="17"/>
    <n v="1422.56"/>
    <n v="123.59"/>
    <n v="1"/>
    <n v="1"/>
    <n v="7.0000000000000007E-2"/>
  </r>
  <r>
    <s v="476132717128229149"/>
    <s v="01"/>
    <s v="07"/>
    <x v="4"/>
    <x v="1"/>
    <n v="7"/>
    <s v="KK"/>
    <x v="1"/>
    <s v="Hessen"/>
    <x v="1"/>
    <s v="FRANKFURT/MAIN"/>
    <s v="Germany"/>
    <s v="60314"/>
    <s v="0000080301"/>
    <s v="16"/>
    <s v="KK-T05"/>
    <x v="3"/>
    <s v="Trading Goods"/>
    <x v="3"/>
    <s v=""/>
    <x v="3"/>
    <n v="65.87"/>
    <n v="5796.56"/>
    <n v="88"/>
    <n v="5287.04"/>
    <n v="509.52"/>
    <n v="1"/>
    <n v="1"/>
    <n v="0.08"/>
  </r>
  <r>
    <s v="476132717128229150"/>
    <s v="01"/>
    <s v="07"/>
    <x v="4"/>
    <x v="1"/>
    <n v="7"/>
    <s v="KK"/>
    <x v="2"/>
    <s v="Nrth Rhine Westfalia"/>
    <x v="2"/>
    <s v="DÜSSELDORF"/>
    <s v="Germany"/>
    <s v="40234"/>
    <s v="0000080303"/>
    <s v="16"/>
    <s v="KK-T03"/>
    <x v="1"/>
    <s v="Trading Goods"/>
    <x v="1"/>
    <s v=""/>
    <x v="1"/>
    <n v="28.58"/>
    <n v="1914.86"/>
    <n v="67"/>
    <n v="1792.25"/>
    <n v="122.61"/>
    <n v="1"/>
    <n v="1"/>
    <n v="0.06"/>
  </r>
  <r>
    <s v="476132717128229151"/>
    <s v="01"/>
    <s v="07"/>
    <x v="4"/>
    <x v="1"/>
    <n v="7"/>
    <s v="KK"/>
    <x v="2"/>
    <s v="Nrth Rhine Westfalia"/>
    <x v="2"/>
    <s v="DÜSSELDORF"/>
    <s v="Germany"/>
    <s v="40234"/>
    <s v="0000080303"/>
    <s v="16"/>
    <s v="KK-T04"/>
    <x v="2"/>
    <s v="Trading Goods"/>
    <x v="2"/>
    <s v=""/>
    <x v="2"/>
    <n v="90.95"/>
    <n v="2091.85"/>
    <n v="23"/>
    <n v="1924.64"/>
    <n v="167.21"/>
    <n v="1"/>
    <n v="1"/>
    <n v="7.0000000000000007E-2"/>
  </r>
  <r>
    <s v="476132717128229152"/>
    <s v="01"/>
    <s v="07"/>
    <x v="4"/>
    <x v="1"/>
    <n v="7"/>
    <s v="KK"/>
    <x v="2"/>
    <s v="Nrth Rhine Westfalia"/>
    <x v="2"/>
    <s v="DÜSSELDORF"/>
    <s v="Germany"/>
    <s v="40234"/>
    <s v="0000080303"/>
    <s v="16"/>
    <s v="KK-T05"/>
    <x v="3"/>
    <s v="Trading Goods"/>
    <x v="3"/>
    <s v=""/>
    <x v="3"/>
    <n v="65.87"/>
    <n v="1778.49"/>
    <n v="27"/>
    <n v="1622.16"/>
    <n v="156.33000000000001"/>
    <n v="1"/>
    <n v="1"/>
    <n v="0.08"/>
  </r>
  <r>
    <s v="476132717128229153"/>
    <s v="01"/>
    <s v="07"/>
    <x v="4"/>
    <x v="1"/>
    <n v="7"/>
    <s v="KK"/>
    <x v="2"/>
    <s v="Saarland"/>
    <x v="2"/>
    <s v="SAARBRÜCKEN"/>
    <s v="Germany"/>
    <s v="66111"/>
    <s v="0000080305"/>
    <s v="16"/>
    <s v="KK-T04"/>
    <x v="2"/>
    <s v="Trading Goods"/>
    <x v="2"/>
    <s v=""/>
    <x v="2"/>
    <n v="90.95"/>
    <n v="1728.05"/>
    <n v="19"/>
    <n v="1589.92"/>
    <n v="138.13"/>
    <n v="1"/>
    <n v="1"/>
    <n v="7.0000000000000007E-2"/>
  </r>
  <r>
    <s v="476132717128229154"/>
    <s v="01"/>
    <s v="08"/>
    <x v="5"/>
    <x v="1"/>
    <n v="8"/>
    <s v="KK"/>
    <x v="0"/>
    <s v="Berlin"/>
    <x v="0"/>
    <s v="BERLIN"/>
    <s v="Germany"/>
    <s v="13129"/>
    <s v="0000080294"/>
    <s v="16"/>
    <s v="KK-T05"/>
    <x v="3"/>
    <s v="Trading Goods"/>
    <x v="3"/>
    <s v=""/>
    <x v="3"/>
    <n v="65.87"/>
    <n v="2041.97"/>
    <n v="31"/>
    <n v="1862.48"/>
    <n v="179.49"/>
    <n v="1"/>
    <n v="1"/>
    <n v="0.08"/>
  </r>
  <r>
    <s v="476132717128229155"/>
    <s v="01"/>
    <s v="08"/>
    <x v="5"/>
    <x v="1"/>
    <n v="8"/>
    <s v="KK"/>
    <x v="1"/>
    <s v="Baden-Wurttemberg"/>
    <x v="1"/>
    <s v="STUTTGART"/>
    <s v="Germany"/>
    <s v="70178"/>
    <s v="0000080298"/>
    <s v="16"/>
    <s v="KK-T03"/>
    <x v="1"/>
    <s v="Trading Goods"/>
    <x v="1"/>
    <s v=""/>
    <x v="1"/>
    <n v="28.58"/>
    <n v="1514.74"/>
    <n v="53"/>
    <n v="1417.75"/>
    <n v="96.99"/>
    <n v="1"/>
    <n v="1"/>
    <n v="0.06"/>
  </r>
  <r>
    <s v="476132717128229156"/>
    <s v="01"/>
    <s v="08"/>
    <x v="5"/>
    <x v="1"/>
    <n v="8"/>
    <s v="KK"/>
    <x v="2"/>
    <s v="Nrth Rhine Westfalia"/>
    <x v="2"/>
    <s v="KÖLN"/>
    <s v="Germany"/>
    <s v="50668"/>
    <s v="0000080302"/>
    <s v="16"/>
    <s v="KK-T04"/>
    <x v="2"/>
    <s v="Trading Goods"/>
    <x v="2"/>
    <s v=""/>
    <x v="2"/>
    <n v="90.95"/>
    <n v="4001.8"/>
    <n v="44"/>
    <n v="3681.92"/>
    <n v="319.88"/>
    <n v="1"/>
    <n v="1"/>
    <n v="7.0000000000000007E-2"/>
  </r>
  <r>
    <s v="476132717128229157"/>
    <s v="01"/>
    <s v="08"/>
    <x v="5"/>
    <x v="1"/>
    <n v="8"/>
    <s v="KK"/>
    <x v="2"/>
    <s v="Nrth Rhine Westfalia"/>
    <x v="2"/>
    <s v="KÖLN"/>
    <s v="Germany"/>
    <s v="50668"/>
    <s v="0000080302"/>
    <s v="16"/>
    <s v="KK-T05"/>
    <x v="3"/>
    <s v="Trading Goods"/>
    <x v="3"/>
    <s v=""/>
    <x v="3"/>
    <n v="65.87"/>
    <n v="2173.71"/>
    <n v="33"/>
    <n v="1982.64"/>
    <n v="191.07"/>
    <n v="1"/>
    <n v="1"/>
    <n v="0.08"/>
  </r>
  <r>
    <s v="476132717128229158"/>
    <s v="01"/>
    <s v="09"/>
    <x v="6"/>
    <x v="1"/>
    <n v="9"/>
    <s v="KK"/>
    <x v="0"/>
    <s v="Bremen"/>
    <x v="0"/>
    <s v="BREMEN"/>
    <s v="Germany"/>
    <s v="28197"/>
    <s v="0000080296"/>
    <s v="16"/>
    <s v="KK-T01"/>
    <x v="0"/>
    <s v="Trading Goods"/>
    <x v="0"/>
    <s v=""/>
    <x v="0"/>
    <n v="25.25"/>
    <n v="4999.5"/>
    <n v="198"/>
    <n v="4615.38"/>
    <n v="384.12"/>
    <n v="1"/>
    <n v="1"/>
    <n v="7.0000000000000007E-2"/>
  </r>
  <r>
    <s v="476132717128229159"/>
    <s v="01"/>
    <s v="09"/>
    <x v="6"/>
    <x v="1"/>
    <n v="9"/>
    <s v="KK"/>
    <x v="0"/>
    <s v="Bremen"/>
    <x v="0"/>
    <s v="BREMEN"/>
    <s v="Germany"/>
    <s v="28197"/>
    <s v="0000080296"/>
    <s v="16"/>
    <s v="KK-T02"/>
    <x v="5"/>
    <s v="Trading Goods"/>
    <x v="5"/>
    <s v=""/>
    <x v="5"/>
    <n v="79.78"/>
    <n v="4387.8999999999996"/>
    <n v="55"/>
    <n v="3997.95"/>
    <n v="389.95"/>
    <n v="1"/>
    <n v="1"/>
    <n v="0.08"/>
  </r>
  <r>
    <s v="476132717128229160"/>
    <s v="01"/>
    <s v="09"/>
    <x v="6"/>
    <x v="1"/>
    <n v="9"/>
    <s v="KK"/>
    <x v="0"/>
    <s v="Bremen"/>
    <x v="0"/>
    <s v="BREMEN"/>
    <s v="Germany"/>
    <s v="28197"/>
    <s v="0000080296"/>
    <s v="16"/>
    <s v="KK-T03"/>
    <x v="1"/>
    <s v="Trading Goods"/>
    <x v="1"/>
    <s v=""/>
    <x v="1"/>
    <n v="28.58"/>
    <n v="1543.32"/>
    <n v="54"/>
    <n v="1431"/>
    <n v="112.31999999999989"/>
    <n v="1"/>
    <n v="1"/>
    <n v="7.0000000000000007E-2"/>
  </r>
  <r>
    <s v="476132717128229161"/>
    <s v="01"/>
    <s v="09"/>
    <x v="6"/>
    <x v="1"/>
    <n v="9"/>
    <s v="KK"/>
    <x v="0"/>
    <s v="Bremen"/>
    <x v="0"/>
    <s v="BREMEN"/>
    <s v="Germany"/>
    <s v="28197"/>
    <s v="0000080296"/>
    <s v="16"/>
    <s v="KK-T05"/>
    <x v="3"/>
    <s v="Trading Goods"/>
    <x v="3"/>
    <s v=""/>
    <x v="3"/>
    <n v="65.87"/>
    <n v="1976.1"/>
    <n v="30"/>
    <n v="1813.8"/>
    <n v="162.30000000000001"/>
    <n v="1"/>
    <n v="1"/>
    <n v="0.08"/>
  </r>
  <r>
    <s v="476132717128229162"/>
    <s v="01"/>
    <s v="09"/>
    <x v="6"/>
    <x v="1"/>
    <n v="9"/>
    <s v="KK"/>
    <x v="0"/>
    <s v="Hamburg"/>
    <x v="0"/>
    <s v="HAMBURG"/>
    <s v="Germany"/>
    <s v="22769"/>
    <s v="0000080295"/>
    <s v="16"/>
    <s v="KK-T01"/>
    <x v="0"/>
    <s v="Trading Goods"/>
    <x v="0"/>
    <s v=""/>
    <x v="0"/>
    <n v="25.25"/>
    <n v="1742.25"/>
    <n v="69"/>
    <n v="1608.39"/>
    <n v="133.8599999999999"/>
    <n v="1"/>
    <n v="1"/>
    <n v="7.0000000000000007E-2"/>
  </r>
  <r>
    <s v="476132717128229163"/>
    <s v="01"/>
    <s v="09"/>
    <x v="6"/>
    <x v="1"/>
    <n v="9"/>
    <s v="KK"/>
    <x v="0"/>
    <s v="Hamburg"/>
    <x v="0"/>
    <s v="HAMBURG"/>
    <s v="Germany"/>
    <s v="22769"/>
    <s v="0000080295"/>
    <s v="16"/>
    <s v="KK-T03"/>
    <x v="1"/>
    <s v="Trading Goods"/>
    <x v="1"/>
    <s v=""/>
    <x v="1"/>
    <n v="28.58"/>
    <n v="2029.18"/>
    <n v="71"/>
    <n v="1881.5"/>
    <n v="147.68"/>
    <n v="1"/>
    <n v="1"/>
    <n v="7.0000000000000007E-2"/>
  </r>
  <r>
    <s v="476132717128229164"/>
    <s v="01"/>
    <s v="09"/>
    <x v="6"/>
    <x v="1"/>
    <n v="9"/>
    <s v="KK"/>
    <x v="0"/>
    <s v="Hamburg"/>
    <x v="0"/>
    <s v="HAMBURG"/>
    <s v="Germany"/>
    <s v="22769"/>
    <s v="0000080295"/>
    <s v="16"/>
    <s v="KK-T05"/>
    <x v="3"/>
    <s v="Trading Goods"/>
    <x v="3"/>
    <s v=""/>
    <x v="3"/>
    <n v="65.87"/>
    <n v="1778.49"/>
    <n v="27"/>
    <n v="1632.42"/>
    <n v="146.07"/>
    <n v="1"/>
    <n v="1"/>
    <n v="0.08"/>
  </r>
  <r>
    <s v="476132717128229165"/>
    <s v="01"/>
    <s v="09"/>
    <x v="6"/>
    <x v="1"/>
    <n v="9"/>
    <s v="KK"/>
    <x v="0"/>
    <s v="Hamburg"/>
    <x v="0"/>
    <s v="HAMBURG"/>
    <s v="Germany"/>
    <s v="22769"/>
    <s v="0000080295"/>
    <s v="16"/>
    <s v="KK-T06"/>
    <x v="4"/>
    <s v="Trading Goods"/>
    <x v="4"/>
    <s v=""/>
    <x v="4"/>
    <n v="47.47"/>
    <n v="1993.74"/>
    <n v="42"/>
    <n v="1818.18"/>
    <n v="175.56"/>
    <n v="1"/>
    <n v="1"/>
    <n v="0.08"/>
  </r>
  <r>
    <s v="476132717128229166"/>
    <s v="01"/>
    <s v="09"/>
    <x v="6"/>
    <x v="1"/>
    <n v="9"/>
    <s v="KK"/>
    <x v="1"/>
    <s v="Bavaria"/>
    <x v="1"/>
    <s v="MÜNCHEN"/>
    <s v="Germany"/>
    <s v="80997"/>
    <s v="0000080299"/>
    <s v="16"/>
    <s v="KK-T03"/>
    <x v="1"/>
    <s v="Trading Goods"/>
    <x v="1"/>
    <s v=""/>
    <x v="1"/>
    <n v="28.58"/>
    <n v="4344.16"/>
    <n v="152"/>
    <n v="4028"/>
    <n v="316.15999999999991"/>
    <n v="1"/>
    <n v="1"/>
    <n v="7.0000000000000007E-2"/>
  </r>
  <r>
    <s v="476132717128229167"/>
    <s v="01"/>
    <s v="09"/>
    <x v="6"/>
    <x v="1"/>
    <n v="9"/>
    <s v="KK"/>
    <x v="1"/>
    <s v="Bavaria"/>
    <x v="1"/>
    <s v="MÜNCHEN"/>
    <s v="Germany"/>
    <s v="80997"/>
    <s v="0000080299"/>
    <s v="16"/>
    <s v="KK-T04"/>
    <x v="2"/>
    <s v="Trading Goods"/>
    <x v="2"/>
    <s v=""/>
    <x v="2"/>
    <n v="90.95"/>
    <n v="2364.6999999999998"/>
    <n v="26"/>
    <n v="2175.94"/>
    <n v="188.76"/>
    <n v="1"/>
    <n v="1"/>
    <n v="7.0000000000000007E-2"/>
  </r>
  <r>
    <s v="476132717128229168"/>
    <s v="01"/>
    <s v="09"/>
    <x v="6"/>
    <x v="1"/>
    <n v="9"/>
    <s v="KK"/>
    <x v="1"/>
    <s v="Bavaria"/>
    <x v="1"/>
    <s v="MÜNCHEN"/>
    <s v="Germany"/>
    <s v="80997"/>
    <s v="0000080299"/>
    <s v="16"/>
    <s v="KK-T05"/>
    <x v="3"/>
    <s v="Trading Goods"/>
    <x v="3"/>
    <s v=""/>
    <x v="3"/>
    <n v="65.87"/>
    <n v="1910.23"/>
    <n v="29"/>
    <n v="1753.34"/>
    <n v="156.8899999999999"/>
    <n v="1"/>
    <n v="1"/>
    <n v="0.08"/>
  </r>
  <r>
    <s v="476132717128229169"/>
    <s v="01"/>
    <s v="09"/>
    <x v="6"/>
    <x v="1"/>
    <n v="9"/>
    <s v="KK"/>
    <x v="2"/>
    <s v="Nrth Rhine Westfalia"/>
    <x v="2"/>
    <s v="KÖLN"/>
    <s v="Germany"/>
    <s v="50668"/>
    <s v="0000080302"/>
    <s v="16"/>
    <s v="KK-T03"/>
    <x v="1"/>
    <s v="Trading Goods"/>
    <x v="1"/>
    <s v=""/>
    <x v="1"/>
    <n v="28.58"/>
    <n v="2343.56"/>
    <n v="82"/>
    <n v="2173"/>
    <n v="170.56"/>
    <n v="1"/>
    <n v="1"/>
    <n v="7.0000000000000007E-2"/>
  </r>
  <r>
    <s v="476132717128229170"/>
    <s v="01"/>
    <s v="09"/>
    <x v="6"/>
    <x v="1"/>
    <n v="9"/>
    <s v="KK"/>
    <x v="2"/>
    <s v="Nrth Rhine Westfalia"/>
    <x v="2"/>
    <s v="KÖLN"/>
    <s v="Germany"/>
    <s v="50668"/>
    <s v="0000080302"/>
    <s v="16"/>
    <s v="KK-T04"/>
    <x v="2"/>
    <s v="Trading Goods"/>
    <x v="2"/>
    <s v=""/>
    <x v="2"/>
    <n v="90.95"/>
    <n v="5911.75"/>
    <n v="65"/>
    <n v="5439.85"/>
    <n v="471.9"/>
    <n v="1"/>
    <n v="1"/>
    <n v="7.0000000000000007E-2"/>
  </r>
  <r>
    <s v="476132717128229171"/>
    <s v="01"/>
    <s v="09"/>
    <x v="6"/>
    <x v="1"/>
    <n v="9"/>
    <s v="KK"/>
    <x v="2"/>
    <s v="Nrth Rhine Westfalia"/>
    <x v="2"/>
    <s v="KÖLN"/>
    <s v="Germany"/>
    <s v="50668"/>
    <s v="0000080302"/>
    <s v="16"/>
    <s v="KK-T06"/>
    <x v="4"/>
    <s v="Trading Goods"/>
    <x v="4"/>
    <s v=""/>
    <x v="4"/>
    <n v="47.47"/>
    <n v="1613.98"/>
    <n v="34"/>
    <n v="1471.86"/>
    <n v="142.12"/>
    <n v="1"/>
    <n v="1"/>
    <n v="0.08"/>
  </r>
  <r>
    <s v="476132717128229172"/>
    <s v="01"/>
    <s v="10"/>
    <x v="7"/>
    <x v="1"/>
    <n v="10"/>
    <s v="KK"/>
    <x v="0"/>
    <s v="Saxony"/>
    <x v="0"/>
    <s v="DRESDEN"/>
    <s v="Germany"/>
    <s v="01157"/>
    <s v="0000080297"/>
    <s v="16"/>
    <s v="KK-T03"/>
    <x v="1"/>
    <s v="Trading Goods"/>
    <x v="1"/>
    <s v=""/>
    <x v="1"/>
    <n v="28.58"/>
    <n v="800.24"/>
    <n v="28"/>
    <n v="742"/>
    <n v="58.24"/>
    <n v="1"/>
    <n v="1"/>
    <n v="7.0000000000000007E-2"/>
  </r>
  <r>
    <s v="476132717128229173"/>
    <s v="01"/>
    <s v="10"/>
    <x v="7"/>
    <x v="1"/>
    <n v="10"/>
    <s v="KK"/>
    <x v="0"/>
    <s v="Saxony"/>
    <x v="0"/>
    <s v="DRESDEN"/>
    <s v="Germany"/>
    <s v="01157"/>
    <s v="0000080297"/>
    <s v="16"/>
    <s v="KK-T06"/>
    <x v="4"/>
    <s v="Trading Goods"/>
    <x v="4"/>
    <s v=""/>
    <x v="4"/>
    <n v="47.47"/>
    <n v="1898.8"/>
    <n v="40"/>
    <n v="1731.6"/>
    <n v="167.2"/>
    <n v="1"/>
    <n v="1"/>
    <n v="0.08"/>
  </r>
  <r>
    <s v="476132717128229174"/>
    <s v="01"/>
    <s v="10"/>
    <x v="7"/>
    <x v="1"/>
    <n v="10"/>
    <s v="KK"/>
    <x v="1"/>
    <s v="Bavaria"/>
    <x v="1"/>
    <s v="MÜNCHEN"/>
    <s v="Germany"/>
    <s v="80997"/>
    <s v="0000080299"/>
    <s v="16"/>
    <s v="KK-T01"/>
    <x v="0"/>
    <s v="Trading Goods"/>
    <x v="0"/>
    <s v=""/>
    <x v="0"/>
    <n v="25.25"/>
    <n v="1742.25"/>
    <n v="69"/>
    <n v="1608.39"/>
    <n v="133.86000000000001"/>
    <n v="1"/>
    <n v="1"/>
    <n v="7.0000000000000007E-2"/>
  </r>
  <r>
    <s v="476132717128229175"/>
    <s v="01"/>
    <s v="10"/>
    <x v="7"/>
    <x v="1"/>
    <n v="10"/>
    <s v="KK"/>
    <x v="1"/>
    <s v="Hessen"/>
    <x v="1"/>
    <s v="FRANKFURT/MAIN"/>
    <s v="Germany"/>
    <s v="60314"/>
    <s v="0000080301"/>
    <s v="16"/>
    <s v="KK-T01"/>
    <x v="0"/>
    <s v="Trading Goods"/>
    <x v="0"/>
    <s v=""/>
    <x v="0"/>
    <n v="25.25"/>
    <n v="2020"/>
    <n v="80"/>
    <n v="1864.8"/>
    <n v="155.19999999999999"/>
    <n v="1"/>
    <n v="1"/>
    <n v="7.0000000000000007E-2"/>
  </r>
  <r>
    <s v="476132717128229176"/>
    <s v="01"/>
    <s v="10"/>
    <x v="7"/>
    <x v="1"/>
    <n v="10"/>
    <s v="KK"/>
    <x v="1"/>
    <s v="Hessen"/>
    <x v="1"/>
    <s v="FRANKFURT/MAIN"/>
    <s v="Germany"/>
    <s v="60314"/>
    <s v="0000080301"/>
    <s v="16"/>
    <s v="KK-T05"/>
    <x v="3"/>
    <s v="Trading Goods"/>
    <x v="3"/>
    <s v=""/>
    <x v="3"/>
    <n v="65.87"/>
    <n v="263.48"/>
    <n v="4"/>
    <n v="241.84"/>
    <n v="21.64"/>
    <n v="1"/>
    <n v="1"/>
    <n v="0.08"/>
  </r>
  <r>
    <s v="476132717128229177"/>
    <s v="01"/>
    <s v="10"/>
    <x v="7"/>
    <x v="1"/>
    <n v="10"/>
    <s v="KK"/>
    <x v="1"/>
    <s v="Hessen"/>
    <x v="1"/>
    <s v="FRANKFURT/MAIN"/>
    <s v="Germany"/>
    <s v="60314"/>
    <s v="0000080301"/>
    <s v="16"/>
    <s v="KK-T06"/>
    <x v="4"/>
    <s v="Trading Goods"/>
    <x v="4"/>
    <s v=""/>
    <x v="4"/>
    <n v="47.47"/>
    <n v="1946.27"/>
    <n v="41"/>
    <n v="1774.89"/>
    <n v="171.38"/>
    <n v="1"/>
    <n v="1"/>
    <n v="0.08"/>
  </r>
  <r>
    <s v="476132717128229178"/>
    <s v="01"/>
    <s v="10"/>
    <x v="7"/>
    <x v="1"/>
    <n v="10"/>
    <s v="KK"/>
    <x v="2"/>
    <s v="Nrth Rhine Westfalia"/>
    <x v="2"/>
    <s v="DÜSSELDORF"/>
    <s v="Germany"/>
    <s v="40234"/>
    <s v="0000080303"/>
    <s v="16"/>
    <s v="KK-T04"/>
    <x v="2"/>
    <s v="Trading Goods"/>
    <x v="2"/>
    <s v=""/>
    <x v="2"/>
    <n v="90.95"/>
    <n v="4729.3999999999996"/>
    <n v="52"/>
    <n v="4351.88"/>
    <n v="377.52"/>
    <n v="1"/>
    <n v="1"/>
    <n v="7.0000000000000007E-2"/>
  </r>
  <r>
    <s v="476132717128229179"/>
    <s v="01"/>
    <s v="10"/>
    <x v="7"/>
    <x v="1"/>
    <n v="10"/>
    <s v="KK"/>
    <x v="2"/>
    <s v="Nrth Rhine Westfalia"/>
    <x v="2"/>
    <s v="DÜSSELDORF"/>
    <s v="Germany"/>
    <s v="40234"/>
    <s v="0000080303"/>
    <s v="16"/>
    <s v="KK-T06"/>
    <x v="4"/>
    <s v="Trading Goods"/>
    <x v="4"/>
    <s v=""/>
    <x v="4"/>
    <n v="47.47"/>
    <n v="2373.5"/>
    <n v="50"/>
    <n v="2164.5"/>
    <n v="209"/>
    <n v="1"/>
    <n v="1"/>
    <n v="0.0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0">
  <r>
    <s v="49310730585442591"/>
    <s v="01"/>
    <s v="01"/>
    <d v="2018-01-01T00:00:00"/>
    <n v="1"/>
    <x v="0"/>
    <s v="KK"/>
    <x v="0"/>
    <s v="KK-T01"/>
    <x v="0"/>
    <s v="Trading Goods"/>
    <x v="0"/>
    <s v=""/>
    <x v="0"/>
    <x v="0"/>
    <m/>
    <n v="1000"/>
  </r>
  <r>
    <s v="49310730585442592"/>
    <s v="01"/>
    <s v="01"/>
    <d v="2018-01-01T00:00:00"/>
    <n v="1"/>
    <x v="0"/>
    <s v="KK"/>
    <x v="0"/>
    <s v="KK-T02"/>
    <x v="1"/>
    <s v="Trading Goods"/>
    <x v="1"/>
    <s v=""/>
    <x v="1"/>
    <x v="0"/>
    <m/>
    <n v="1000"/>
  </r>
  <r>
    <s v="49310730585442593"/>
    <s v="01"/>
    <s v="01"/>
    <d v="2018-01-01T00:00:00"/>
    <n v="1"/>
    <x v="0"/>
    <s v="KK"/>
    <x v="0"/>
    <s v="KK-T03"/>
    <x v="2"/>
    <s v="Trading Goods"/>
    <x v="2"/>
    <s v=""/>
    <x v="2"/>
    <x v="0"/>
    <m/>
    <n v="1000"/>
  </r>
  <r>
    <s v="49310730585442594"/>
    <s v="01"/>
    <s v="01"/>
    <d v="2018-01-01T00:00:00"/>
    <n v="1"/>
    <x v="0"/>
    <s v="KK"/>
    <x v="0"/>
    <s v="KK-T04"/>
    <x v="3"/>
    <s v="Trading Goods"/>
    <x v="3"/>
    <s v=""/>
    <x v="3"/>
    <x v="0"/>
    <m/>
    <n v="1000"/>
  </r>
  <r>
    <s v="49310730585442595"/>
    <s v="01"/>
    <s v="01"/>
    <d v="2018-01-01T00:00:00"/>
    <n v="1"/>
    <x v="0"/>
    <s v="KK"/>
    <x v="0"/>
    <s v="KK-T05"/>
    <x v="4"/>
    <s v="Trading Goods"/>
    <x v="4"/>
    <s v=""/>
    <x v="4"/>
    <x v="0"/>
    <m/>
    <n v="1000"/>
  </r>
  <r>
    <s v="49310730585442596"/>
    <s v="01"/>
    <s v="01"/>
    <d v="2018-01-01T00:00:00"/>
    <n v="1"/>
    <x v="0"/>
    <s v="KK"/>
    <x v="0"/>
    <s v="KK-T06"/>
    <x v="5"/>
    <s v="Trading Goods"/>
    <x v="5"/>
    <s v=""/>
    <x v="5"/>
    <x v="0"/>
    <m/>
    <n v="1000"/>
  </r>
  <r>
    <s v="49310730585442597"/>
    <s v="01"/>
    <s v="01"/>
    <d v="2018-01-01T00:00:00"/>
    <n v="1"/>
    <x v="0"/>
    <s v="KK"/>
    <x v="1"/>
    <s v="KK-T01"/>
    <x v="0"/>
    <s v="Trading Goods"/>
    <x v="0"/>
    <s v=""/>
    <x v="0"/>
    <x v="1"/>
    <m/>
    <n v="0"/>
  </r>
  <r>
    <s v="49310730585442598"/>
    <s v="01"/>
    <s v="01"/>
    <d v="2018-01-01T00:00:00"/>
    <n v="1"/>
    <x v="0"/>
    <s v="KK"/>
    <x v="1"/>
    <s v="KK-T02"/>
    <x v="1"/>
    <s v="Trading Goods"/>
    <x v="1"/>
    <s v=""/>
    <x v="1"/>
    <x v="1"/>
    <m/>
    <n v="0"/>
  </r>
  <r>
    <s v="49310730585442599"/>
    <s v="01"/>
    <s v="01"/>
    <d v="2018-01-01T00:00:00"/>
    <n v="1"/>
    <x v="0"/>
    <s v="KK"/>
    <x v="1"/>
    <s v="KK-T03"/>
    <x v="2"/>
    <s v="Trading Goods"/>
    <x v="2"/>
    <s v=""/>
    <x v="2"/>
    <x v="1"/>
    <m/>
    <n v="0"/>
  </r>
  <r>
    <s v="493107305854425910"/>
    <s v="01"/>
    <s v="01"/>
    <d v="2018-01-01T00:00:00"/>
    <n v="1"/>
    <x v="0"/>
    <s v="KK"/>
    <x v="1"/>
    <s v="KK-T04"/>
    <x v="3"/>
    <s v="Trading Goods"/>
    <x v="3"/>
    <s v=""/>
    <x v="3"/>
    <x v="1"/>
    <m/>
    <n v="0"/>
  </r>
  <r>
    <s v="493107305854425911"/>
    <s v="01"/>
    <s v="01"/>
    <d v="2018-01-01T00:00:00"/>
    <n v="1"/>
    <x v="0"/>
    <s v="KK"/>
    <x v="1"/>
    <s v="KK-T05"/>
    <x v="4"/>
    <s v="Trading Goods"/>
    <x v="4"/>
    <s v=""/>
    <x v="4"/>
    <x v="1"/>
    <m/>
    <n v="0"/>
  </r>
  <r>
    <s v="493107305854425912"/>
    <s v="01"/>
    <s v="01"/>
    <d v="2018-01-01T00:00:00"/>
    <n v="1"/>
    <x v="0"/>
    <s v="KK"/>
    <x v="1"/>
    <s v="KK-T06"/>
    <x v="5"/>
    <s v="Trading Goods"/>
    <x v="5"/>
    <s v=""/>
    <x v="5"/>
    <x v="1"/>
    <m/>
    <n v="0"/>
  </r>
  <r>
    <s v="493107305854425913"/>
    <s v="01"/>
    <s v="01"/>
    <d v="2018-01-01T00:00:00"/>
    <n v="1"/>
    <x v="0"/>
    <s v="KK"/>
    <x v="2"/>
    <s v="KK-T01"/>
    <x v="0"/>
    <s v="Trading Goods"/>
    <x v="0"/>
    <s v=""/>
    <x v="0"/>
    <x v="1"/>
    <m/>
    <n v="0"/>
  </r>
  <r>
    <s v="493107305854425914"/>
    <s v="01"/>
    <s v="01"/>
    <d v="2018-01-01T00:00:00"/>
    <n v="1"/>
    <x v="0"/>
    <s v="KK"/>
    <x v="2"/>
    <s v="KK-T02"/>
    <x v="1"/>
    <s v="Trading Goods"/>
    <x v="1"/>
    <s v=""/>
    <x v="1"/>
    <x v="1"/>
    <m/>
    <n v="0"/>
  </r>
  <r>
    <s v="493107305854425915"/>
    <s v="01"/>
    <s v="01"/>
    <d v="2018-01-01T00:00:00"/>
    <n v="1"/>
    <x v="0"/>
    <s v="KK"/>
    <x v="2"/>
    <s v="KK-T03"/>
    <x v="2"/>
    <s v="Trading Goods"/>
    <x v="2"/>
    <s v=""/>
    <x v="2"/>
    <x v="1"/>
    <m/>
    <n v="0"/>
  </r>
  <r>
    <s v="493107305854425916"/>
    <s v="01"/>
    <s v="01"/>
    <d v="2018-01-01T00:00:00"/>
    <n v="1"/>
    <x v="0"/>
    <s v="KK"/>
    <x v="2"/>
    <s v="KK-T04"/>
    <x v="3"/>
    <s v="Trading Goods"/>
    <x v="3"/>
    <s v=""/>
    <x v="3"/>
    <x v="1"/>
    <m/>
    <n v="0"/>
  </r>
  <r>
    <s v="493107305854425917"/>
    <s v="01"/>
    <s v="01"/>
    <d v="2018-01-01T00:00:00"/>
    <n v="1"/>
    <x v="0"/>
    <s v="KK"/>
    <x v="2"/>
    <s v="KK-T05"/>
    <x v="4"/>
    <s v="Trading Goods"/>
    <x v="4"/>
    <s v=""/>
    <x v="4"/>
    <x v="1"/>
    <m/>
    <n v="0"/>
  </r>
  <r>
    <s v="493107305854425918"/>
    <s v="01"/>
    <s v="01"/>
    <d v="2018-01-01T00:00:00"/>
    <n v="1"/>
    <x v="0"/>
    <s v="KK"/>
    <x v="2"/>
    <s v="KK-T06"/>
    <x v="5"/>
    <s v="Trading Goods"/>
    <x v="5"/>
    <s v=""/>
    <x v="5"/>
    <x v="1"/>
    <m/>
    <n v="0"/>
  </r>
  <r>
    <s v="493107305854425919"/>
    <s v="01"/>
    <s v="01"/>
    <d v="2018-01-01T00:00:00"/>
    <n v="1"/>
    <x v="0"/>
    <s v="KK"/>
    <x v="3"/>
    <s v="KK-T01"/>
    <x v="0"/>
    <s v="Trading Goods"/>
    <x v="0"/>
    <s v=""/>
    <x v="0"/>
    <x v="1"/>
    <m/>
    <n v="0"/>
  </r>
  <r>
    <s v="493107305854425920"/>
    <s v="01"/>
    <s v="01"/>
    <d v="2018-01-01T00:00:00"/>
    <n v="1"/>
    <x v="0"/>
    <s v="KK"/>
    <x v="3"/>
    <s v="KK-T02"/>
    <x v="1"/>
    <s v="Trading Goods"/>
    <x v="1"/>
    <s v=""/>
    <x v="1"/>
    <x v="1"/>
    <m/>
    <n v="0"/>
  </r>
  <r>
    <s v="493107305854425921"/>
    <s v="01"/>
    <s v="01"/>
    <d v="2018-01-01T00:00:00"/>
    <n v="1"/>
    <x v="0"/>
    <s v="KK"/>
    <x v="3"/>
    <s v="KK-T03"/>
    <x v="2"/>
    <s v="Trading Goods"/>
    <x v="2"/>
    <s v=""/>
    <x v="2"/>
    <x v="1"/>
    <m/>
    <n v="0"/>
  </r>
  <r>
    <s v="493107305854425922"/>
    <s v="01"/>
    <s v="01"/>
    <d v="2018-01-01T00:00:00"/>
    <n v="1"/>
    <x v="0"/>
    <s v="KK"/>
    <x v="3"/>
    <s v="KK-T04"/>
    <x v="3"/>
    <s v="Trading Goods"/>
    <x v="3"/>
    <s v=""/>
    <x v="3"/>
    <x v="1"/>
    <m/>
    <n v="0"/>
  </r>
  <r>
    <s v="493107305854425923"/>
    <s v="01"/>
    <s v="01"/>
    <d v="2018-01-01T00:00:00"/>
    <n v="1"/>
    <x v="0"/>
    <s v="KK"/>
    <x v="3"/>
    <s v="KK-T05"/>
    <x v="4"/>
    <s v="Trading Goods"/>
    <x v="4"/>
    <s v=""/>
    <x v="4"/>
    <x v="1"/>
    <m/>
    <n v="0"/>
  </r>
  <r>
    <s v="493107305854425924"/>
    <s v="01"/>
    <s v="01"/>
    <d v="2018-01-01T00:00:00"/>
    <n v="1"/>
    <x v="0"/>
    <s v="KK"/>
    <x v="3"/>
    <s v="KK-T06"/>
    <x v="5"/>
    <s v="Trading Goods"/>
    <x v="5"/>
    <s v=""/>
    <x v="5"/>
    <x v="1"/>
    <m/>
    <n v="0"/>
  </r>
  <r>
    <s v="493107305854425925"/>
    <s v="01"/>
    <s v="02"/>
    <d v="2018-01-02T00:00:00"/>
    <n v="1"/>
    <x v="1"/>
    <s v="KK"/>
    <x v="0"/>
    <s v="KK-T01"/>
    <x v="0"/>
    <s v="Trading Goods"/>
    <x v="0"/>
    <s v=""/>
    <x v="0"/>
    <x v="2"/>
    <n v="1000"/>
    <n v="-900"/>
  </r>
  <r>
    <s v="493107305854425926"/>
    <s v="01"/>
    <s v="02"/>
    <d v="2018-01-02T00:00:00"/>
    <n v="1"/>
    <x v="1"/>
    <s v="KK"/>
    <x v="0"/>
    <s v="KK-T02"/>
    <x v="1"/>
    <s v="Trading Goods"/>
    <x v="1"/>
    <s v=""/>
    <x v="1"/>
    <x v="2"/>
    <n v="1000"/>
    <n v="-900"/>
  </r>
  <r>
    <s v="493107305854425927"/>
    <s v="01"/>
    <s v="02"/>
    <d v="2018-01-02T00:00:00"/>
    <n v="1"/>
    <x v="1"/>
    <s v="KK"/>
    <x v="0"/>
    <s v="KK-T03"/>
    <x v="2"/>
    <s v="Trading Goods"/>
    <x v="2"/>
    <s v=""/>
    <x v="2"/>
    <x v="3"/>
    <n v="1000"/>
    <n v="-600"/>
  </r>
  <r>
    <s v="493107305854425928"/>
    <s v="01"/>
    <s v="02"/>
    <d v="2018-01-02T00:00:00"/>
    <n v="1"/>
    <x v="1"/>
    <s v="KK"/>
    <x v="0"/>
    <s v="KK-T04"/>
    <x v="3"/>
    <s v="Trading Goods"/>
    <x v="3"/>
    <s v=""/>
    <x v="3"/>
    <x v="3"/>
    <n v="1000"/>
    <n v="-600"/>
  </r>
  <r>
    <s v="493107305854425929"/>
    <s v="01"/>
    <s v="02"/>
    <d v="2018-01-02T00:00:00"/>
    <n v="1"/>
    <x v="1"/>
    <s v="KK"/>
    <x v="0"/>
    <s v="KK-T05"/>
    <x v="4"/>
    <s v="Trading Goods"/>
    <x v="4"/>
    <s v=""/>
    <x v="4"/>
    <x v="3"/>
    <n v="1000"/>
    <n v="-600"/>
  </r>
  <r>
    <s v="493107305854425930"/>
    <s v="01"/>
    <s v="02"/>
    <d v="2018-01-02T00:00:00"/>
    <n v="1"/>
    <x v="1"/>
    <s v="KK"/>
    <x v="0"/>
    <s v="KK-T06"/>
    <x v="5"/>
    <s v="Trading Goods"/>
    <x v="5"/>
    <s v=""/>
    <x v="5"/>
    <x v="4"/>
    <n v="1000"/>
    <n v="-300"/>
  </r>
  <r>
    <s v="493107305854425931"/>
    <s v="01"/>
    <s v="02"/>
    <d v="2018-01-02T00:00:00"/>
    <n v="1"/>
    <x v="1"/>
    <s v="KK"/>
    <x v="1"/>
    <s v="KK-T01"/>
    <x v="0"/>
    <s v="Trading Goods"/>
    <x v="0"/>
    <s v=""/>
    <x v="0"/>
    <x v="5"/>
    <n v="0"/>
    <n v="300"/>
  </r>
  <r>
    <s v="493107305854425932"/>
    <s v="01"/>
    <s v="02"/>
    <d v="2018-01-02T00:00:00"/>
    <n v="1"/>
    <x v="1"/>
    <s v="KK"/>
    <x v="1"/>
    <s v="KK-T02"/>
    <x v="1"/>
    <s v="Trading Goods"/>
    <x v="1"/>
    <s v=""/>
    <x v="1"/>
    <x v="5"/>
    <n v="0"/>
    <n v="300"/>
  </r>
  <r>
    <s v="493107305854425933"/>
    <s v="01"/>
    <s v="02"/>
    <d v="2018-01-02T00:00:00"/>
    <n v="1"/>
    <x v="1"/>
    <s v="KK"/>
    <x v="1"/>
    <s v="KK-T03"/>
    <x v="2"/>
    <s v="Trading Goods"/>
    <x v="2"/>
    <s v=""/>
    <x v="2"/>
    <x v="6"/>
    <n v="0"/>
    <n v="200"/>
  </r>
  <r>
    <s v="493107305854425934"/>
    <s v="01"/>
    <s v="02"/>
    <d v="2018-01-02T00:00:00"/>
    <n v="1"/>
    <x v="1"/>
    <s v="KK"/>
    <x v="1"/>
    <s v="KK-T04"/>
    <x v="3"/>
    <s v="Trading Goods"/>
    <x v="3"/>
    <s v=""/>
    <x v="3"/>
    <x v="6"/>
    <n v="0"/>
    <n v="200"/>
  </r>
  <r>
    <s v="493107305854425935"/>
    <s v="01"/>
    <s v="02"/>
    <d v="2018-01-02T00:00:00"/>
    <n v="1"/>
    <x v="1"/>
    <s v="KK"/>
    <x v="1"/>
    <s v="KK-T05"/>
    <x v="4"/>
    <s v="Trading Goods"/>
    <x v="4"/>
    <s v=""/>
    <x v="4"/>
    <x v="6"/>
    <n v="0"/>
    <n v="200"/>
  </r>
  <r>
    <s v="493107305854425936"/>
    <s v="01"/>
    <s v="02"/>
    <d v="2018-01-02T00:00:00"/>
    <n v="1"/>
    <x v="1"/>
    <s v="KK"/>
    <x v="1"/>
    <s v="KK-T06"/>
    <x v="5"/>
    <s v="Trading Goods"/>
    <x v="5"/>
    <s v=""/>
    <x v="5"/>
    <x v="2"/>
    <n v="0"/>
    <n v="100"/>
  </r>
  <r>
    <s v="493107305854425937"/>
    <s v="01"/>
    <s v="02"/>
    <d v="2018-01-02T00:00:00"/>
    <n v="1"/>
    <x v="1"/>
    <s v="KK"/>
    <x v="2"/>
    <s v="KK-T01"/>
    <x v="0"/>
    <s v="Trading Goods"/>
    <x v="0"/>
    <s v=""/>
    <x v="0"/>
    <x v="5"/>
    <n v="0"/>
    <n v="300"/>
  </r>
  <r>
    <s v="493107305854425938"/>
    <s v="01"/>
    <s v="02"/>
    <d v="2018-01-02T00:00:00"/>
    <n v="1"/>
    <x v="1"/>
    <s v="KK"/>
    <x v="2"/>
    <s v="KK-T02"/>
    <x v="1"/>
    <s v="Trading Goods"/>
    <x v="1"/>
    <s v=""/>
    <x v="1"/>
    <x v="5"/>
    <n v="0"/>
    <n v="300"/>
  </r>
  <r>
    <s v="493107305854425939"/>
    <s v="01"/>
    <s v="02"/>
    <d v="2018-01-02T00:00:00"/>
    <n v="1"/>
    <x v="1"/>
    <s v="KK"/>
    <x v="2"/>
    <s v="KK-T03"/>
    <x v="2"/>
    <s v="Trading Goods"/>
    <x v="2"/>
    <s v=""/>
    <x v="2"/>
    <x v="6"/>
    <n v="0"/>
    <n v="200"/>
  </r>
  <r>
    <s v="493107305854425940"/>
    <s v="01"/>
    <s v="02"/>
    <d v="2018-01-02T00:00:00"/>
    <n v="1"/>
    <x v="1"/>
    <s v="KK"/>
    <x v="2"/>
    <s v="KK-T04"/>
    <x v="3"/>
    <s v="Trading Goods"/>
    <x v="3"/>
    <s v=""/>
    <x v="3"/>
    <x v="6"/>
    <n v="0"/>
    <n v="200"/>
  </r>
  <r>
    <s v="493107305854425941"/>
    <s v="01"/>
    <s v="02"/>
    <d v="2018-01-02T00:00:00"/>
    <n v="1"/>
    <x v="1"/>
    <s v="KK"/>
    <x v="2"/>
    <s v="KK-T05"/>
    <x v="4"/>
    <s v="Trading Goods"/>
    <x v="4"/>
    <s v=""/>
    <x v="4"/>
    <x v="6"/>
    <n v="0"/>
    <n v="200"/>
  </r>
  <r>
    <s v="493107305854425942"/>
    <s v="01"/>
    <s v="02"/>
    <d v="2018-01-02T00:00:00"/>
    <n v="1"/>
    <x v="1"/>
    <s v="KK"/>
    <x v="2"/>
    <s v="KK-T06"/>
    <x v="5"/>
    <s v="Trading Goods"/>
    <x v="5"/>
    <s v=""/>
    <x v="5"/>
    <x v="2"/>
    <n v="0"/>
    <n v="100"/>
  </r>
  <r>
    <s v="493107305854425943"/>
    <s v="01"/>
    <s v="02"/>
    <d v="2018-01-02T00:00:00"/>
    <n v="1"/>
    <x v="1"/>
    <s v="KK"/>
    <x v="3"/>
    <s v="KK-T01"/>
    <x v="0"/>
    <s v="Trading Goods"/>
    <x v="0"/>
    <s v=""/>
    <x v="0"/>
    <x v="5"/>
    <n v="0"/>
    <n v="300"/>
  </r>
  <r>
    <s v="493107305854425944"/>
    <s v="01"/>
    <s v="02"/>
    <d v="2018-01-02T00:00:00"/>
    <n v="1"/>
    <x v="1"/>
    <s v="KK"/>
    <x v="3"/>
    <s v="KK-T02"/>
    <x v="1"/>
    <s v="Trading Goods"/>
    <x v="1"/>
    <s v=""/>
    <x v="1"/>
    <x v="5"/>
    <n v="0"/>
    <n v="300"/>
  </r>
  <r>
    <s v="493107305854425945"/>
    <s v="01"/>
    <s v="02"/>
    <d v="2018-01-02T00:00:00"/>
    <n v="1"/>
    <x v="1"/>
    <s v="KK"/>
    <x v="3"/>
    <s v="KK-T03"/>
    <x v="2"/>
    <s v="Trading Goods"/>
    <x v="2"/>
    <s v=""/>
    <x v="2"/>
    <x v="6"/>
    <n v="0"/>
    <n v="200"/>
  </r>
  <r>
    <s v="493107305854425946"/>
    <s v="01"/>
    <s v="02"/>
    <d v="2018-01-02T00:00:00"/>
    <n v="1"/>
    <x v="1"/>
    <s v="KK"/>
    <x v="3"/>
    <s v="KK-T04"/>
    <x v="3"/>
    <s v="Trading Goods"/>
    <x v="3"/>
    <s v=""/>
    <x v="3"/>
    <x v="6"/>
    <n v="0"/>
    <n v="200"/>
  </r>
  <r>
    <s v="493107305854425947"/>
    <s v="01"/>
    <s v="02"/>
    <d v="2018-01-02T00:00:00"/>
    <n v="1"/>
    <x v="1"/>
    <s v="KK"/>
    <x v="3"/>
    <s v="KK-T05"/>
    <x v="4"/>
    <s v="Trading Goods"/>
    <x v="4"/>
    <s v=""/>
    <x v="4"/>
    <x v="6"/>
    <n v="0"/>
    <n v="200"/>
  </r>
  <r>
    <s v="493107305854425948"/>
    <s v="01"/>
    <s v="02"/>
    <d v="2018-01-02T00:00:00"/>
    <n v="1"/>
    <x v="1"/>
    <s v="KK"/>
    <x v="3"/>
    <s v="KK-T06"/>
    <x v="5"/>
    <s v="Trading Goods"/>
    <x v="5"/>
    <s v=""/>
    <x v="5"/>
    <x v="2"/>
    <n v="0"/>
    <n v="100"/>
  </r>
  <r>
    <s v="493107305854425949"/>
    <s v="01"/>
    <s v="03"/>
    <d v="2018-01-03T00:00:00"/>
    <n v="1"/>
    <x v="2"/>
    <s v="KK"/>
    <x v="0"/>
    <s v="KK-T01"/>
    <x v="0"/>
    <s v="Trading Goods"/>
    <x v="0"/>
    <s v=""/>
    <x v="0"/>
    <x v="2"/>
    <n v="100"/>
    <n v="0"/>
  </r>
  <r>
    <s v="493107305854425950"/>
    <s v="01"/>
    <s v="03"/>
    <d v="2018-01-03T00:00:00"/>
    <n v="1"/>
    <x v="2"/>
    <s v="KK"/>
    <x v="0"/>
    <s v="KK-T02"/>
    <x v="1"/>
    <s v="Trading Goods"/>
    <x v="1"/>
    <s v=""/>
    <x v="1"/>
    <x v="2"/>
    <n v="100"/>
    <n v="0"/>
  </r>
  <r>
    <s v="493107305854425951"/>
    <s v="01"/>
    <s v="03"/>
    <d v="2018-01-03T00:00:00"/>
    <n v="1"/>
    <x v="2"/>
    <s v="KK"/>
    <x v="0"/>
    <s v="KK-T03"/>
    <x v="2"/>
    <s v="Trading Goods"/>
    <x v="2"/>
    <s v=""/>
    <x v="2"/>
    <x v="3"/>
    <n v="400"/>
    <n v="0"/>
  </r>
  <r>
    <s v="493107305854425952"/>
    <s v="01"/>
    <s v="03"/>
    <d v="2018-01-03T00:00:00"/>
    <n v="1"/>
    <x v="2"/>
    <s v="KK"/>
    <x v="0"/>
    <s v="KK-T04"/>
    <x v="3"/>
    <s v="Trading Goods"/>
    <x v="3"/>
    <s v=""/>
    <x v="3"/>
    <x v="3"/>
    <n v="400"/>
    <n v="0"/>
  </r>
  <r>
    <s v="493107305854425953"/>
    <s v="01"/>
    <s v="03"/>
    <d v="2018-01-03T00:00:00"/>
    <n v="1"/>
    <x v="2"/>
    <s v="KK"/>
    <x v="0"/>
    <s v="KK-T05"/>
    <x v="4"/>
    <s v="Trading Goods"/>
    <x v="4"/>
    <s v=""/>
    <x v="4"/>
    <x v="3"/>
    <n v="400"/>
    <n v="0"/>
  </r>
  <r>
    <s v="493107305854425954"/>
    <s v="01"/>
    <s v="03"/>
    <d v="2018-01-03T00:00:00"/>
    <n v="1"/>
    <x v="2"/>
    <s v="KK"/>
    <x v="0"/>
    <s v="KK-T06"/>
    <x v="5"/>
    <s v="Trading Goods"/>
    <x v="5"/>
    <s v=""/>
    <x v="5"/>
    <x v="4"/>
    <n v="700"/>
    <n v="0"/>
  </r>
  <r>
    <s v="493107305854425955"/>
    <s v="01"/>
    <s v="03"/>
    <d v="2018-01-03T00:00:00"/>
    <n v="1"/>
    <x v="2"/>
    <s v="KK"/>
    <x v="1"/>
    <s v="KK-T01"/>
    <x v="0"/>
    <s v="Trading Goods"/>
    <x v="0"/>
    <s v=""/>
    <x v="0"/>
    <x v="7"/>
    <n v="300"/>
    <n v="-64"/>
  </r>
  <r>
    <s v="493107305854425956"/>
    <s v="01"/>
    <s v="03"/>
    <d v="2018-01-03T00:00:00"/>
    <n v="1"/>
    <x v="2"/>
    <s v="KK"/>
    <x v="1"/>
    <s v="KK-T02"/>
    <x v="1"/>
    <s v="Trading Goods"/>
    <x v="1"/>
    <s v=""/>
    <x v="1"/>
    <x v="5"/>
    <n v="300"/>
    <n v="0"/>
  </r>
  <r>
    <s v="493107305854425957"/>
    <s v="01"/>
    <s v="03"/>
    <d v="2018-01-03T00:00:00"/>
    <n v="1"/>
    <x v="2"/>
    <s v="KK"/>
    <x v="1"/>
    <s v="KK-T03"/>
    <x v="2"/>
    <s v="Trading Goods"/>
    <x v="2"/>
    <s v=""/>
    <x v="2"/>
    <x v="1"/>
    <n v="200"/>
    <n v="-200"/>
  </r>
  <r>
    <s v="493107305854425958"/>
    <s v="01"/>
    <s v="03"/>
    <d v="2018-01-03T00:00:00"/>
    <n v="1"/>
    <x v="2"/>
    <s v="KK"/>
    <x v="1"/>
    <s v="KK-T04"/>
    <x v="3"/>
    <s v="Trading Goods"/>
    <x v="3"/>
    <s v=""/>
    <x v="3"/>
    <x v="8"/>
    <n v="200"/>
    <n v="-50"/>
  </r>
  <r>
    <s v="493107305854425959"/>
    <s v="01"/>
    <s v="03"/>
    <d v="2018-01-03T00:00:00"/>
    <n v="1"/>
    <x v="2"/>
    <s v="KK"/>
    <x v="1"/>
    <s v="KK-T05"/>
    <x v="4"/>
    <s v="Trading Goods"/>
    <x v="4"/>
    <s v=""/>
    <x v="4"/>
    <x v="9"/>
    <n v="200"/>
    <n v="-58"/>
  </r>
  <r>
    <s v="493107305854425960"/>
    <s v="01"/>
    <s v="03"/>
    <d v="2018-01-03T00:00:00"/>
    <n v="1"/>
    <x v="2"/>
    <s v="KK"/>
    <x v="1"/>
    <s v="KK-T06"/>
    <x v="5"/>
    <s v="Trading Goods"/>
    <x v="5"/>
    <s v=""/>
    <x v="5"/>
    <x v="10"/>
    <n v="100"/>
    <n v="-37"/>
  </r>
  <r>
    <s v="493107305854425961"/>
    <s v="01"/>
    <s v="03"/>
    <d v="2018-01-03T00:00:00"/>
    <n v="1"/>
    <x v="2"/>
    <s v="KK"/>
    <x v="2"/>
    <s v="KK-T01"/>
    <x v="0"/>
    <s v="Trading Goods"/>
    <x v="0"/>
    <s v=""/>
    <x v="0"/>
    <x v="5"/>
    <n v="300"/>
    <n v="0"/>
  </r>
  <r>
    <s v="493107305854425962"/>
    <s v="01"/>
    <s v="03"/>
    <d v="2018-01-03T00:00:00"/>
    <n v="1"/>
    <x v="2"/>
    <s v="KK"/>
    <x v="2"/>
    <s v="KK-T02"/>
    <x v="1"/>
    <s v="Trading Goods"/>
    <x v="1"/>
    <s v=""/>
    <x v="1"/>
    <x v="11"/>
    <n v="300"/>
    <n v="-45"/>
  </r>
  <r>
    <s v="493107305854425963"/>
    <s v="01"/>
    <s v="03"/>
    <d v="2018-01-03T00:00:00"/>
    <n v="1"/>
    <x v="2"/>
    <s v="KK"/>
    <x v="2"/>
    <s v="KK-T03"/>
    <x v="2"/>
    <s v="Trading Goods"/>
    <x v="2"/>
    <s v=""/>
    <x v="2"/>
    <x v="1"/>
    <n v="200"/>
    <n v="-200"/>
  </r>
  <r>
    <s v="493107305854425964"/>
    <s v="01"/>
    <s v="03"/>
    <d v="2018-01-03T00:00:00"/>
    <n v="1"/>
    <x v="2"/>
    <s v="KK"/>
    <x v="2"/>
    <s v="KK-T04"/>
    <x v="3"/>
    <s v="Trading Goods"/>
    <x v="3"/>
    <s v=""/>
    <x v="3"/>
    <x v="12"/>
    <n v="200"/>
    <n v="-19"/>
  </r>
  <r>
    <s v="493107305854425965"/>
    <s v="01"/>
    <s v="03"/>
    <d v="2018-01-03T00:00:00"/>
    <n v="1"/>
    <x v="2"/>
    <s v="KK"/>
    <x v="2"/>
    <s v="KK-T05"/>
    <x v="4"/>
    <s v="Trading Goods"/>
    <x v="4"/>
    <s v=""/>
    <x v="4"/>
    <x v="13"/>
    <n v="200"/>
    <n v="-64"/>
  </r>
  <r>
    <s v="493107305854425966"/>
    <s v="01"/>
    <s v="03"/>
    <d v="2018-01-03T00:00:00"/>
    <n v="1"/>
    <x v="2"/>
    <s v="KK"/>
    <x v="2"/>
    <s v="KK-T06"/>
    <x v="5"/>
    <s v="Trading Goods"/>
    <x v="5"/>
    <s v=""/>
    <x v="5"/>
    <x v="14"/>
    <n v="100"/>
    <n v="-79"/>
  </r>
  <r>
    <s v="493107305854425967"/>
    <s v="01"/>
    <s v="03"/>
    <d v="2018-01-03T00:00:00"/>
    <n v="1"/>
    <x v="2"/>
    <s v="KK"/>
    <x v="3"/>
    <s v="KK-T01"/>
    <x v="0"/>
    <s v="Trading Goods"/>
    <x v="0"/>
    <s v=""/>
    <x v="0"/>
    <x v="15"/>
    <n v="300"/>
    <n v="-151"/>
  </r>
  <r>
    <s v="493107305854425968"/>
    <s v="01"/>
    <s v="03"/>
    <d v="2018-01-03T00:00:00"/>
    <n v="1"/>
    <x v="2"/>
    <s v="KK"/>
    <x v="3"/>
    <s v="KK-T02"/>
    <x v="1"/>
    <s v="Trading Goods"/>
    <x v="1"/>
    <s v=""/>
    <x v="1"/>
    <x v="5"/>
    <n v="300"/>
    <n v="0"/>
  </r>
  <r>
    <s v="493107305854425969"/>
    <s v="01"/>
    <s v="03"/>
    <d v="2018-01-03T00:00:00"/>
    <n v="1"/>
    <x v="2"/>
    <s v="KK"/>
    <x v="3"/>
    <s v="KK-T03"/>
    <x v="2"/>
    <s v="Trading Goods"/>
    <x v="2"/>
    <s v=""/>
    <x v="2"/>
    <x v="6"/>
    <n v="200"/>
    <n v="0"/>
  </r>
  <r>
    <s v="493107305854425970"/>
    <s v="01"/>
    <s v="03"/>
    <d v="2018-01-03T00:00:00"/>
    <n v="1"/>
    <x v="2"/>
    <s v="KK"/>
    <x v="3"/>
    <s v="KK-T04"/>
    <x v="3"/>
    <s v="Trading Goods"/>
    <x v="3"/>
    <s v=""/>
    <x v="3"/>
    <x v="16"/>
    <n v="200"/>
    <n v="-35"/>
  </r>
  <r>
    <s v="493107305854425971"/>
    <s v="01"/>
    <s v="03"/>
    <d v="2018-01-03T00:00:00"/>
    <n v="1"/>
    <x v="2"/>
    <s v="KK"/>
    <x v="3"/>
    <s v="KK-T05"/>
    <x v="4"/>
    <s v="Trading Goods"/>
    <x v="4"/>
    <s v=""/>
    <x v="4"/>
    <x v="6"/>
    <n v="200"/>
    <n v="0"/>
  </r>
  <r>
    <s v="493107305854425972"/>
    <s v="01"/>
    <s v="03"/>
    <d v="2018-01-03T00:00:00"/>
    <n v="1"/>
    <x v="2"/>
    <s v="KK"/>
    <x v="3"/>
    <s v="KK-T06"/>
    <x v="5"/>
    <s v="Trading Goods"/>
    <x v="5"/>
    <s v=""/>
    <x v="5"/>
    <x v="2"/>
    <n v="100"/>
    <n v="0"/>
  </r>
  <r>
    <s v="493107305854425973"/>
    <s v="01"/>
    <s v="04"/>
    <d v="2018-01-04T00:00:00"/>
    <n v="1"/>
    <x v="3"/>
    <s v="KK"/>
    <x v="0"/>
    <s v="KK-T01"/>
    <x v="0"/>
    <s v="Trading Goods"/>
    <x v="0"/>
    <s v=""/>
    <x v="0"/>
    <x v="2"/>
    <n v="100"/>
    <n v="0"/>
  </r>
  <r>
    <s v="493107305854425974"/>
    <s v="01"/>
    <s v="04"/>
    <d v="2018-01-04T00:00:00"/>
    <n v="1"/>
    <x v="3"/>
    <s v="KK"/>
    <x v="0"/>
    <s v="KK-T02"/>
    <x v="1"/>
    <s v="Trading Goods"/>
    <x v="1"/>
    <s v=""/>
    <x v="1"/>
    <x v="2"/>
    <n v="100"/>
    <n v="0"/>
  </r>
  <r>
    <s v="493107305854425975"/>
    <s v="01"/>
    <s v="04"/>
    <d v="2018-01-04T00:00:00"/>
    <n v="1"/>
    <x v="3"/>
    <s v="KK"/>
    <x v="0"/>
    <s v="KK-T03"/>
    <x v="2"/>
    <s v="Trading Goods"/>
    <x v="2"/>
    <s v=""/>
    <x v="2"/>
    <x v="3"/>
    <n v="400"/>
    <n v="0"/>
  </r>
  <r>
    <s v="493107305854425976"/>
    <s v="01"/>
    <s v="04"/>
    <d v="2018-01-04T00:00:00"/>
    <n v="1"/>
    <x v="3"/>
    <s v="KK"/>
    <x v="0"/>
    <s v="KK-T04"/>
    <x v="3"/>
    <s v="Trading Goods"/>
    <x v="3"/>
    <s v=""/>
    <x v="3"/>
    <x v="3"/>
    <n v="400"/>
    <n v="0"/>
  </r>
  <r>
    <s v="493107305854425977"/>
    <s v="01"/>
    <s v="04"/>
    <d v="2018-01-04T00:00:00"/>
    <n v="1"/>
    <x v="3"/>
    <s v="KK"/>
    <x v="0"/>
    <s v="KK-T05"/>
    <x v="4"/>
    <s v="Trading Goods"/>
    <x v="4"/>
    <s v=""/>
    <x v="4"/>
    <x v="3"/>
    <n v="400"/>
    <n v="0"/>
  </r>
  <r>
    <s v="493107305854425978"/>
    <s v="01"/>
    <s v="04"/>
    <d v="2018-01-04T00:00:00"/>
    <n v="1"/>
    <x v="3"/>
    <s v="KK"/>
    <x v="0"/>
    <s v="KK-T06"/>
    <x v="5"/>
    <s v="Trading Goods"/>
    <x v="5"/>
    <s v=""/>
    <x v="5"/>
    <x v="4"/>
    <n v="700"/>
    <n v="0"/>
  </r>
  <r>
    <s v="493107305854425979"/>
    <s v="01"/>
    <s v="04"/>
    <d v="2018-01-04T00:00:00"/>
    <n v="1"/>
    <x v="3"/>
    <s v="KK"/>
    <x v="1"/>
    <s v="KK-T01"/>
    <x v="0"/>
    <s v="Trading Goods"/>
    <x v="0"/>
    <s v=""/>
    <x v="0"/>
    <x v="17"/>
    <n v="236"/>
    <n v="-98"/>
  </r>
  <r>
    <s v="493107305854425980"/>
    <s v="01"/>
    <s v="04"/>
    <d v="2018-01-04T00:00:00"/>
    <n v="1"/>
    <x v="3"/>
    <s v="KK"/>
    <x v="1"/>
    <s v="KK-T02"/>
    <x v="1"/>
    <s v="Trading Goods"/>
    <x v="1"/>
    <s v=""/>
    <x v="1"/>
    <x v="5"/>
    <n v="300"/>
    <n v="0"/>
  </r>
  <r>
    <s v="493107305854425981"/>
    <s v="01"/>
    <s v="04"/>
    <d v="2018-01-04T00:00:00"/>
    <n v="1"/>
    <x v="3"/>
    <s v="KK"/>
    <x v="1"/>
    <s v="KK-T03"/>
    <x v="2"/>
    <s v="Trading Goods"/>
    <x v="2"/>
    <s v=""/>
    <x v="2"/>
    <x v="1"/>
    <n v="0"/>
    <n v="0"/>
  </r>
  <r>
    <s v="493107305854425982"/>
    <s v="01"/>
    <s v="04"/>
    <d v="2018-01-04T00:00:00"/>
    <n v="1"/>
    <x v="3"/>
    <s v="KK"/>
    <x v="1"/>
    <s v="KK-T04"/>
    <x v="3"/>
    <s v="Trading Goods"/>
    <x v="3"/>
    <s v=""/>
    <x v="3"/>
    <x v="18"/>
    <n v="150"/>
    <n v="-18"/>
  </r>
  <r>
    <s v="493107305854425983"/>
    <s v="01"/>
    <s v="04"/>
    <d v="2018-01-04T00:00:00"/>
    <n v="1"/>
    <x v="3"/>
    <s v="KK"/>
    <x v="1"/>
    <s v="KK-T05"/>
    <x v="4"/>
    <s v="Trading Goods"/>
    <x v="4"/>
    <s v=""/>
    <x v="4"/>
    <x v="9"/>
    <n v="142"/>
    <n v="0"/>
  </r>
  <r>
    <s v="493107305854425984"/>
    <s v="01"/>
    <s v="04"/>
    <d v="2018-01-04T00:00:00"/>
    <n v="1"/>
    <x v="3"/>
    <s v="KK"/>
    <x v="1"/>
    <s v="KK-T06"/>
    <x v="5"/>
    <s v="Trading Goods"/>
    <x v="5"/>
    <s v=""/>
    <x v="5"/>
    <x v="19"/>
    <n v="63"/>
    <n v="-35"/>
  </r>
  <r>
    <s v="493107305854425985"/>
    <s v="01"/>
    <s v="04"/>
    <d v="2018-01-04T00:00:00"/>
    <n v="1"/>
    <x v="3"/>
    <s v="KK"/>
    <x v="2"/>
    <s v="KK-T01"/>
    <x v="0"/>
    <s v="Trading Goods"/>
    <x v="0"/>
    <s v=""/>
    <x v="0"/>
    <x v="5"/>
    <n v="300"/>
    <n v="0"/>
  </r>
  <r>
    <s v="493107305854425986"/>
    <s v="01"/>
    <s v="04"/>
    <d v="2018-01-04T00:00:00"/>
    <n v="1"/>
    <x v="3"/>
    <s v="KK"/>
    <x v="2"/>
    <s v="KK-T02"/>
    <x v="1"/>
    <s v="Trading Goods"/>
    <x v="1"/>
    <s v=""/>
    <x v="1"/>
    <x v="11"/>
    <n v="255"/>
    <n v="0"/>
  </r>
  <r>
    <s v="493107305854425987"/>
    <s v="01"/>
    <s v="04"/>
    <d v="2018-01-04T00:00:00"/>
    <n v="1"/>
    <x v="3"/>
    <s v="KK"/>
    <x v="2"/>
    <s v="KK-T03"/>
    <x v="2"/>
    <s v="Trading Goods"/>
    <x v="2"/>
    <s v=""/>
    <x v="2"/>
    <x v="1"/>
    <n v="0"/>
    <n v="0"/>
  </r>
  <r>
    <s v="493107305854425988"/>
    <s v="01"/>
    <s v="04"/>
    <d v="2018-01-04T00:00:00"/>
    <n v="1"/>
    <x v="3"/>
    <s v="KK"/>
    <x v="2"/>
    <s v="KK-T04"/>
    <x v="3"/>
    <s v="Trading Goods"/>
    <x v="3"/>
    <s v=""/>
    <x v="3"/>
    <x v="12"/>
    <n v="181"/>
    <n v="0"/>
  </r>
  <r>
    <s v="493107305854425989"/>
    <s v="01"/>
    <s v="04"/>
    <d v="2018-01-04T00:00:00"/>
    <n v="1"/>
    <x v="3"/>
    <s v="KK"/>
    <x v="2"/>
    <s v="KK-T05"/>
    <x v="4"/>
    <s v="Trading Goods"/>
    <x v="4"/>
    <s v=""/>
    <x v="4"/>
    <x v="20"/>
    <n v="136"/>
    <n v="-58"/>
  </r>
  <r>
    <s v="493107305854425990"/>
    <s v="01"/>
    <s v="04"/>
    <d v="2018-01-04T00:00:00"/>
    <n v="1"/>
    <x v="3"/>
    <s v="KK"/>
    <x v="2"/>
    <s v="KK-T06"/>
    <x v="5"/>
    <s v="Trading Goods"/>
    <x v="5"/>
    <s v=""/>
    <x v="5"/>
    <x v="14"/>
    <n v="21"/>
    <n v="0"/>
  </r>
  <r>
    <s v="493107305854425991"/>
    <s v="01"/>
    <s v="04"/>
    <d v="2018-01-04T00:00:00"/>
    <n v="1"/>
    <x v="3"/>
    <s v="KK"/>
    <x v="3"/>
    <s v="KK-T01"/>
    <x v="0"/>
    <s v="Trading Goods"/>
    <x v="0"/>
    <s v=""/>
    <x v="0"/>
    <x v="1"/>
    <n v="149"/>
    <n v="-149"/>
  </r>
  <r>
    <s v="493107305854425992"/>
    <s v="01"/>
    <s v="04"/>
    <d v="2018-01-04T00:00:00"/>
    <n v="1"/>
    <x v="3"/>
    <s v="KK"/>
    <x v="3"/>
    <s v="KK-T02"/>
    <x v="1"/>
    <s v="Trading Goods"/>
    <x v="1"/>
    <s v=""/>
    <x v="1"/>
    <x v="5"/>
    <n v="300"/>
    <n v="0"/>
  </r>
  <r>
    <s v="493107305854425993"/>
    <s v="01"/>
    <s v="04"/>
    <d v="2018-01-04T00:00:00"/>
    <n v="1"/>
    <x v="3"/>
    <s v="KK"/>
    <x v="3"/>
    <s v="KK-T03"/>
    <x v="2"/>
    <s v="Trading Goods"/>
    <x v="2"/>
    <s v=""/>
    <x v="2"/>
    <x v="6"/>
    <n v="200"/>
    <n v="0"/>
  </r>
  <r>
    <s v="493107305854425994"/>
    <s v="01"/>
    <s v="04"/>
    <d v="2018-01-04T00:00:00"/>
    <n v="1"/>
    <x v="3"/>
    <s v="KK"/>
    <x v="3"/>
    <s v="KK-T04"/>
    <x v="3"/>
    <s v="Trading Goods"/>
    <x v="3"/>
    <s v=""/>
    <x v="3"/>
    <x v="15"/>
    <n v="165"/>
    <n v="-16"/>
  </r>
  <r>
    <s v="493107305854425995"/>
    <s v="01"/>
    <s v="04"/>
    <d v="2018-01-04T00:00:00"/>
    <n v="1"/>
    <x v="3"/>
    <s v="KK"/>
    <x v="3"/>
    <s v="KK-T05"/>
    <x v="4"/>
    <s v="Trading Goods"/>
    <x v="4"/>
    <s v=""/>
    <x v="4"/>
    <x v="6"/>
    <n v="200"/>
    <n v="0"/>
  </r>
  <r>
    <s v="493107305854425996"/>
    <s v="01"/>
    <s v="04"/>
    <d v="2018-01-04T00:00:00"/>
    <n v="1"/>
    <x v="3"/>
    <s v="KK"/>
    <x v="3"/>
    <s v="KK-T06"/>
    <x v="5"/>
    <s v="Trading Goods"/>
    <x v="5"/>
    <s v=""/>
    <x v="5"/>
    <x v="2"/>
    <n v="100"/>
    <n v="0"/>
  </r>
  <r>
    <s v="493107305854425997"/>
    <s v="01"/>
    <s v="05"/>
    <d v="2018-01-05T00:00:00"/>
    <n v="1"/>
    <x v="4"/>
    <s v="KK"/>
    <x v="0"/>
    <s v="KK-T01"/>
    <x v="0"/>
    <s v="Trading Goods"/>
    <x v="0"/>
    <s v=""/>
    <x v="0"/>
    <x v="21"/>
    <n v="100"/>
    <n v="615"/>
  </r>
  <r>
    <s v="493107305854425998"/>
    <s v="01"/>
    <s v="05"/>
    <d v="2018-01-05T00:00:00"/>
    <n v="1"/>
    <x v="4"/>
    <s v="KK"/>
    <x v="0"/>
    <s v="KK-T02"/>
    <x v="1"/>
    <s v="Trading Goods"/>
    <x v="1"/>
    <s v=""/>
    <x v="1"/>
    <x v="22"/>
    <n v="100"/>
    <n v="445"/>
  </r>
  <r>
    <s v="493107305854425999"/>
    <s v="01"/>
    <s v="05"/>
    <d v="2018-01-05T00:00:00"/>
    <n v="1"/>
    <x v="4"/>
    <s v="KK"/>
    <x v="0"/>
    <s v="KK-T03"/>
    <x v="2"/>
    <s v="Trading Goods"/>
    <x v="2"/>
    <s v=""/>
    <x v="2"/>
    <x v="1"/>
    <n v="400"/>
    <n v="-400"/>
  </r>
  <r>
    <s v="4931073058544259100"/>
    <s v="01"/>
    <s v="05"/>
    <d v="2018-01-05T00:00:00"/>
    <n v="1"/>
    <x v="4"/>
    <s v="KK"/>
    <x v="0"/>
    <s v="KK-T04"/>
    <x v="3"/>
    <s v="Trading Goods"/>
    <x v="3"/>
    <s v=""/>
    <x v="3"/>
    <x v="1"/>
    <n v="400"/>
    <n v="-400"/>
  </r>
  <r>
    <s v="4931073058544259101"/>
    <s v="01"/>
    <s v="05"/>
    <d v="2018-01-05T00:00:00"/>
    <n v="1"/>
    <x v="4"/>
    <s v="KK"/>
    <x v="0"/>
    <s v="KK-T05"/>
    <x v="4"/>
    <s v="Trading Goods"/>
    <x v="4"/>
    <s v=""/>
    <x v="4"/>
    <x v="2"/>
    <n v="400"/>
    <n v="-300"/>
  </r>
  <r>
    <s v="4931073058544259102"/>
    <s v="01"/>
    <s v="05"/>
    <d v="2018-01-05T00:00:00"/>
    <n v="1"/>
    <x v="4"/>
    <s v="KK"/>
    <x v="0"/>
    <s v="KK-T06"/>
    <x v="5"/>
    <s v="Trading Goods"/>
    <x v="5"/>
    <s v=""/>
    <x v="5"/>
    <x v="3"/>
    <n v="700"/>
    <n v="-300"/>
  </r>
  <r>
    <s v="4931073058544259103"/>
    <s v="01"/>
    <s v="05"/>
    <d v="2018-01-05T00:00:00"/>
    <n v="1"/>
    <x v="4"/>
    <s v="KK"/>
    <x v="1"/>
    <s v="KK-T01"/>
    <x v="0"/>
    <s v="Trading Goods"/>
    <x v="0"/>
    <s v=""/>
    <x v="0"/>
    <x v="23"/>
    <n v="138"/>
    <n v="-104"/>
  </r>
  <r>
    <s v="4931073058544259104"/>
    <s v="01"/>
    <s v="05"/>
    <d v="2018-01-05T00:00:00"/>
    <n v="1"/>
    <x v="4"/>
    <s v="KK"/>
    <x v="1"/>
    <s v="KK-T02"/>
    <x v="1"/>
    <s v="Trading Goods"/>
    <x v="1"/>
    <s v=""/>
    <x v="1"/>
    <x v="24"/>
    <n v="300"/>
    <n v="9"/>
  </r>
  <r>
    <s v="4931073058544259105"/>
    <s v="01"/>
    <s v="05"/>
    <d v="2018-01-05T00:00:00"/>
    <n v="1"/>
    <x v="4"/>
    <s v="KK"/>
    <x v="1"/>
    <s v="KK-T03"/>
    <x v="2"/>
    <s v="Trading Goods"/>
    <x v="2"/>
    <s v=""/>
    <x v="2"/>
    <x v="25"/>
    <n v="0"/>
    <n v="134"/>
  </r>
  <r>
    <s v="4931073058544259106"/>
    <s v="01"/>
    <s v="05"/>
    <d v="2018-01-05T00:00:00"/>
    <n v="1"/>
    <x v="4"/>
    <s v="KK"/>
    <x v="1"/>
    <s v="KK-T04"/>
    <x v="3"/>
    <s v="Trading Goods"/>
    <x v="3"/>
    <s v=""/>
    <x v="3"/>
    <x v="26"/>
    <n v="132"/>
    <n v="134"/>
  </r>
  <r>
    <s v="4931073058544259107"/>
    <s v="01"/>
    <s v="05"/>
    <d v="2018-01-05T00:00:00"/>
    <n v="1"/>
    <x v="4"/>
    <s v="KK"/>
    <x v="1"/>
    <s v="KK-T05"/>
    <x v="4"/>
    <s v="Trading Goods"/>
    <x v="4"/>
    <s v=""/>
    <x v="4"/>
    <x v="27"/>
    <n v="142"/>
    <n v="67"/>
  </r>
  <r>
    <s v="4931073058544259108"/>
    <s v="01"/>
    <s v="05"/>
    <d v="2018-01-05T00:00:00"/>
    <n v="1"/>
    <x v="4"/>
    <s v="KK"/>
    <x v="1"/>
    <s v="KK-T06"/>
    <x v="5"/>
    <s v="Trading Goods"/>
    <x v="5"/>
    <s v=""/>
    <x v="5"/>
    <x v="28"/>
    <n v="28"/>
    <n v="100"/>
  </r>
  <r>
    <s v="4931073058544259109"/>
    <s v="01"/>
    <s v="05"/>
    <d v="2018-01-05T00:00:00"/>
    <n v="1"/>
    <x v="4"/>
    <s v="KK"/>
    <x v="2"/>
    <s v="KK-T01"/>
    <x v="0"/>
    <s v="Trading Goods"/>
    <x v="0"/>
    <s v=""/>
    <x v="0"/>
    <x v="29"/>
    <n v="300"/>
    <n v="33"/>
  </r>
  <r>
    <s v="4931073058544259110"/>
    <s v="01"/>
    <s v="05"/>
    <d v="2018-01-05T00:00:00"/>
    <n v="1"/>
    <x v="4"/>
    <s v="KK"/>
    <x v="2"/>
    <s v="KK-T02"/>
    <x v="1"/>
    <s v="Trading Goods"/>
    <x v="1"/>
    <s v=""/>
    <x v="1"/>
    <x v="30"/>
    <n v="255"/>
    <n v="33"/>
  </r>
  <r>
    <s v="4931073058544259111"/>
    <s v="01"/>
    <s v="05"/>
    <d v="2018-01-05T00:00:00"/>
    <n v="1"/>
    <x v="4"/>
    <s v="KK"/>
    <x v="2"/>
    <s v="KK-T03"/>
    <x v="2"/>
    <s v="Trading Goods"/>
    <x v="2"/>
    <s v=""/>
    <x v="2"/>
    <x v="31"/>
    <n v="0"/>
    <n v="133"/>
  </r>
  <r>
    <s v="4931073058544259112"/>
    <s v="01"/>
    <s v="05"/>
    <d v="2018-01-05T00:00:00"/>
    <n v="1"/>
    <x v="4"/>
    <s v="KK"/>
    <x v="2"/>
    <s v="KK-T04"/>
    <x v="3"/>
    <s v="Trading Goods"/>
    <x v="3"/>
    <s v=""/>
    <x v="3"/>
    <x v="32"/>
    <n v="181"/>
    <n v="133"/>
  </r>
  <r>
    <s v="4931073058544259113"/>
    <s v="01"/>
    <s v="05"/>
    <d v="2018-01-05T00:00:00"/>
    <n v="1"/>
    <x v="4"/>
    <s v="KK"/>
    <x v="2"/>
    <s v="KK-T05"/>
    <x v="4"/>
    <s v="Trading Goods"/>
    <x v="4"/>
    <s v=""/>
    <x v="4"/>
    <x v="33"/>
    <n v="78"/>
    <n v="66"/>
  </r>
  <r>
    <s v="4931073058544259114"/>
    <s v="01"/>
    <s v="05"/>
    <d v="2018-01-05T00:00:00"/>
    <n v="1"/>
    <x v="4"/>
    <s v="KK"/>
    <x v="2"/>
    <s v="KK-T06"/>
    <x v="5"/>
    <s v="Trading Goods"/>
    <x v="5"/>
    <s v=""/>
    <x v="5"/>
    <x v="2"/>
    <n v="21"/>
    <n v="79"/>
  </r>
  <r>
    <s v="4931073058544259115"/>
    <s v="01"/>
    <s v="05"/>
    <d v="2018-01-05T00:00:00"/>
    <n v="1"/>
    <x v="4"/>
    <s v="KK"/>
    <x v="3"/>
    <s v="KK-T01"/>
    <x v="0"/>
    <s v="Trading Goods"/>
    <x v="0"/>
    <s v=""/>
    <x v="0"/>
    <x v="34"/>
    <n v="0"/>
    <n v="33"/>
  </r>
  <r>
    <s v="4931073058544259116"/>
    <s v="01"/>
    <s v="05"/>
    <d v="2018-01-05T00:00:00"/>
    <n v="1"/>
    <x v="4"/>
    <s v="KK"/>
    <x v="3"/>
    <s v="KK-T02"/>
    <x v="1"/>
    <s v="Trading Goods"/>
    <x v="1"/>
    <s v=""/>
    <x v="1"/>
    <x v="29"/>
    <n v="300"/>
    <n v="33"/>
  </r>
  <r>
    <s v="4931073058544259117"/>
    <s v="01"/>
    <s v="05"/>
    <d v="2018-01-05T00:00:00"/>
    <n v="1"/>
    <x v="4"/>
    <s v="KK"/>
    <x v="3"/>
    <s v="KK-T03"/>
    <x v="2"/>
    <s v="Trading Goods"/>
    <x v="2"/>
    <s v=""/>
    <x v="2"/>
    <x v="35"/>
    <n v="200"/>
    <n v="77"/>
  </r>
  <r>
    <s v="4931073058544259118"/>
    <s v="01"/>
    <s v="05"/>
    <d v="2018-01-05T00:00:00"/>
    <n v="1"/>
    <x v="4"/>
    <s v="KK"/>
    <x v="3"/>
    <s v="KK-T04"/>
    <x v="3"/>
    <s v="Trading Goods"/>
    <x v="3"/>
    <s v=""/>
    <x v="3"/>
    <x v="36"/>
    <n v="149"/>
    <n v="111"/>
  </r>
  <r>
    <s v="4931073058544259119"/>
    <s v="01"/>
    <s v="05"/>
    <d v="2018-01-05T00:00:00"/>
    <n v="1"/>
    <x v="4"/>
    <s v="KK"/>
    <x v="3"/>
    <s v="KK-T05"/>
    <x v="4"/>
    <s v="Trading Goods"/>
    <x v="4"/>
    <s v=""/>
    <x v="4"/>
    <x v="5"/>
    <n v="200"/>
    <n v="100"/>
  </r>
  <r>
    <s v="4931073058544259120"/>
    <s v="01"/>
    <s v="05"/>
    <d v="2018-01-05T00:00:00"/>
    <n v="1"/>
    <x v="4"/>
    <s v="KK"/>
    <x v="3"/>
    <s v="KK-T06"/>
    <x v="5"/>
    <s v="Trading Goods"/>
    <x v="5"/>
    <s v=""/>
    <x v="5"/>
    <x v="6"/>
    <n v="100"/>
    <n v="100"/>
  </r>
  <r>
    <s v="4931073058544259121"/>
    <s v="01"/>
    <s v="06"/>
    <d v="2018-01-06T00:00:00"/>
    <n v="2"/>
    <x v="5"/>
    <s v="KK"/>
    <x v="0"/>
    <s v="KK-T01"/>
    <x v="0"/>
    <s v="Trading Goods"/>
    <x v="0"/>
    <s v=""/>
    <x v="0"/>
    <x v="37"/>
    <n v="715"/>
    <n v="85"/>
  </r>
  <r>
    <s v="4931073058544259122"/>
    <s v="01"/>
    <s v="06"/>
    <d v="2018-01-06T00:00:00"/>
    <n v="2"/>
    <x v="5"/>
    <s v="KK"/>
    <x v="0"/>
    <s v="KK-T02"/>
    <x v="1"/>
    <s v="Trading Goods"/>
    <x v="1"/>
    <s v=""/>
    <x v="1"/>
    <x v="22"/>
    <n v="545"/>
    <n v="0"/>
  </r>
  <r>
    <s v="4931073058544259123"/>
    <s v="01"/>
    <s v="06"/>
    <d v="2018-01-06T00:00:00"/>
    <n v="2"/>
    <x v="5"/>
    <s v="KK"/>
    <x v="0"/>
    <s v="KK-T03"/>
    <x v="2"/>
    <s v="Trading Goods"/>
    <x v="2"/>
    <s v=""/>
    <x v="2"/>
    <x v="38"/>
    <n v="0"/>
    <n v="456"/>
  </r>
  <r>
    <s v="4931073058544259124"/>
    <s v="01"/>
    <s v="06"/>
    <d v="2018-01-06T00:00:00"/>
    <n v="2"/>
    <x v="5"/>
    <s v="KK"/>
    <x v="0"/>
    <s v="KK-T04"/>
    <x v="3"/>
    <s v="Trading Goods"/>
    <x v="3"/>
    <s v=""/>
    <x v="3"/>
    <x v="1"/>
    <n v="0"/>
    <n v="0"/>
  </r>
  <r>
    <s v="4931073058544259125"/>
    <s v="01"/>
    <s v="06"/>
    <d v="2018-01-06T00:00:00"/>
    <n v="2"/>
    <x v="5"/>
    <s v="KK"/>
    <x v="0"/>
    <s v="KK-T05"/>
    <x v="4"/>
    <s v="Trading Goods"/>
    <x v="4"/>
    <s v=""/>
    <x v="4"/>
    <x v="2"/>
    <n v="100"/>
    <n v="0"/>
  </r>
  <r>
    <s v="4931073058544259126"/>
    <s v="01"/>
    <s v="06"/>
    <d v="2018-01-06T00:00:00"/>
    <n v="2"/>
    <x v="5"/>
    <s v="KK"/>
    <x v="0"/>
    <s v="KK-T06"/>
    <x v="5"/>
    <s v="Trading Goods"/>
    <x v="5"/>
    <s v=""/>
    <x v="5"/>
    <x v="3"/>
    <n v="400"/>
    <n v="0"/>
  </r>
  <r>
    <s v="4931073058544259127"/>
    <s v="01"/>
    <s v="06"/>
    <d v="2018-01-06T00:00:00"/>
    <n v="2"/>
    <x v="5"/>
    <s v="KK"/>
    <x v="1"/>
    <s v="KK-T01"/>
    <x v="0"/>
    <s v="Trading Goods"/>
    <x v="0"/>
    <s v=""/>
    <x v="0"/>
    <x v="1"/>
    <n v="34"/>
    <n v="-34"/>
  </r>
  <r>
    <s v="4931073058544259128"/>
    <s v="01"/>
    <s v="06"/>
    <d v="2018-01-06T00:00:00"/>
    <n v="2"/>
    <x v="5"/>
    <s v="KK"/>
    <x v="1"/>
    <s v="KK-T02"/>
    <x v="1"/>
    <s v="Trading Goods"/>
    <x v="1"/>
    <s v=""/>
    <x v="1"/>
    <x v="24"/>
    <n v="309"/>
    <n v="0"/>
  </r>
  <r>
    <s v="4931073058544259129"/>
    <s v="01"/>
    <s v="06"/>
    <d v="2018-01-06T00:00:00"/>
    <n v="2"/>
    <x v="5"/>
    <s v="KK"/>
    <x v="1"/>
    <s v="KK-T03"/>
    <x v="2"/>
    <s v="Trading Goods"/>
    <x v="2"/>
    <s v=""/>
    <x v="2"/>
    <x v="25"/>
    <n v="134"/>
    <n v="0"/>
  </r>
  <r>
    <s v="4931073058544259130"/>
    <s v="01"/>
    <s v="06"/>
    <d v="2018-01-06T00:00:00"/>
    <n v="2"/>
    <x v="5"/>
    <s v="KK"/>
    <x v="1"/>
    <s v="KK-T04"/>
    <x v="3"/>
    <s v="Trading Goods"/>
    <x v="3"/>
    <s v=""/>
    <x v="3"/>
    <x v="26"/>
    <n v="266"/>
    <n v="0"/>
  </r>
  <r>
    <s v="4931073058544259131"/>
    <s v="01"/>
    <s v="06"/>
    <d v="2018-01-06T00:00:00"/>
    <n v="2"/>
    <x v="5"/>
    <s v="KK"/>
    <x v="1"/>
    <s v="KK-T05"/>
    <x v="4"/>
    <s v="Trading Goods"/>
    <x v="4"/>
    <s v=""/>
    <x v="4"/>
    <x v="39"/>
    <n v="209"/>
    <n v="-72"/>
  </r>
  <r>
    <s v="4931073058544259132"/>
    <s v="01"/>
    <s v="06"/>
    <d v="2018-01-06T00:00:00"/>
    <n v="2"/>
    <x v="5"/>
    <s v="KK"/>
    <x v="1"/>
    <s v="KK-T06"/>
    <x v="5"/>
    <s v="Trading Goods"/>
    <x v="5"/>
    <s v=""/>
    <x v="5"/>
    <x v="40"/>
    <n v="128"/>
    <n v="-83"/>
  </r>
  <r>
    <s v="4931073058544259133"/>
    <s v="01"/>
    <s v="06"/>
    <d v="2018-01-06T00:00:00"/>
    <n v="2"/>
    <x v="5"/>
    <s v="KK"/>
    <x v="2"/>
    <s v="KK-T01"/>
    <x v="0"/>
    <s v="Trading Goods"/>
    <x v="0"/>
    <s v=""/>
    <x v="0"/>
    <x v="41"/>
    <n v="333"/>
    <n v="-79"/>
  </r>
  <r>
    <s v="4931073058544259134"/>
    <s v="01"/>
    <s v="06"/>
    <d v="2018-01-06T00:00:00"/>
    <n v="2"/>
    <x v="5"/>
    <s v="KK"/>
    <x v="2"/>
    <s v="KK-T02"/>
    <x v="1"/>
    <s v="Trading Goods"/>
    <x v="1"/>
    <s v=""/>
    <x v="1"/>
    <x v="30"/>
    <n v="288"/>
    <n v="0"/>
  </r>
  <r>
    <s v="4931073058544259135"/>
    <s v="01"/>
    <s v="06"/>
    <d v="2018-01-06T00:00:00"/>
    <n v="2"/>
    <x v="5"/>
    <s v="KK"/>
    <x v="2"/>
    <s v="KK-T03"/>
    <x v="2"/>
    <s v="Trading Goods"/>
    <x v="2"/>
    <s v=""/>
    <x v="2"/>
    <x v="42"/>
    <n v="133"/>
    <n v="-80"/>
  </r>
  <r>
    <s v="4931073058544259136"/>
    <s v="01"/>
    <s v="06"/>
    <d v="2018-01-06T00:00:00"/>
    <n v="2"/>
    <x v="5"/>
    <s v="KK"/>
    <x v="2"/>
    <s v="KK-T04"/>
    <x v="3"/>
    <s v="Trading Goods"/>
    <x v="3"/>
    <s v=""/>
    <x v="3"/>
    <x v="43"/>
    <n v="314"/>
    <n v="-21"/>
  </r>
  <r>
    <s v="4931073058544259137"/>
    <s v="01"/>
    <s v="06"/>
    <d v="2018-01-06T00:00:00"/>
    <n v="2"/>
    <x v="5"/>
    <s v="KK"/>
    <x v="2"/>
    <s v="KK-T05"/>
    <x v="4"/>
    <s v="Trading Goods"/>
    <x v="4"/>
    <s v=""/>
    <x v="4"/>
    <x v="44"/>
    <n v="144"/>
    <n v="-56"/>
  </r>
  <r>
    <s v="4931073058544259138"/>
    <s v="01"/>
    <s v="06"/>
    <d v="2018-01-06T00:00:00"/>
    <n v="2"/>
    <x v="5"/>
    <s v="KK"/>
    <x v="2"/>
    <s v="KK-T06"/>
    <x v="5"/>
    <s v="Trading Goods"/>
    <x v="5"/>
    <s v=""/>
    <x v="5"/>
    <x v="45"/>
    <n v="100"/>
    <n v="-31"/>
  </r>
  <r>
    <s v="4931073058544259139"/>
    <s v="01"/>
    <s v="06"/>
    <d v="2018-01-06T00:00:00"/>
    <n v="2"/>
    <x v="5"/>
    <s v="KK"/>
    <x v="3"/>
    <s v="KK-T01"/>
    <x v="0"/>
    <s v="Trading Goods"/>
    <x v="0"/>
    <s v=""/>
    <x v="0"/>
    <x v="1"/>
    <n v="33"/>
    <n v="-33"/>
  </r>
  <r>
    <s v="4931073058544259140"/>
    <s v="01"/>
    <s v="06"/>
    <d v="2018-01-06T00:00:00"/>
    <n v="2"/>
    <x v="5"/>
    <s v="KK"/>
    <x v="3"/>
    <s v="KK-T02"/>
    <x v="1"/>
    <s v="Trading Goods"/>
    <x v="1"/>
    <s v=""/>
    <x v="1"/>
    <x v="46"/>
    <n v="333"/>
    <n v="-27"/>
  </r>
  <r>
    <s v="4931073058544259141"/>
    <s v="01"/>
    <s v="06"/>
    <d v="2018-01-06T00:00:00"/>
    <n v="2"/>
    <x v="5"/>
    <s v="KK"/>
    <x v="3"/>
    <s v="KK-T03"/>
    <x v="2"/>
    <s v="Trading Goods"/>
    <x v="2"/>
    <s v=""/>
    <x v="2"/>
    <x v="35"/>
    <n v="277"/>
    <n v="0"/>
  </r>
  <r>
    <s v="4931073058544259142"/>
    <s v="01"/>
    <s v="06"/>
    <d v="2018-01-06T00:00:00"/>
    <n v="2"/>
    <x v="5"/>
    <s v="KK"/>
    <x v="3"/>
    <s v="KK-T04"/>
    <x v="3"/>
    <s v="Trading Goods"/>
    <x v="3"/>
    <s v=""/>
    <x v="3"/>
    <x v="47"/>
    <n v="260"/>
    <n v="-66"/>
  </r>
  <r>
    <s v="4931073058544259143"/>
    <s v="01"/>
    <s v="06"/>
    <d v="2018-01-06T00:00:00"/>
    <n v="2"/>
    <x v="5"/>
    <s v="KK"/>
    <x v="3"/>
    <s v="KK-T05"/>
    <x v="4"/>
    <s v="Trading Goods"/>
    <x v="4"/>
    <s v=""/>
    <x v="4"/>
    <x v="5"/>
    <n v="300"/>
    <n v="0"/>
  </r>
  <r>
    <s v="4931073058544259144"/>
    <s v="01"/>
    <s v="06"/>
    <d v="2018-01-06T00:00:00"/>
    <n v="2"/>
    <x v="5"/>
    <s v="KK"/>
    <x v="3"/>
    <s v="KK-T06"/>
    <x v="5"/>
    <s v="Trading Goods"/>
    <x v="5"/>
    <s v=""/>
    <x v="5"/>
    <x v="6"/>
    <n v="200"/>
    <n v="0"/>
  </r>
  <r>
    <s v="4931073058544259145"/>
    <s v="01"/>
    <s v="07"/>
    <d v="2018-01-07T00:00:00"/>
    <n v="2"/>
    <x v="6"/>
    <s v="KK"/>
    <x v="0"/>
    <s v="KK-T01"/>
    <x v="0"/>
    <s v="Trading Goods"/>
    <x v="0"/>
    <s v=""/>
    <x v="0"/>
    <x v="37"/>
    <n v="800"/>
    <n v="0"/>
  </r>
  <r>
    <s v="4931073058544259146"/>
    <s v="01"/>
    <s v="07"/>
    <d v="2018-01-07T00:00:00"/>
    <n v="2"/>
    <x v="6"/>
    <s v="KK"/>
    <x v="0"/>
    <s v="KK-T02"/>
    <x v="1"/>
    <s v="Trading Goods"/>
    <x v="1"/>
    <s v=""/>
    <x v="1"/>
    <x v="22"/>
    <n v="545"/>
    <n v="0"/>
  </r>
  <r>
    <s v="4931073058544259147"/>
    <s v="01"/>
    <s v="07"/>
    <d v="2018-01-07T00:00:00"/>
    <n v="2"/>
    <x v="6"/>
    <s v="KK"/>
    <x v="0"/>
    <s v="KK-T03"/>
    <x v="2"/>
    <s v="Trading Goods"/>
    <x v="2"/>
    <s v=""/>
    <x v="2"/>
    <x v="38"/>
    <n v="456"/>
    <n v="0"/>
  </r>
  <r>
    <s v="4931073058544259148"/>
    <s v="01"/>
    <s v="07"/>
    <d v="2018-01-07T00:00:00"/>
    <n v="2"/>
    <x v="6"/>
    <s v="KK"/>
    <x v="0"/>
    <s v="KK-T04"/>
    <x v="3"/>
    <s v="Trading Goods"/>
    <x v="3"/>
    <s v=""/>
    <x v="3"/>
    <x v="48"/>
    <n v="0"/>
    <n v="447"/>
  </r>
  <r>
    <s v="4931073058544259149"/>
    <s v="01"/>
    <s v="07"/>
    <d v="2018-01-07T00:00:00"/>
    <n v="2"/>
    <x v="6"/>
    <s v="KK"/>
    <x v="0"/>
    <s v="KK-T05"/>
    <x v="4"/>
    <s v="Trading Goods"/>
    <x v="4"/>
    <s v=""/>
    <x v="4"/>
    <x v="2"/>
    <n v="100"/>
    <n v="0"/>
  </r>
  <r>
    <s v="4931073058544259150"/>
    <s v="01"/>
    <s v="07"/>
    <d v="2018-01-07T00:00:00"/>
    <n v="2"/>
    <x v="6"/>
    <s v="KK"/>
    <x v="0"/>
    <s v="KK-T06"/>
    <x v="5"/>
    <s v="Trading Goods"/>
    <x v="5"/>
    <s v=""/>
    <x v="5"/>
    <x v="3"/>
    <n v="400"/>
    <n v="0"/>
  </r>
  <r>
    <s v="4931073058544259151"/>
    <s v="01"/>
    <s v="07"/>
    <d v="2018-01-07T00:00:00"/>
    <n v="2"/>
    <x v="6"/>
    <s v="KK"/>
    <x v="1"/>
    <s v="KK-T01"/>
    <x v="0"/>
    <s v="Trading Goods"/>
    <x v="0"/>
    <s v=""/>
    <x v="0"/>
    <x v="1"/>
    <n v="0"/>
    <n v="0"/>
  </r>
  <r>
    <s v="4931073058544259152"/>
    <s v="01"/>
    <s v="07"/>
    <d v="2018-01-07T00:00:00"/>
    <n v="2"/>
    <x v="6"/>
    <s v="KK"/>
    <x v="1"/>
    <s v="KK-T02"/>
    <x v="1"/>
    <s v="Trading Goods"/>
    <x v="1"/>
    <s v=""/>
    <x v="1"/>
    <x v="24"/>
    <n v="309"/>
    <n v="0"/>
  </r>
  <r>
    <s v="4931073058544259153"/>
    <s v="01"/>
    <s v="07"/>
    <d v="2018-01-07T00:00:00"/>
    <n v="2"/>
    <x v="6"/>
    <s v="KK"/>
    <x v="1"/>
    <s v="KK-T03"/>
    <x v="2"/>
    <s v="Trading Goods"/>
    <x v="2"/>
    <s v=""/>
    <x v="2"/>
    <x v="49"/>
    <n v="134"/>
    <n v="-133"/>
  </r>
  <r>
    <s v="4931073058544259154"/>
    <s v="01"/>
    <s v="07"/>
    <d v="2018-01-07T00:00:00"/>
    <n v="2"/>
    <x v="6"/>
    <s v="KK"/>
    <x v="1"/>
    <s v="KK-T04"/>
    <x v="3"/>
    <s v="Trading Goods"/>
    <x v="3"/>
    <s v=""/>
    <x v="3"/>
    <x v="50"/>
    <n v="266"/>
    <n v="-25"/>
  </r>
  <r>
    <s v="4931073058544259155"/>
    <s v="01"/>
    <s v="07"/>
    <d v="2018-01-07T00:00:00"/>
    <n v="2"/>
    <x v="6"/>
    <s v="KK"/>
    <x v="1"/>
    <s v="KK-T05"/>
    <x v="4"/>
    <s v="Trading Goods"/>
    <x v="4"/>
    <s v=""/>
    <x v="4"/>
    <x v="51"/>
    <n v="137"/>
    <n v="-62"/>
  </r>
  <r>
    <s v="4931073058544259156"/>
    <s v="01"/>
    <s v="07"/>
    <d v="2018-01-07T00:00:00"/>
    <n v="2"/>
    <x v="6"/>
    <s v="KK"/>
    <x v="1"/>
    <s v="KK-T06"/>
    <x v="5"/>
    <s v="Trading Goods"/>
    <x v="5"/>
    <s v=""/>
    <x v="5"/>
    <x v="1"/>
    <n v="45"/>
    <n v="-45"/>
  </r>
  <r>
    <s v="4931073058544259157"/>
    <s v="01"/>
    <s v="07"/>
    <d v="2018-01-07T00:00:00"/>
    <n v="2"/>
    <x v="6"/>
    <s v="KK"/>
    <x v="2"/>
    <s v="KK-T01"/>
    <x v="0"/>
    <s v="Trading Goods"/>
    <x v="0"/>
    <s v=""/>
    <x v="0"/>
    <x v="41"/>
    <n v="254"/>
    <n v="0"/>
  </r>
  <r>
    <s v="4931073058544259158"/>
    <s v="01"/>
    <s v="07"/>
    <d v="2018-01-07T00:00:00"/>
    <n v="2"/>
    <x v="6"/>
    <s v="KK"/>
    <x v="2"/>
    <s v="KK-T02"/>
    <x v="1"/>
    <s v="Trading Goods"/>
    <x v="1"/>
    <s v=""/>
    <x v="1"/>
    <x v="52"/>
    <n v="288"/>
    <n v="-25"/>
  </r>
  <r>
    <s v="4931073058544259159"/>
    <s v="01"/>
    <s v="07"/>
    <d v="2018-01-07T00:00:00"/>
    <n v="2"/>
    <x v="6"/>
    <s v="KK"/>
    <x v="2"/>
    <s v="KK-T03"/>
    <x v="2"/>
    <s v="Trading Goods"/>
    <x v="2"/>
    <s v=""/>
    <x v="2"/>
    <x v="42"/>
    <n v="53"/>
    <n v="0"/>
  </r>
  <r>
    <s v="4931073058544259160"/>
    <s v="01"/>
    <s v="07"/>
    <d v="2018-01-07T00:00:00"/>
    <n v="2"/>
    <x v="6"/>
    <s v="KK"/>
    <x v="2"/>
    <s v="KK-T04"/>
    <x v="3"/>
    <s v="Trading Goods"/>
    <x v="3"/>
    <s v=""/>
    <x v="3"/>
    <x v="53"/>
    <n v="293"/>
    <n v="-34"/>
  </r>
  <r>
    <s v="4931073058544259161"/>
    <s v="01"/>
    <s v="07"/>
    <d v="2018-01-07T00:00:00"/>
    <n v="2"/>
    <x v="6"/>
    <s v="KK"/>
    <x v="2"/>
    <s v="KK-T05"/>
    <x v="4"/>
    <s v="Trading Goods"/>
    <x v="4"/>
    <s v=""/>
    <x v="4"/>
    <x v="1"/>
    <n v="88"/>
    <n v="-88"/>
  </r>
  <r>
    <s v="4931073058544259162"/>
    <s v="01"/>
    <s v="07"/>
    <d v="2018-01-07T00:00:00"/>
    <n v="2"/>
    <x v="6"/>
    <s v="KK"/>
    <x v="2"/>
    <s v="KK-T06"/>
    <x v="5"/>
    <s v="Trading Goods"/>
    <x v="5"/>
    <s v=""/>
    <x v="5"/>
    <x v="45"/>
    <n v="69"/>
    <n v="0"/>
  </r>
  <r>
    <s v="4931073058544259163"/>
    <s v="01"/>
    <s v="07"/>
    <d v="2018-01-07T00:00:00"/>
    <n v="2"/>
    <x v="6"/>
    <s v="KK"/>
    <x v="3"/>
    <s v="KK-T01"/>
    <x v="0"/>
    <s v="Trading Goods"/>
    <x v="0"/>
    <s v=""/>
    <x v="0"/>
    <x v="1"/>
    <n v="0"/>
    <n v="0"/>
  </r>
  <r>
    <s v="4931073058544259164"/>
    <s v="01"/>
    <s v="07"/>
    <d v="2018-01-07T00:00:00"/>
    <n v="2"/>
    <x v="6"/>
    <s v="KK"/>
    <x v="3"/>
    <s v="KK-T02"/>
    <x v="1"/>
    <s v="Trading Goods"/>
    <x v="1"/>
    <s v=""/>
    <x v="1"/>
    <x v="46"/>
    <n v="306"/>
    <n v="0"/>
  </r>
  <r>
    <s v="4931073058544259165"/>
    <s v="01"/>
    <s v="07"/>
    <d v="2018-01-07T00:00:00"/>
    <n v="2"/>
    <x v="6"/>
    <s v="KK"/>
    <x v="3"/>
    <s v="KK-T03"/>
    <x v="2"/>
    <s v="Trading Goods"/>
    <x v="2"/>
    <s v=""/>
    <x v="2"/>
    <x v="54"/>
    <n v="277"/>
    <n v="-67"/>
  </r>
  <r>
    <s v="4931073058544259166"/>
    <s v="01"/>
    <s v="07"/>
    <d v="2018-01-07T00:00:00"/>
    <n v="2"/>
    <x v="6"/>
    <s v="KK"/>
    <x v="3"/>
    <s v="KK-T04"/>
    <x v="3"/>
    <s v="Trading Goods"/>
    <x v="3"/>
    <s v=""/>
    <x v="3"/>
    <x v="55"/>
    <n v="194"/>
    <n v="-42"/>
  </r>
  <r>
    <s v="4931073058544259167"/>
    <s v="01"/>
    <s v="07"/>
    <d v="2018-01-07T00:00:00"/>
    <n v="2"/>
    <x v="6"/>
    <s v="KK"/>
    <x v="3"/>
    <s v="KK-T05"/>
    <x v="4"/>
    <s v="Trading Goods"/>
    <x v="4"/>
    <s v=""/>
    <x v="4"/>
    <x v="56"/>
    <n v="300"/>
    <n v="-27"/>
  </r>
  <r>
    <s v="4931073058544259168"/>
    <s v="01"/>
    <s v="07"/>
    <d v="2018-01-07T00:00:00"/>
    <n v="2"/>
    <x v="6"/>
    <s v="KK"/>
    <x v="3"/>
    <s v="KK-T06"/>
    <x v="5"/>
    <s v="Trading Goods"/>
    <x v="5"/>
    <s v=""/>
    <x v="5"/>
    <x v="6"/>
    <n v="200"/>
    <n v="0"/>
  </r>
  <r>
    <s v="4931073058544259169"/>
    <s v="01"/>
    <s v="08"/>
    <d v="2018-01-08T00:00:00"/>
    <n v="2"/>
    <x v="7"/>
    <s v="KK"/>
    <x v="0"/>
    <s v="KK-T01"/>
    <x v="0"/>
    <s v="Trading Goods"/>
    <x v="0"/>
    <s v=""/>
    <x v="0"/>
    <x v="1"/>
    <n v="800"/>
    <n v="-800"/>
  </r>
  <r>
    <s v="4931073058544259170"/>
    <s v="01"/>
    <s v="08"/>
    <d v="2018-01-08T00:00:00"/>
    <n v="2"/>
    <x v="7"/>
    <s v="KK"/>
    <x v="0"/>
    <s v="KK-T02"/>
    <x v="1"/>
    <s v="Trading Goods"/>
    <x v="1"/>
    <s v=""/>
    <x v="1"/>
    <x v="1"/>
    <n v="545"/>
    <n v="-545"/>
  </r>
  <r>
    <s v="4931073058544259171"/>
    <s v="01"/>
    <s v="08"/>
    <d v="2018-01-08T00:00:00"/>
    <n v="2"/>
    <x v="7"/>
    <s v="KK"/>
    <x v="0"/>
    <s v="KK-T03"/>
    <x v="2"/>
    <s v="Trading Goods"/>
    <x v="2"/>
    <s v=""/>
    <x v="2"/>
    <x v="1"/>
    <n v="456"/>
    <n v="-456"/>
  </r>
  <r>
    <s v="4931073058544259172"/>
    <s v="01"/>
    <s v="08"/>
    <d v="2018-01-08T00:00:00"/>
    <n v="2"/>
    <x v="7"/>
    <s v="KK"/>
    <x v="0"/>
    <s v="KK-T04"/>
    <x v="3"/>
    <s v="Trading Goods"/>
    <x v="3"/>
    <s v=""/>
    <x v="3"/>
    <x v="1"/>
    <n v="447"/>
    <n v="-447"/>
  </r>
  <r>
    <s v="4931073058544259173"/>
    <s v="01"/>
    <s v="08"/>
    <d v="2018-01-08T00:00:00"/>
    <n v="2"/>
    <x v="7"/>
    <s v="KK"/>
    <x v="0"/>
    <s v="KK-T05"/>
    <x v="4"/>
    <s v="Trading Goods"/>
    <x v="4"/>
    <s v=""/>
    <x v="4"/>
    <x v="1"/>
    <n v="100"/>
    <n v="-100"/>
  </r>
  <r>
    <s v="4931073058544259174"/>
    <s v="01"/>
    <s v="08"/>
    <d v="2018-01-08T00:00:00"/>
    <n v="2"/>
    <x v="7"/>
    <s v="KK"/>
    <x v="0"/>
    <s v="KK-T06"/>
    <x v="5"/>
    <s v="Trading Goods"/>
    <x v="5"/>
    <s v=""/>
    <x v="5"/>
    <x v="2"/>
    <n v="400"/>
    <n v="-300"/>
  </r>
  <r>
    <s v="4931073058544259175"/>
    <s v="01"/>
    <s v="08"/>
    <d v="2018-01-08T00:00:00"/>
    <n v="2"/>
    <x v="7"/>
    <s v="KK"/>
    <x v="1"/>
    <s v="KK-T01"/>
    <x v="0"/>
    <s v="Trading Goods"/>
    <x v="0"/>
    <s v=""/>
    <x v="0"/>
    <x v="57"/>
    <n v="0"/>
    <n v="267"/>
  </r>
  <r>
    <s v="4931073058544259176"/>
    <s v="01"/>
    <s v="08"/>
    <d v="2018-01-08T00:00:00"/>
    <n v="2"/>
    <x v="7"/>
    <s v="KK"/>
    <x v="1"/>
    <s v="KK-T02"/>
    <x v="1"/>
    <s v="Trading Goods"/>
    <x v="1"/>
    <s v=""/>
    <x v="1"/>
    <x v="58"/>
    <n v="309"/>
    <n v="182"/>
  </r>
  <r>
    <s v="4931073058544259177"/>
    <s v="01"/>
    <s v="08"/>
    <d v="2018-01-08T00:00:00"/>
    <n v="2"/>
    <x v="7"/>
    <s v="KK"/>
    <x v="1"/>
    <s v="KK-T03"/>
    <x v="2"/>
    <s v="Trading Goods"/>
    <x v="2"/>
    <s v=""/>
    <x v="2"/>
    <x v="59"/>
    <n v="1"/>
    <n v="152"/>
  </r>
  <r>
    <s v="4931073058544259178"/>
    <s v="01"/>
    <s v="08"/>
    <d v="2018-01-08T00:00:00"/>
    <n v="2"/>
    <x v="7"/>
    <s v="KK"/>
    <x v="1"/>
    <s v="KK-T04"/>
    <x v="3"/>
    <s v="Trading Goods"/>
    <x v="3"/>
    <s v=""/>
    <x v="3"/>
    <x v="60"/>
    <n v="241"/>
    <n v="149"/>
  </r>
  <r>
    <s v="4931073058544259179"/>
    <s v="01"/>
    <s v="08"/>
    <d v="2018-01-08T00:00:00"/>
    <n v="2"/>
    <x v="7"/>
    <s v="KK"/>
    <x v="1"/>
    <s v="KK-T05"/>
    <x v="4"/>
    <s v="Trading Goods"/>
    <x v="4"/>
    <s v=""/>
    <x v="4"/>
    <x v="20"/>
    <n v="75"/>
    <n v="3"/>
  </r>
  <r>
    <s v="4931073058544259180"/>
    <s v="01"/>
    <s v="08"/>
    <d v="2018-01-08T00:00:00"/>
    <n v="2"/>
    <x v="7"/>
    <s v="KK"/>
    <x v="1"/>
    <s v="KK-T06"/>
    <x v="5"/>
    <s v="Trading Goods"/>
    <x v="5"/>
    <s v=""/>
    <x v="5"/>
    <x v="61"/>
    <n v="0"/>
    <n v="175"/>
  </r>
  <r>
    <s v="4931073058544259181"/>
    <s v="01"/>
    <s v="08"/>
    <d v="2018-01-08T00:00:00"/>
    <n v="2"/>
    <x v="7"/>
    <s v="KK"/>
    <x v="2"/>
    <s v="KK-T01"/>
    <x v="0"/>
    <s v="Trading Goods"/>
    <x v="0"/>
    <s v=""/>
    <x v="0"/>
    <x v="62"/>
    <n v="254"/>
    <n v="267"/>
  </r>
  <r>
    <s v="4931073058544259182"/>
    <s v="01"/>
    <s v="08"/>
    <d v="2018-01-08T00:00:00"/>
    <n v="2"/>
    <x v="7"/>
    <s v="KK"/>
    <x v="2"/>
    <s v="KK-T02"/>
    <x v="1"/>
    <s v="Trading Goods"/>
    <x v="1"/>
    <s v=""/>
    <x v="1"/>
    <x v="63"/>
    <n v="263"/>
    <n v="182"/>
  </r>
  <r>
    <s v="4931073058544259183"/>
    <s v="01"/>
    <s v="08"/>
    <d v="2018-01-08T00:00:00"/>
    <n v="2"/>
    <x v="7"/>
    <s v="KK"/>
    <x v="2"/>
    <s v="KK-T03"/>
    <x v="2"/>
    <s v="Trading Goods"/>
    <x v="2"/>
    <s v=""/>
    <x v="2"/>
    <x v="55"/>
    <n v="53"/>
    <n v="99"/>
  </r>
  <r>
    <s v="4931073058544259184"/>
    <s v="01"/>
    <s v="08"/>
    <d v="2018-01-08T00:00:00"/>
    <n v="2"/>
    <x v="7"/>
    <s v="KK"/>
    <x v="2"/>
    <s v="KK-T04"/>
    <x v="3"/>
    <s v="Trading Goods"/>
    <x v="3"/>
    <s v=""/>
    <x v="3"/>
    <x v="64"/>
    <n v="259"/>
    <n v="149"/>
  </r>
  <r>
    <s v="4931073058544259185"/>
    <s v="01"/>
    <s v="08"/>
    <d v="2018-01-08T00:00:00"/>
    <n v="2"/>
    <x v="7"/>
    <s v="KK"/>
    <x v="2"/>
    <s v="KK-T05"/>
    <x v="4"/>
    <s v="Trading Goods"/>
    <x v="4"/>
    <s v=""/>
    <x v="4"/>
    <x v="34"/>
    <n v="0"/>
    <n v="33"/>
  </r>
  <r>
    <s v="4931073058544259186"/>
    <s v="01"/>
    <s v="08"/>
    <d v="2018-01-08T00:00:00"/>
    <n v="2"/>
    <x v="7"/>
    <s v="KK"/>
    <x v="2"/>
    <s v="KK-T06"/>
    <x v="5"/>
    <s v="Trading Goods"/>
    <x v="5"/>
    <s v=""/>
    <x v="5"/>
    <x v="65"/>
    <n v="69"/>
    <n v="100"/>
  </r>
  <r>
    <s v="4931073058544259187"/>
    <s v="01"/>
    <s v="08"/>
    <d v="2018-01-08T00:00:00"/>
    <n v="2"/>
    <x v="7"/>
    <s v="KK"/>
    <x v="3"/>
    <s v="KK-T01"/>
    <x v="0"/>
    <s v="Trading Goods"/>
    <x v="0"/>
    <s v=""/>
    <x v="0"/>
    <x v="26"/>
    <n v="0"/>
    <n v="266"/>
  </r>
  <r>
    <s v="4931073058544259188"/>
    <s v="01"/>
    <s v="08"/>
    <d v="2018-01-08T00:00:00"/>
    <n v="2"/>
    <x v="7"/>
    <s v="KK"/>
    <x v="3"/>
    <s v="KK-T02"/>
    <x v="1"/>
    <s v="Trading Goods"/>
    <x v="1"/>
    <s v=""/>
    <x v="1"/>
    <x v="66"/>
    <n v="306"/>
    <n v="181"/>
  </r>
  <r>
    <s v="4931073058544259189"/>
    <s v="01"/>
    <s v="08"/>
    <d v="2018-01-08T00:00:00"/>
    <n v="2"/>
    <x v="7"/>
    <s v="KK"/>
    <x v="3"/>
    <s v="KK-T03"/>
    <x v="2"/>
    <s v="Trading Goods"/>
    <x v="2"/>
    <s v=""/>
    <x v="2"/>
    <x v="67"/>
    <n v="210"/>
    <n v="152"/>
  </r>
  <r>
    <s v="4931073058544259190"/>
    <s v="01"/>
    <s v="08"/>
    <d v="2018-01-08T00:00:00"/>
    <n v="2"/>
    <x v="7"/>
    <s v="KK"/>
    <x v="3"/>
    <s v="KK-T04"/>
    <x v="3"/>
    <s v="Trading Goods"/>
    <x v="3"/>
    <s v=""/>
    <x v="3"/>
    <x v="68"/>
    <n v="152"/>
    <n v="105"/>
  </r>
  <r>
    <s v="4931073058544259191"/>
    <s v="01"/>
    <s v="08"/>
    <d v="2018-01-08T00:00:00"/>
    <n v="2"/>
    <x v="7"/>
    <s v="KK"/>
    <x v="3"/>
    <s v="KK-T05"/>
    <x v="4"/>
    <s v="Trading Goods"/>
    <x v="4"/>
    <s v=""/>
    <x v="4"/>
    <x v="56"/>
    <n v="273"/>
    <n v="0"/>
  </r>
  <r>
    <s v="4931073058544259192"/>
    <s v="01"/>
    <s v="08"/>
    <d v="2018-01-08T00:00:00"/>
    <n v="2"/>
    <x v="7"/>
    <s v="KK"/>
    <x v="3"/>
    <s v="KK-T06"/>
    <x v="5"/>
    <s v="Trading Goods"/>
    <x v="5"/>
    <s v=""/>
    <x v="5"/>
    <x v="69"/>
    <n v="200"/>
    <n v="25"/>
  </r>
  <r>
    <s v="4931073058544259193"/>
    <s v="01"/>
    <s v="09"/>
    <d v="2018-01-09T00:00:00"/>
    <n v="2"/>
    <x v="8"/>
    <s v="KK"/>
    <x v="0"/>
    <s v="KK-T01"/>
    <x v="0"/>
    <s v="Trading Goods"/>
    <x v="0"/>
    <s v=""/>
    <x v="0"/>
    <x v="70"/>
    <n v="0"/>
    <n v="146"/>
  </r>
  <r>
    <s v="4931073058544259194"/>
    <s v="01"/>
    <s v="09"/>
    <d v="2018-01-09T00:00:00"/>
    <n v="2"/>
    <x v="8"/>
    <s v="KK"/>
    <x v="0"/>
    <s v="KK-T02"/>
    <x v="1"/>
    <s v="Trading Goods"/>
    <x v="1"/>
    <s v=""/>
    <x v="1"/>
    <x v="1"/>
    <n v="0"/>
    <n v="0"/>
  </r>
  <r>
    <s v="4931073058544259195"/>
    <s v="01"/>
    <s v="09"/>
    <d v="2018-01-09T00:00:00"/>
    <n v="2"/>
    <x v="8"/>
    <s v="KK"/>
    <x v="0"/>
    <s v="KK-T03"/>
    <x v="2"/>
    <s v="Trading Goods"/>
    <x v="2"/>
    <s v=""/>
    <x v="2"/>
    <x v="71"/>
    <n v="0"/>
    <n v="533"/>
  </r>
  <r>
    <s v="4931073058544259196"/>
    <s v="01"/>
    <s v="09"/>
    <d v="2018-01-09T00:00:00"/>
    <n v="2"/>
    <x v="8"/>
    <s v="KK"/>
    <x v="0"/>
    <s v="KK-T04"/>
    <x v="3"/>
    <s v="Trading Goods"/>
    <x v="3"/>
    <s v=""/>
    <x v="3"/>
    <x v="72"/>
    <n v="0"/>
    <n v="145"/>
  </r>
  <r>
    <s v="4931073058544259197"/>
    <s v="01"/>
    <s v="09"/>
    <d v="2018-01-09T00:00:00"/>
    <n v="2"/>
    <x v="8"/>
    <s v="KK"/>
    <x v="0"/>
    <s v="KK-T05"/>
    <x v="4"/>
    <s v="Trading Goods"/>
    <x v="4"/>
    <s v=""/>
    <x v="4"/>
    <x v="73"/>
    <n v="0"/>
    <n v="816"/>
  </r>
  <r>
    <s v="4931073058544259198"/>
    <s v="01"/>
    <s v="09"/>
    <d v="2018-01-09T00:00:00"/>
    <n v="2"/>
    <x v="8"/>
    <s v="KK"/>
    <x v="0"/>
    <s v="KK-T06"/>
    <x v="5"/>
    <s v="Trading Goods"/>
    <x v="5"/>
    <s v=""/>
    <x v="5"/>
    <x v="2"/>
    <n v="100"/>
    <n v="0"/>
  </r>
  <r>
    <s v="4931073058544259199"/>
    <s v="01"/>
    <s v="09"/>
    <d v="2018-01-09T00:00:00"/>
    <n v="2"/>
    <x v="8"/>
    <s v="KK"/>
    <x v="1"/>
    <s v="KK-T01"/>
    <x v="0"/>
    <s v="Trading Goods"/>
    <x v="0"/>
    <s v=""/>
    <x v="0"/>
    <x v="1"/>
    <n v="267"/>
    <n v="-267"/>
  </r>
  <r>
    <s v="4931073058544259200"/>
    <s v="01"/>
    <s v="09"/>
    <d v="2018-01-09T00:00:00"/>
    <n v="2"/>
    <x v="8"/>
    <s v="KK"/>
    <x v="1"/>
    <s v="KK-T02"/>
    <x v="1"/>
    <s v="Trading Goods"/>
    <x v="1"/>
    <s v=""/>
    <x v="1"/>
    <x v="74"/>
    <n v="491"/>
    <n v="-55"/>
  </r>
  <r>
    <s v="4931073058544259201"/>
    <s v="01"/>
    <s v="09"/>
    <d v="2018-01-09T00:00:00"/>
    <n v="2"/>
    <x v="8"/>
    <s v="KK"/>
    <x v="1"/>
    <s v="KK-T03"/>
    <x v="2"/>
    <s v="Trading Goods"/>
    <x v="2"/>
    <s v=""/>
    <x v="2"/>
    <x v="19"/>
    <n v="153"/>
    <n v="-125"/>
  </r>
  <r>
    <s v="4931073058544259202"/>
    <s v="01"/>
    <s v="09"/>
    <d v="2018-01-09T00:00:00"/>
    <n v="2"/>
    <x v="8"/>
    <s v="KK"/>
    <x v="1"/>
    <s v="KK-T04"/>
    <x v="3"/>
    <s v="Trading Goods"/>
    <x v="3"/>
    <s v=""/>
    <x v="3"/>
    <x v="60"/>
    <n v="390"/>
    <n v="0"/>
  </r>
  <r>
    <s v="4931073058544259203"/>
    <s v="01"/>
    <s v="09"/>
    <d v="2018-01-09T00:00:00"/>
    <n v="2"/>
    <x v="8"/>
    <s v="KK"/>
    <x v="1"/>
    <s v="KK-T05"/>
    <x v="4"/>
    <s v="Trading Goods"/>
    <x v="4"/>
    <s v=""/>
    <x v="4"/>
    <x v="14"/>
    <n v="78"/>
    <n v="-57"/>
  </r>
  <r>
    <s v="4931073058544259204"/>
    <s v="01"/>
    <s v="09"/>
    <d v="2018-01-09T00:00:00"/>
    <n v="2"/>
    <x v="8"/>
    <s v="KK"/>
    <x v="1"/>
    <s v="KK-T06"/>
    <x v="5"/>
    <s v="Trading Goods"/>
    <x v="5"/>
    <s v=""/>
    <x v="5"/>
    <x v="31"/>
    <n v="175"/>
    <n v="-42"/>
  </r>
  <r>
    <s v="4931073058544259205"/>
    <s v="01"/>
    <s v="09"/>
    <d v="2018-01-09T00:00:00"/>
    <n v="2"/>
    <x v="8"/>
    <s v="KK"/>
    <x v="2"/>
    <s v="KK-T01"/>
    <x v="0"/>
    <s v="Trading Goods"/>
    <x v="0"/>
    <s v=""/>
    <x v="0"/>
    <x v="62"/>
    <n v="521"/>
    <n v="0"/>
  </r>
  <r>
    <s v="4931073058544259206"/>
    <s v="01"/>
    <s v="09"/>
    <d v="2018-01-09T00:00:00"/>
    <n v="2"/>
    <x v="8"/>
    <s v="KK"/>
    <x v="2"/>
    <s v="KK-T02"/>
    <x v="1"/>
    <s v="Trading Goods"/>
    <x v="1"/>
    <s v=""/>
    <x v="1"/>
    <x v="63"/>
    <n v="445"/>
    <n v="0"/>
  </r>
  <r>
    <s v="4931073058544259207"/>
    <s v="01"/>
    <s v="09"/>
    <d v="2018-01-09T00:00:00"/>
    <n v="2"/>
    <x v="8"/>
    <s v="KK"/>
    <x v="2"/>
    <s v="KK-T03"/>
    <x v="2"/>
    <s v="Trading Goods"/>
    <x v="2"/>
    <s v=""/>
    <x v="2"/>
    <x v="1"/>
    <n v="152"/>
    <n v="-152"/>
  </r>
  <r>
    <s v="4931073058544259208"/>
    <s v="01"/>
    <s v="09"/>
    <d v="2018-01-09T00:00:00"/>
    <n v="2"/>
    <x v="8"/>
    <s v="KK"/>
    <x v="2"/>
    <s v="KK-T04"/>
    <x v="3"/>
    <s v="Trading Goods"/>
    <x v="3"/>
    <s v=""/>
    <x v="3"/>
    <x v="75"/>
    <n v="408"/>
    <n v="-26"/>
  </r>
  <r>
    <s v="4931073058544259209"/>
    <s v="01"/>
    <s v="09"/>
    <d v="2018-01-09T00:00:00"/>
    <n v="2"/>
    <x v="8"/>
    <s v="KK"/>
    <x v="2"/>
    <s v="KK-T05"/>
    <x v="4"/>
    <s v="Trading Goods"/>
    <x v="4"/>
    <s v=""/>
    <x v="4"/>
    <x v="76"/>
    <n v="33"/>
    <n v="-29"/>
  </r>
  <r>
    <s v="4931073058544259210"/>
    <s v="01"/>
    <s v="09"/>
    <d v="2018-01-09T00:00:00"/>
    <n v="2"/>
    <x v="8"/>
    <s v="KK"/>
    <x v="2"/>
    <s v="KK-T06"/>
    <x v="5"/>
    <s v="Trading Goods"/>
    <x v="5"/>
    <s v=""/>
    <x v="5"/>
    <x v="65"/>
    <n v="169"/>
    <n v="0"/>
  </r>
  <r>
    <s v="4931073058544259211"/>
    <s v="01"/>
    <s v="09"/>
    <d v="2018-01-09T00:00:00"/>
    <n v="2"/>
    <x v="8"/>
    <s v="KK"/>
    <x v="3"/>
    <s v="KK-T01"/>
    <x v="0"/>
    <s v="Trading Goods"/>
    <x v="0"/>
    <s v=""/>
    <x v="0"/>
    <x v="26"/>
    <n v="266"/>
    <n v="0"/>
  </r>
  <r>
    <s v="4931073058544259212"/>
    <s v="01"/>
    <s v="09"/>
    <d v="2018-01-09T00:00:00"/>
    <n v="2"/>
    <x v="8"/>
    <s v="KK"/>
    <x v="3"/>
    <s v="KK-T02"/>
    <x v="1"/>
    <s v="Trading Goods"/>
    <x v="1"/>
    <s v=""/>
    <x v="1"/>
    <x v="66"/>
    <n v="487"/>
    <n v="0"/>
  </r>
  <r>
    <s v="4931073058544259213"/>
    <s v="01"/>
    <s v="09"/>
    <d v="2018-01-09T00:00:00"/>
    <n v="2"/>
    <x v="8"/>
    <s v="KK"/>
    <x v="3"/>
    <s v="KK-T03"/>
    <x v="2"/>
    <s v="Trading Goods"/>
    <x v="2"/>
    <s v=""/>
    <x v="2"/>
    <x v="77"/>
    <n v="362"/>
    <n v="-82"/>
  </r>
  <r>
    <s v="4931073058544259214"/>
    <s v="01"/>
    <s v="09"/>
    <d v="2018-01-09T00:00:00"/>
    <n v="2"/>
    <x v="8"/>
    <s v="KK"/>
    <x v="3"/>
    <s v="KK-T04"/>
    <x v="3"/>
    <s v="Trading Goods"/>
    <x v="3"/>
    <s v=""/>
    <x v="3"/>
    <x v="78"/>
    <n v="257"/>
    <n v="-65"/>
  </r>
  <r>
    <s v="4931073058544259215"/>
    <s v="01"/>
    <s v="09"/>
    <d v="2018-01-09T00:00:00"/>
    <n v="2"/>
    <x v="8"/>
    <s v="KK"/>
    <x v="3"/>
    <s v="KK-T05"/>
    <x v="4"/>
    <s v="Trading Goods"/>
    <x v="4"/>
    <s v=""/>
    <x v="4"/>
    <x v="56"/>
    <n v="273"/>
    <n v="0"/>
  </r>
  <r>
    <s v="4931073058544259216"/>
    <s v="01"/>
    <s v="09"/>
    <d v="2018-01-09T00:00:00"/>
    <n v="2"/>
    <x v="8"/>
    <s v="KK"/>
    <x v="3"/>
    <s v="KK-T06"/>
    <x v="5"/>
    <s v="Trading Goods"/>
    <x v="5"/>
    <s v=""/>
    <x v="5"/>
    <x v="79"/>
    <n v="225"/>
    <n v="-34"/>
  </r>
  <r>
    <s v="4931073058544259217"/>
    <s v="01"/>
    <s v="10"/>
    <d v="2018-01-10T00:00:00"/>
    <n v="2"/>
    <x v="9"/>
    <s v="KK"/>
    <x v="0"/>
    <s v="KK-T01"/>
    <x v="0"/>
    <s v="Trading Goods"/>
    <x v="0"/>
    <s v=""/>
    <x v="0"/>
    <x v="70"/>
    <n v="146"/>
    <n v="0"/>
  </r>
  <r>
    <s v="4931073058544259218"/>
    <s v="01"/>
    <s v="10"/>
    <d v="2018-01-10T00:00:00"/>
    <n v="2"/>
    <x v="9"/>
    <s v="KK"/>
    <x v="0"/>
    <s v="KK-T02"/>
    <x v="1"/>
    <s v="Trading Goods"/>
    <x v="1"/>
    <s v=""/>
    <x v="1"/>
    <x v="1"/>
    <n v="0"/>
    <n v="0"/>
  </r>
  <r>
    <s v="4931073058544259219"/>
    <s v="01"/>
    <s v="10"/>
    <d v="2018-01-10T00:00:00"/>
    <n v="2"/>
    <x v="9"/>
    <s v="KK"/>
    <x v="0"/>
    <s v="KK-T03"/>
    <x v="2"/>
    <s v="Trading Goods"/>
    <x v="2"/>
    <s v=""/>
    <x v="2"/>
    <x v="71"/>
    <n v="533"/>
    <n v="0"/>
  </r>
  <r>
    <s v="4931073058544259220"/>
    <s v="01"/>
    <s v="10"/>
    <d v="2018-01-10T00:00:00"/>
    <n v="2"/>
    <x v="9"/>
    <s v="KK"/>
    <x v="0"/>
    <s v="KK-T04"/>
    <x v="3"/>
    <s v="Trading Goods"/>
    <x v="3"/>
    <s v=""/>
    <x v="3"/>
    <x v="72"/>
    <n v="145"/>
    <n v="0"/>
  </r>
  <r>
    <s v="4931073058544259221"/>
    <s v="01"/>
    <s v="10"/>
    <d v="2018-01-10T00:00:00"/>
    <n v="2"/>
    <x v="9"/>
    <s v="KK"/>
    <x v="0"/>
    <s v="KK-T05"/>
    <x v="4"/>
    <s v="Trading Goods"/>
    <x v="4"/>
    <s v=""/>
    <x v="4"/>
    <x v="73"/>
    <n v="816"/>
    <n v="0"/>
  </r>
  <r>
    <s v="4931073058544259222"/>
    <s v="01"/>
    <s v="10"/>
    <d v="2018-01-10T00:00:00"/>
    <n v="2"/>
    <x v="9"/>
    <s v="KK"/>
    <x v="0"/>
    <s v="KK-T06"/>
    <x v="5"/>
    <s v="Trading Goods"/>
    <x v="5"/>
    <s v=""/>
    <x v="5"/>
    <x v="2"/>
    <n v="100"/>
    <n v="0"/>
  </r>
  <r>
    <s v="4931073058544259223"/>
    <s v="01"/>
    <s v="10"/>
    <d v="2018-01-10T00:00:00"/>
    <n v="2"/>
    <x v="9"/>
    <s v="KK"/>
    <x v="1"/>
    <s v="KK-T01"/>
    <x v="0"/>
    <s v="Trading Goods"/>
    <x v="0"/>
    <s v=""/>
    <x v="0"/>
    <x v="1"/>
    <n v="0"/>
    <n v="0"/>
  </r>
  <r>
    <s v="4931073058544259224"/>
    <s v="01"/>
    <s v="10"/>
    <d v="2018-01-10T00:00:00"/>
    <n v="2"/>
    <x v="9"/>
    <s v="KK"/>
    <x v="1"/>
    <s v="KK-T02"/>
    <x v="1"/>
    <s v="Trading Goods"/>
    <x v="1"/>
    <s v=""/>
    <x v="1"/>
    <x v="74"/>
    <n v="436"/>
    <n v="0"/>
  </r>
  <r>
    <s v="4931073058544259225"/>
    <s v="01"/>
    <s v="10"/>
    <d v="2018-01-10T00:00:00"/>
    <n v="2"/>
    <x v="9"/>
    <s v="KK"/>
    <x v="1"/>
    <s v="KK-T03"/>
    <x v="2"/>
    <s v="Trading Goods"/>
    <x v="2"/>
    <s v=""/>
    <x v="2"/>
    <x v="1"/>
    <n v="28"/>
    <n v="-28"/>
  </r>
  <r>
    <s v="4931073058544259226"/>
    <s v="01"/>
    <s v="10"/>
    <d v="2018-01-10T00:00:00"/>
    <n v="2"/>
    <x v="9"/>
    <s v="KK"/>
    <x v="1"/>
    <s v="KK-T04"/>
    <x v="3"/>
    <s v="Trading Goods"/>
    <x v="3"/>
    <s v=""/>
    <x v="3"/>
    <x v="60"/>
    <n v="390"/>
    <n v="0"/>
  </r>
  <r>
    <s v="4931073058544259227"/>
    <s v="01"/>
    <s v="10"/>
    <d v="2018-01-10T00:00:00"/>
    <n v="2"/>
    <x v="9"/>
    <s v="KK"/>
    <x v="1"/>
    <s v="KK-T05"/>
    <x v="4"/>
    <s v="Trading Goods"/>
    <x v="4"/>
    <s v=""/>
    <x v="4"/>
    <x v="14"/>
    <n v="21"/>
    <n v="0"/>
  </r>
  <r>
    <s v="4931073058544259228"/>
    <s v="01"/>
    <s v="10"/>
    <d v="2018-01-10T00:00:00"/>
    <n v="2"/>
    <x v="9"/>
    <s v="KK"/>
    <x v="1"/>
    <s v="KK-T06"/>
    <x v="5"/>
    <s v="Trading Goods"/>
    <x v="5"/>
    <s v=""/>
    <x v="5"/>
    <x v="80"/>
    <n v="133"/>
    <n v="-40"/>
  </r>
  <r>
    <s v="4931073058544259229"/>
    <s v="01"/>
    <s v="10"/>
    <d v="2018-01-10T00:00:00"/>
    <n v="2"/>
    <x v="9"/>
    <s v="KK"/>
    <x v="2"/>
    <s v="KK-T01"/>
    <x v="0"/>
    <s v="Trading Goods"/>
    <x v="0"/>
    <s v=""/>
    <x v="0"/>
    <x v="81"/>
    <n v="521"/>
    <n v="-149"/>
  </r>
  <r>
    <s v="4931073058544259230"/>
    <s v="01"/>
    <s v="10"/>
    <d v="2018-01-10T00:00:00"/>
    <n v="2"/>
    <x v="9"/>
    <s v="KK"/>
    <x v="2"/>
    <s v="KK-T02"/>
    <x v="1"/>
    <s v="Trading Goods"/>
    <x v="1"/>
    <s v=""/>
    <x v="1"/>
    <x v="63"/>
    <n v="445"/>
    <n v="0"/>
  </r>
  <r>
    <s v="4931073058544259231"/>
    <s v="01"/>
    <s v="10"/>
    <d v="2018-01-10T00:00:00"/>
    <n v="2"/>
    <x v="9"/>
    <s v="KK"/>
    <x v="2"/>
    <s v="KK-T03"/>
    <x v="2"/>
    <s v="Trading Goods"/>
    <x v="2"/>
    <s v=""/>
    <x v="2"/>
    <x v="1"/>
    <n v="0"/>
    <n v="0"/>
  </r>
  <r>
    <s v="4931073058544259232"/>
    <s v="01"/>
    <s v="10"/>
    <d v="2018-01-10T00:00:00"/>
    <n v="2"/>
    <x v="9"/>
    <s v="KK"/>
    <x v="2"/>
    <s v="KK-T04"/>
    <x v="3"/>
    <s v="Trading Goods"/>
    <x v="3"/>
    <s v=""/>
    <x v="3"/>
    <x v="75"/>
    <n v="382"/>
    <n v="0"/>
  </r>
  <r>
    <s v="4931073058544259233"/>
    <s v="01"/>
    <s v="10"/>
    <d v="2018-01-10T00:00:00"/>
    <n v="2"/>
    <x v="9"/>
    <s v="KK"/>
    <x v="2"/>
    <s v="KK-T05"/>
    <x v="4"/>
    <s v="Trading Goods"/>
    <x v="4"/>
    <s v=""/>
    <x v="4"/>
    <x v="1"/>
    <n v="4"/>
    <n v="-4"/>
  </r>
  <r>
    <s v="4931073058544259234"/>
    <s v="01"/>
    <s v="10"/>
    <d v="2018-01-10T00:00:00"/>
    <n v="2"/>
    <x v="9"/>
    <s v="KK"/>
    <x v="2"/>
    <s v="KK-T06"/>
    <x v="5"/>
    <s v="Trading Goods"/>
    <x v="5"/>
    <s v=""/>
    <x v="5"/>
    <x v="28"/>
    <n v="169"/>
    <n v="-41"/>
  </r>
  <r>
    <s v="4931073058544259235"/>
    <s v="01"/>
    <s v="10"/>
    <d v="2018-01-10T00:00:00"/>
    <n v="2"/>
    <x v="9"/>
    <s v="KK"/>
    <x v="3"/>
    <s v="KK-T01"/>
    <x v="0"/>
    <s v="Trading Goods"/>
    <x v="0"/>
    <s v=""/>
    <x v="0"/>
    <x v="26"/>
    <n v="266"/>
    <n v="0"/>
  </r>
  <r>
    <s v="4931073058544259236"/>
    <s v="01"/>
    <s v="10"/>
    <d v="2018-01-10T00:00:00"/>
    <n v="2"/>
    <x v="9"/>
    <s v="KK"/>
    <x v="3"/>
    <s v="KK-T02"/>
    <x v="1"/>
    <s v="Trading Goods"/>
    <x v="1"/>
    <s v=""/>
    <x v="1"/>
    <x v="66"/>
    <n v="487"/>
    <n v="0"/>
  </r>
  <r>
    <s v="4931073058544259237"/>
    <s v="01"/>
    <s v="10"/>
    <d v="2018-01-10T00:00:00"/>
    <n v="2"/>
    <x v="9"/>
    <s v="KK"/>
    <x v="3"/>
    <s v="KK-T03"/>
    <x v="2"/>
    <s v="Trading Goods"/>
    <x v="2"/>
    <s v=""/>
    <x v="2"/>
    <x v="77"/>
    <n v="280"/>
    <n v="0"/>
  </r>
  <r>
    <s v="4931073058544259238"/>
    <s v="01"/>
    <s v="10"/>
    <d v="2018-01-10T00:00:00"/>
    <n v="2"/>
    <x v="9"/>
    <s v="KK"/>
    <x v="3"/>
    <s v="KK-T04"/>
    <x v="3"/>
    <s v="Trading Goods"/>
    <x v="3"/>
    <s v=""/>
    <x v="3"/>
    <x v="82"/>
    <n v="192"/>
    <n v="-52"/>
  </r>
  <r>
    <s v="4931073058544259239"/>
    <s v="01"/>
    <s v="10"/>
    <d v="2018-01-10T00:00:00"/>
    <n v="2"/>
    <x v="9"/>
    <s v="KK"/>
    <x v="3"/>
    <s v="KK-T05"/>
    <x v="4"/>
    <s v="Trading Goods"/>
    <x v="4"/>
    <s v=""/>
    <x v="4"/>
    <x v="56"/>
    <n v="273"/>
    <n v="0"/>
  </r>
  <r>
    <s v="4931073058544259240"/>
    <s v="01"/>
    <s v="10"/>
    <d v="2018-01-10T00:00:00"/>
    <n v="2"/>
    <x v="9"/>
    <s v="KK"/>
    <x v="3"/>
    <s v="KK-T06"/>
    <x v="5"/>
    <s v="Trading Goods"/>
    <x v="5"/>
    <s v=""/>
    <x v="5"/>
    <x v="83"/>
    <n v="191"/>
    <n v="-5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6">
  <r>
    <s v="53661537197006881"/>
    <s v="01"/>
    <s v="01"/>
    <x v="0"/>
    <n v="1"/>
    <x v="0"/>
    <s v="KK"/>
    <x v="0"/>
    <s v="KK-T01"/>
    <x v="0"/>
    <s v="Trading Goods"/>
    <x v="0"/>
    <s v=""/>
    <s v="Milk"/>
    <n v="1000"/>
    <m/>
    <n v="1000"/>
  </r>
  <r>
    <s v="53661537197006882"/>
    <s v="01"/>
    <s v="01"/>
    <x v="0"/>
    <n v="1"/>
    <x v="0"/>
    <s v="KK"/>
    <x v="0"/>
    <s v="KK-T02"/>
    <x v="1"/>
    <s v="Trading Goods"/>
    <x v="1"/>
    <s v=""/>
    <s v="Cream"/>
    <n v="1000"/>
    <m/>
    <n v="1000"/>
  </r>
  <r>
    <s v="53661537197006883"/>
    <s v="01"/>
    <s v="01"/>
    <x v="0"/>
    <n v="1"/>
    <x v="0"/>
    <s v="KK"/>
    <x v="0"/>
    <s v="KK-T03"/>
    <x v="2"/>
    <s v="Trading Goods"/>
    <x v="2"/>
    <s v=""/>
    <s v="Yoghurt"/>
    <n v="1000"/>
    <m/>
    <n v="1000"/>
  </r>
  <r>
    <s v="53661537197006884"/>
    <s v="01"/>
    <s v="01"/>
    <x v="0"/>
    <n v="1"/>
    <x v="0"/>
    <s v="KK"/>
    <x v="0"/>
    <s v="KK-T04"/>
    <x v="3"/>
    <s v="Trading Goods"/>
    <x v="3"/>
    <s v=""/>
    <s v="Cheese"/>
    <n v="1000"/>
    <m/>
    <n v="1000"/>
  </r>
  <r>
    <s v="53661537197006885"/>
    <s v="01"/>
    <s v="01"/>
    <x v="0"/>
    <n v="1"/>
    <x v="0"/>
    <s v="KK"/>
    <x v="0"/>
    <s v="KK-T05"/>
    <x v="4"/>
    <s v="Trading Goods"/>
    <x v="4"/>
    <s v=""/>
    <s v="Butter"/>
    <n v="1000"/>
    <m/>
    <n v="1000"/>
  </r>
  <r>
    <s v="53661537197006886"/>
    <s v="01"/>
    <s v="01"/>
    <x v="0"/>
    <n v="1"/>
    <x v="0"/>
    <s v="KK"/>
    <x v="0"/>
    <s v="KK-T06"/>
    <x v="5"/>
    <s v="Trading Goods"/>
    <x v="5"/>
    <s v=""/>
    <s v="Ice Cream"/>
    <n v="1000"/>
    <m/>
    <n v="1000"/>
  </r>
  <r>
    <s v="53661537197006887"/>
    <s v="01"/>
    <s v="01"/>
    <x v="0"/>
    <n v="1"/>
    <x v="0"/>
    <s v="KK"/>
    <x v="1"/>
    <s v="KK-T01"/>
    <x v="0"/>
    <s v="Trading Goods"/>
    <x v="0"/>
    <s v=""/>
    <s v="Milk"/>
    <n v="0"/>
    <m/>
    <n v="0"/>
  </r>
  <r>
    <s v="53661537197006888"/>
    <s v="01"/>
    <s v="01"/>
    <x v="0"/>
    <n v="1"/>
    <x v="0"/>
    <s v="KK"/>
    <x v="1"/>
    <s v="KK-T02"/>
    <x v="1"/>
    <s v="Trading Goods"/>
    <x v="1"/>
    <s v=""/>
    <s v="Cream"/>
    <n v="0"/>
    <m/>
    <n v="0"/>
  </r>
  <r>
    <s v="53661537197006889"/>
    <s v="01"/>
    <s v="01"/>
    <x v="0"/>
    <n v="1"/>
    <x v="0"/>
    <s v="KK"/>
    <x v="1"/>
    <s v="KK-T03"/>
    <x v="2"/>
    <s v="Trading Goods"/>
    <x v="2"/>
    <s v=""/>
    <s v="Yoghurt"/>
    <n v="0"/>
    <m/>
    <n v="0"/>
  </r>
  <r>
    <s v="536615371970068810"/>
    <s v="01"/>
    <s v="01"/>
    <x v="0"/>
    <n v="1"/>
    <x v="0"/>
    <s v="KK"/>
    <x v="1"/>
    <s v="KK-T04"/>
    <x v="3"/>
    <s v="Trading Goods"/>
    <x v="3"/>
    <s v=""/>
    <s v="Cheese"/>
    <n v="0"/>
    <m/>
    <n v="0"/>
  </r>
  <r>
    <s v="536615371970068811"/>
    <s v="01"/>
    <s v="01"/>
    <x v="0"/>
    <n v="1"/>
    <x v="0"/>
    <s v="KK"/>
    <x v="1"/>
    <s v="KK-T05"/>
    <x v="4"/>
    <s v="Trading Goods"/>
    <x v="4"/>
    <s v=""/>
    <s v="Butter"/>
    <n v="0"/>
    <m/>
    <n v="0"/>
  </r>
  <r>
    <s v="536615371970068812"/>
    <s v="01"/>
    <s v="01"/>
    <x v="0"/>
    <n v="1"/>
    <x v="0"/>
    <s v="KK"/>
    <x v="1"/>
    <s v="KK-T06"/>
    <x v="5"/>
    <s v="Trading Goods"/>
    <x v="5"/>
    <s v=""/>
    <s v="Ice Cream"/>
    <n v="0"/>
    <m/>
    <n v="0"/>
  </r>
  <r>
    <s v="536615371970068813"/>
    <s v="01"/>
    <s v="01"/>
    <x v="0"/>
    <n v="1"/>
    <x v="0"/>
    <s v="KK"/>
    <x v="2"/>
    <s v="KK-T01"/>
    <x v="0"/>
    <s v="Trading Goods"/>
    <x v="0"/>
    <s v=""/>
    <s v="Milk"/>
    <n v="0"/>
    <m/>
    <n v="0"/>
  </r>
  <r>
    <s v="536615371970068814"/>
    <s v="01"/>
    <s v="01"/>
    <x v="0"/>
    <n v="1"/>
    <x v="0"/>
    <s v="KK"/>
    <x v="2"/>
    <s v="KK-T02"/>
    <x v="1"/>
    <s v="Trading Goods"/>
    <x v="1"/>
    <s v=""/>
    <s v="Cream"/>
    <n v="0"/>
    <m/>
    <n v="0"/>
  </r>
  <r>
    <s v="536615371970068815"/>
    <s v="01"/>
    <s v="01"/>
    <x v="0"/>
    <n v="1"/>
    <x v="0"/>
    <s v="KK"/>
    <x v="2"/>
    <s v="KK-T03"/>
    <x v="2"/>
    <s v="Trading Goods"/>
    <x v="2"/>
    <s v=""/>
    <s v="Yoghurt"/>
    <n v="0"/>
    <m/>
    <n v="0"/>
  </r>
  <r>
    <s v="536615371970068816"/>
    <s v="01"/>
    <s v="01"/>
    <x v="0"/>
    <n v="1"/>
    <x v="0"/>
    <s v="KK"/>
    <x v="2"/>
    <s v="KK-T04"/>
    <x v="3"/>
    <s v="Trading Goods"/>
    <x v="3"/>
    <s v=""/>
    <s v="Cheese"/>
    <n v="0"/>
    <m/>
    <n v="0"/>
  </r>
  <r>
    <s v="536615371970068817"/>
    <s v="01"/>
    <s v="01"/>
    <x v="0"/>
    <n v="1"/>
    <x v="0"/>
    <s v="KK"/>
    <x v="2"/>
    <s v="KK-T05"/>
    <x v="4"/>
    <s v="Trading Goods"/>
    <x v="4"/>
    <s v=""/>
    <s v="Butter"/>
    <n v="0"/>
    <m/>
    <n v="0"/>
  </r>
  <r>
    <s v="536615371970068818"/>
    <s v="01"/>
    <s v="01"/>
    <x v="0"/>
    <n v="1"/>
    <x v="0"/>
    <s v="KK"/>
    <x v="2"/>
    <s v="KK-T06"/>
    <x v="5"/>
    <s v="Trading Goods"/>
    <x v="5"/>
    <s v=""/>
    <s v="Ice Cream"/>
    <n v="0"/>
    <m/>
    <n v="0"/>
  </r>
  <r>
    <s v="536615371970068819"/>
    <s v="01"/>
    <s v="01"/>
    <x v="0"/>
    <n v="1"/>
    <x v="0"/>
    <s v="KK"/>
    <x v="3"/>
    <s v="KK-T01"/>
    <x v="0"/>
    <s v="Trading Goods"/>
    <x v="0"/>
    <s v=""/>
    <s v="Milk"/>
    <n v="0"/>
    <m/>
    <n v="0"/>
  </r>
  <r>
    <s v="536615371970068820"/>
    <s v="01"/>
    <s v="01"/>
    <x v="0"/>
    <n v="1"/>
    <x v="0"/>
    <s v="KK"/>
    <x v="3"/>
    <s v="KK-T02"/>
    <x v="1"/>
    <s v="Trading Goods"/>
    <x v="1"/>
    <s v=""/>
    <s v="Cream"/>
    <n v="0"/>
    <m/>
    <n v="0"/>
  </r>
  <r>
    <s v="536615371970068821"/>
    <s v="01"/>
    <s v="01"/>
    <x v="0"/>
    <n v="1"/>
    <x v="0"/>
    <s v="KK"/>
    <x v="3"/>
    <s v="KK-T03"/>
    <x v="2"/>
    <s v="Trading Goods"/>
    <x v="2"/>
    <s v=""/>
    <s v="Yoghurt"/>
    <n v="0"/>
    <m/>
    <n v="0"/>
  </r>
  <r>
    <s v="536615371970068822"/>
    <s v="01"/>
    <s v="01"/>
    <x v="0"/>
    <n v="1"/>
    <x v="0"/>
    <s v="KK"/>
    <x v="3"/>
    <s v="KK-T04"/>
    <x v="3"/>
    <s v="Trading Goods"/>
    <x v="3"/>
    <s v=""/>
    <s v="Cheese"/>
    <n v="0"/>
    <m/>
    <n v="0"/>
  </r>
  <r>
    <s v="536615371970068823"/>
    <s v="01"/>
    <s v="01"/>
    <x v="0"/>
    <n v="1"/>
    <x v="0"/>
    <s v="KK"/>
    <x v="3"/>
    <s v="KK-T05"/>
    <x v="4"/>
    <s v="Trading Goods"/>
    <x v="4"/>
    <s v=""/>
    <s v="Butter"/>
    <n v="0"/>
    <m/>
    <n v="0"/>
  </r>
  <r>
    <s v="536615371970068824"/>
    <s v="01"/>
    <s v="01"/>
    <x v="0"/>
    <n v="1"/>
    <x v="0"/>
    <s v="KK"/>
    <x v="3"/>
    <s v="KK-T06"/>
    <x v="5"/>
    <s v="Trading Goods"/>
    <x v="5"/>
    <s v=""/>
    <s v="Ice Cream"/>
    <n v="0"/>
    <m/>
    <n v="0"/>
  </r>
  <r>
    <s v="536615371970068825"/>
    <s v="01"/>
    <s v="02"/>
    <x v="1"/>
    <n v="1"/>
    <x v="1"/>
    <s v="KK"/>
    <x v="0"/>
    <s v="KK-T01"/>
    <x v="0"/>
    <s v="Trading Goods"/>
    <x v="0"/>
    <s v=""/>
    <s v="Milk"/>
    <n v="100"/>
    <n v="1000"/>
    <n v="-900"/>
  </r>
  <r>
    <s v="536615371970068826"/>
    <s v="01"/>
    <s v="02"/>
    <x v="1"/>
    <n v="1"/>
    <x v="1"/>
    <s v="KK"/>
    <x v="0"/>
    <s v="KK-T02"/>
    <x v="1"/>
    <s v="Trading Goods"/>
    <x v="1"/>
    <s v=""/>
    <s v="Cream"/>
    <n v="100"/>
    <n v="1000"/>
    <n v="-900"/>
  </r>
  <r>
    <s v="536615371970068827"/>
    <s v="01"/>
    <s v="02"/>
    <x v="1"/>
    <n v="1"/>
    <x v="1"/>
    <s v="KK"/>
    <x v="0"/>
    <s v="KK-T03"/>
    <x v="2"/>
    <s v="Trading Goods"/>
    <x v="2"/>
    <s v=""/>
    <s v="Yoghurt"/>
    <n v="400"/>
    <n v="1000"/>
    <n v="-600"/>
  </r>
  <r>
    <s v="536615371970068828"/>
    <s v="01"/>
    <s v="02"/>
    <x v="1"/>
    <n v="1"/>
    <x v="1"/>
    <s v="KK"/>
    <x v="0"/>
    <s v="KK-T04"/>
    <x v="3"/>
    <s v="Trading Goods"/>
    <x v="3"/>
    <s v=""/>
    <s v="Cheese"/>
    <n v="400"/>
    <n v="1000"/>
    <n v="-600"/>
  </r>
  <r>
    <s v="536615371970068829"/>
    <s v="01"/>
    <s v="02"/>
    <x v="1"/>
    <n v="1"/>
    <x v="1"/>
    <s v="KK"/>
    <x v="0"/>
    <s v="KK-T05"/>
    <x v="4"/>
    <s v="Trading Goods"/>
    <x v="4"/>
    <s v=""/>
    <s v="Butter"/>
    <n v="400"/>
    <n v="1000"/>
    <n v="-600"/>
  </r>
  <r>
    <s v="536615371970068830"/>
    <s v="01"/>
    <s v="02"/>
    <x v="1"/>
    <n v="1"/>
    <x v="1"/>
    <s v="KK"/>
    <x v="0"/>
    <s v="KK-T06"/>
    <x v="5"/>
    <s v="Trading Goods"/>
    <x v="5"/>
    <s v=""/>
    <s v="Ice Cream"/>
    <n v="700"/>
    <n v="1000"/>
    <n v="-300"/>
  </r>
  <r>
    <s v="536615371970068831"/>
    <s v="01"/>
    <s v="02"/>
    <x v="1"/>
    <n v="1"/>
    <x v="1"/>
    <s v="KK"/>
    <x v="1"/>
    <s v="KK-T01"/>
    <x v="0"/>
    <s v="Trading Goods"/>
    <x v="0"/>
    <s v=""/>
    <s v="Milk"/>
    <n v="300"/>
    <n v="0"/>
    <n v="300"/>
  </r>
  <r>
    <s v="536615371970068832"/>
    <s v="01"/>
    <s v="02"/>
    <x v="1"/>
    <n v="1"/>
    <x v="1"/>
    <s v="KK"/>
    <x v="1"/>
    <s v="KK-T02"/>
    <x v="1"/>
    <s v="Trading Goods"/>
    <x v="1"/>
    <s v=""/>
    <s v="Cream"/>
    <n v="300"/>
    <n v="0"/>
    <n v="300"/>
  </r>
  <r>
    <s v="536615371970068833"/>
    <s v="01"/>
    <s v="02"/>
    <x v="1"/>
    <n v="1"/>
    <x v="1"/>
    <s v="KK"/>
    <x v="1"/>
    <s v="KK-T03"/>
    <x v="2"/>
    <s v="Trading Goods"/>
    <x v="2"/>
    <s v=""/>
    <s v="Yoghurt"/>
    <n v="200"/>
    <n v="0"/>
    <n v="200"/>
  </r>
  <r>
    <s v="536615371970068834"/>
    <s v="01"/>
    <s v="02"/>
    <x v="1"/>
    <n v="1"/>
    <x v="1"/>
    <s v="KK"/>
    <x v="1"/>
    <s v="KK-T04"/>
    <x v="3"/>
    <s v="Trading Goods"/>
    <x v="3"/>
    <s v=""/>
    <s v="Cheese"/>
    <n v="200"/>
    <n v="0"/>
    <n v="200"/>
  </r>
  <r>
    <s v="536615371970068835"/>
    <s v="01"/>
    <s v="02"/>
    <x v="1"/>
    <n v="1"/>
    <x v="1"/>
    <s v="KK"/>
    <x v="1"/>
    <s v="KK-T05"/>
    <x v="4"/>
    <s v="Trading Goods"/>
    <x v="4"/>
    <s v=""/>
    <s v="Butter"/>
    <n v="200"/>
    <n v="0"/>
    <n v="200"/>
  </r>
  <r>
    <s v="536615371970068836"/>
    <s v="01"/>
    <s v="02"/>
    <x v="1"/>
    <n v="1"/>
    <x v="1"/>
    <s v="KK"/>
    <x v="1"/>
    <s v="KK-T06"/>
    <x v="5"/>
    <s v="Trading Goods"/>
    <x v="5"/>
    <s v=""/>
    <s v="Ice Cream"/>
    <n v="100"/>
    <n v="0"/>
    <n v="100"/>
  </r>
  <r>
    <s v="536615371970068837"/>
    <s v="01"/>
    <s v="02"/>
    <x v="1"/>
    <n v="1"/>
    <x v="1"/>
    <s v="KK"/>
    <x v="2"/>
    <s v="KK-T01"/>
    <x v="0"/>
    <s v="Trading Goods"/>
    <x v="0"/>
    <s v=""/>
    <s v="Milk"/>
    <n v="300"/>
    <n v="0"/>
    <n v="300"/>
  </r>
  <r>
    <s v="536615371970068838"/>
    <s v="01"/>
    <s v="02"/>
    <x v="1"/>
    <n v="1"/>
    <x v="1"/>
    <s v="KK"/>
    <x v="2"/>
    <s v="KK-T02"/>
    <x v="1"/>
    <s v="Trading Goods"/>
    <x v="1"/>
    <s v=""/>
    <s v="Cream"/>
    <n v="300"/>
    <n v="0"/>
    <n v="300"/>
  </r>
  <r>
    <s v="536615371970068839"/>
    <s v="01"/>
    <s v="02"/>
    <x v="1"/>
    <n v="1"/>
    <x v="1"/>
    <s v="KK"/>
    <x v="2"/>
    <s v="KK-T03"/>
    <x v="2"/>
    <s v="Trading Goods"/>
    <x v="2"/>
    <s v=""/>
    <s v="Yoghurt"/>
    <n v="200"/>
    <n v="0"/>
    <n v="200"/>
  </r>
  <r>
    <s v="536615371970068840"/>
    <s v="01"/>
    <s v="02"/>
    <x v="1"/>
    <n v="1"/>
    <x v="1"/>
    <s v="KK"/>
    <x v="2"/>
    <s v="KK-T04"/>
    <x v="3"/>
    <s v="Trading Goods"/>
    <x v="3"/>
    <s v=""/>
    <s v="Cheese"/>
    <n v="200"/>
    <n v="0"/>
    <n v="200"/>
  </r>
  <r>
    <s v="536615371970068841"/>
    <s v="01"/>
    <s v="02"/>
    <x v="1"/>
    <n v="1"/>
    <x v="1"/>
    <s v="KK"/>
    <x v="2"/>
    <s v="KK-T05"/>
    <x v="4"/>
    <s v="Trading Goods"/>
    <x v="4"/>
    <s v=""/>
    <s v="Butter"/>
    <n v="200"/>
    <n v="0"/>
    <n v="200"/>
  </r>
  <r>
    <s v="536615371970068842"/>
    <s v="01"/>
    <s v="02"/>
    <x v="1"/>
    <n v="1"/>
    <x v="1"/>
    <s v="KK"/>
    <x v="2"/>
    <s v="KK-T06"/>
    <x v="5"/>
    <s v="Trading Goods"/>
    <x v="5"/>
    <s v=""/>
    <s v="Ice Cream"/>
    <n v="100"/>
    <n v="0"/>
    <n v="100"/>
  </r>
  <r>
    <s v="536615371970068843"/>
    <s v="01"/>
    <s v="02"/>
    <x v="1"/>
    <n v="1"/>
    <x v="1"/>
    <s v="KK"/>
    <x v="3"/>
    <s v="KK-T01"/>
    <x v="0"/>
    <s v="Trading Goods"/>
    <x v="0"/>
    <s v=""/>
    <s v="Milk"/>
    <n v="300"/>
    <n v="0"/>
    <n v="300"/>
  </r>
  <r>
    <s v="536615371970068844"/>
    <s v="01"/>
    <s v="02"/>
    <x v="1"/>
    <n v="1"/>
    <x v="1"/>
    <s v="KK"/>
    <x v="3"/>
    <s v="KK-T02"/>
    <x v="1"/>
    <s v="Trading Goods"/>
    <x v="1"/>
    <s v=""/>
    <s v="Cream"/>
    <n v="300"/>
    <n v="0"/>
    <n v="300"/>
  </r>
  <r>
    <s v="536615371970068845"/>
    <s v="01"/>
    <s v="02"/>
    <x v="1"/>
    <n v="1"/>
    <x v="1"/>
    <s v="KK"/>
    <x v="3"/>
    <s v="KK-T03"/>
    <x v="2"/>
    <s v="Trading Goods"/>
    <x v="2"/>
    <s v=""/>
    <s v="Yoghurt"/>
    <n v="200"/>
    <n v="0"/>
    <n v="200"/>
  </r>
  <r>
    <s v="536615371970068846"/>
    <s v="01"/>
    <s v="02"/>
    <x v="1"/>
    <n v="1"/>
    <x v="1"/>
    <s v="KK"/>
    <x v="3"/>
    <s v="KK-T04"/>
    <x v="3"/>
    <s v="Trading Goods"/>
    <x v="3"/>
    <s v=""/>
    <s v="Cheese"/>
    <n v="200"/>
    <n v="0"/>
    <n v="200"/>
  </r>
  <r>
    <s v="536615371970068847"/>
    <s v="01"/>
    <s v="02"/>
    <x v="1"/>
    <n v="1"/>
    <x v="1"/>
    <s v="KK"/>
    <x v="3"/>
    <s v="KK-T05"/>
    <x v="4"/>
    <s v="Trading Goods"/>
    <x v="4"/>
    <s v=""/>
    <s v="Butter"/>
    <n v="200"/>
    <n v="0"/>
    <n v="200"/>
  </r>
  <r>
    <s v="536615371970068848"/>
    <s v="01"/>
    <s v="02"/>
    <x v="1"/>
    <n v="1"/>
    <x v="1"/>
    <s v="KK"/>
    <x v="3"/>
    <s v="KK-T06"/>
    <x v="5"/>
    <s v="Trading Goods"/>
    <x v="5"/>
    <s v=""/>
    <s v="Ice Cream"/>
    <n v="100"/>
    <n v="0"/>
    <n v="100"/>
  </r>
  <r>
    <s v="536615371970068849"/>
    <s v="01"/>
    <s v="03"/>
    <x v="2"/>
    <n v="1"/>
    <x v="2"/>
    <s v="KK"/>
    <x v="0"/>
    <s v="KK-T01"/>
    <x v="0"/>
    <s v="Trading Goods"/>
    <x v="0"/>
    <s v=""/>
    <s v="Milk"/>
    <n v="100"/>
    <n v="100"/>
    <n v="0"/>
  </r>
  <r>
    <s v="536615371970068850"/>
    <s v="01"/>
    <s v="03"/>
    <x v="2"/>
    <n v="1"/>
    <x v="2"/>
    <s v="KK"/>
    <x v="0"/>
    <s v="KK-T02"/>
    <x v="1"/>
    <s v="Trading Goods"/>
    <x v="1"/>
    <s v=""/>
    <s v="Cream"/>
    <n v="100"/>
    <n v="100"/>
    <n v="0"/>
  </r>
  <r>
    <s v="536615371970068851"/>
    <s v="01"/>
    <s v="03"/>
    <x v="2"/>
    <n v="1"/>
    <x v="2"/>
    <s v="KK"/>
    <x v="0"/>
    <s v="KK-T03"/>
    <x v="2"/>
    <s v="Trading Goods"/>
    <x v="2"/>
    <s v=""/>
    <s v="Yoghurt"/>
    <n v="400"/>
    <n v="400"/>
    <n v="0"/>
  </r>
  <r>
    <s v="536615371970068852"/>
    <s v="01"/>
    <s v="03"/>
    <x v="2"/>
    <n v="1"/>
    <x v="2"/>
    <s v="KK"/>
    <x v="0"/>
    <s v="KK-T04"/>
    <x v="3"/>
    <s v="Trading Goods"/>
    <x v="3"/>
    <s v=""/>
    <s v="Cheese"/>
    <n v="400"/>
    <n v="400"/>
    <n v="0"/>
  </r>
  <r>
    <s v="536615371970068853"/>
    <s v="01"/>
    <s v="03"/>
    <x v="2"/>
    <n v="1"/>
    <x v="2"/>
    <s v="KK"/>
    <x v="0"/>
    <s v="KK-T05"/>
    <x v="4"/>
    <s v="Trading Goods"/>
    <x v="4"/>
    <s v=""/>
    <s v="Butter"/>
    <n v="400"/>
    <n v="400"/>
    <n v="0"/>
  </r>
  <r>
    <s v="536615371970068854"/>
    <s v="01"/>
    <s v="03"/>
    <x v="2"/>
    <n v="1"/>
    <x v="2"/>
    <s v="KK"/>
    <x v="0"/>
    <s v="KK-T06"/>
    <x v="5"/>
    <s v="Trading Goods"/>
    <x v="5"/>
    <s v=""/>
    <s v="Ice Cream"/>
    <n v="700"/>
    <n v="700"/>
    <n v="0"/>
  </r>
  <r>
    <s v="536615371970068855"/>
    <s v="01"/>
    <s v="03"/>
    <x v="2"/>
    <n v="1"/>
    <x v="2"/>
    <s v="KK"/>
    <x v="1"/>
    <s v="KK-T01"/>
    <x v="0"/>
    <s v="Trading Goods"/>
    <x v="0"/>
    <s v=""/>
    <s v="Milk"/>
    <n v="236"/>
    <n v="300"/>
    <n v="-64"/>
  </r>
  <r>
    <s v="536615371970068856"/>
    <s v="01"/>
    <s v="03"/>
    <x v="2"/>
    <n v="1"/>
    <x v="2"/>
    <s v="KK"/>
    <x v="1"/>
    <s v="KK-T02"/>
    <x v="1"/>
    <s v="Trading Goods"/>
    <x v="1"/>
    <s v=""/>
    <s v="Cream"/>
    <n v="300"/>
    <n v="300"/>
    <n v="0"/>
  </r>
  <r>
    <s v="536615371970068857"/>
    <s v="01"/>
    <s v="03"/>
    <x v="2"/>
    <n v="1"/>
    <x v="2"/>
    <s v="KK"/>
    <x v="1"/>
    <s v="KK-T03"/>
    <x v="2"/>
    <s v="Trading Goods"/>
    <x v="2"/>
    <s v=""/>
    <s v="Yoghurt"/>
    <n v="0"/>
    <n v="200"/>
    <n v="-200"/>
  </r>
  <r>
    <s v="536615371970068858"/>
    <s v="01"/>
    <s v="03"/>
    <x v="2"/>
    <n v="1"/>
    <x v="2"/>
    <s v="KK"/>
    <x v="1"/>
    <s v="KK-T04"/>
    <x v="3"/>
    <s v="Trading Goods"/>
    <x v="3"/>
    <s v=""/>
    <s v="Cheese"/>
    <n v="150"/>
    <n v="200"/>
    <n v="-50"/>
  </r>
  <r>
    <s v="536615371970068859"/>
    <s v="01"/>
    <s v="03"/>
    <x v="2"/>
    <n v="1"/>
    <x v="2"/>
    <s v="KK"/>
    <x v="1"/>
    <s v="KK-T05"/>
    <x v="4"/>
    <s v="Trading Goods"/>
    <x v="4"/>
    <s v=""/>
    <s v="Butter"/>
    <n v="142"/>
    <n v="200"/>
    <n v="-58"/>
  </r>
  <r>
    <s v="536615371970068860"/>
    <s v="01"/>
    <s v="03"/>
    <x v="2"/>
    <n v="1"/>
    <x v="2"/>
    <s v="KK"/>
    <x v="1"/>
    <s v="KK-T06"/>
    <x v="5"/>
    <s v="Trading Goods"/>
    <x v="5"/>
    <s v=""/>
    <s v="Ice Cream"/>
    <n v="63"/>
    <n v="100"/>
    <n v="-37"/>
  </r>
  <r>
    <s v="536615371970068861"/>
    <s v="01"/>
    <s v="03"/>
    <x v="2"/>
    <n v="1"/>
    <x v="2"/>
    <s v="KK"/>
    <x v="2"/>
    <s v="KK-T01"/>
    <x v="0"/>
    <s v="Trading Goods"/>
    <x v="0"/>
    <s v=""/>
    <s v="Milk"/>
    <n v="300"/>
    <n v="300"/>
    <n v="0"/>
  </r>
  <r>
    <s v="536615371970068862"/>
    <s v="01"/>
    <s v="03"/>
    <x v="2"/>
    <n v="1"/>
    <x v="2"/>
    <s v="KK"/>
    <x v="2"/>
    <s v="KK-T02"/>
    <x v="1"/>
    <s v="Trading Goods"/>
    <x v="1"/>
    <s v=""/>
    <s v="Cream"/>
    <n v="255"/>
    <n v="300"/>
    <n v="-45"/>
  </r>
  <r>
    <s v="536615371970068863"/>
    <s v="01"/>
    <s v="03"/>
    <x v="2"/>
    <n v="1"/>
    <x v="2"/>
    <s v="KK"/>
    <x v="2"/>
    <s v="KK-T03"/>
    <x v="2"/>
    <s v="Trading Goods"/>
    <x v="2"/>
    <s v=""/>
    <s v="Yoghurt"/>
    <n v="0"/>
    <n v="200"/>
    <n v="-200"/>
  </r>
  <r>
    <s v="536615371970068864"/>
    <s v="01"/>
    <s v="03"/>
    <x v="2"/>
    <n v="1"/>
    <x v="2"/>
    <s v="KK"/>
    <x v="2"/>
    <s v="KK-T04"/>
    <x v="3"/>
    <s v="Trading Goods"/>
    <x v="3"/>
    <s v=""/>
    <s v="Cheese"/>
    <n v="181"/>
    <n v="200"/>
    <n v="-19"/>
  </r>
  <r>
    <s v="536615371970068865"/>
    <s v="01"/>
    <s v="03"/>
    <x v="2"/>
    <n v="1"/>
    <x v="2"/>
    <s v="KK"/>
    <x v="2"/>
    <s v="KK-T05"/>
    <x v="4"/>
    <s v="Trading Goods"/>
    <x v="4"/>
    <s v=""/>
    <s v="Butter"/>
    <n v="136"/>
    <n v="200"/>
    <n v="-64"/>
  </r>
  <r>
    <s v="536615371970068866"/>
    <s v="01"/>
    <s v="03"/>
    <x v="2"/>
    <n v="1"/>
    <x v="2"/>
    <s v="KK"/>
    <x v="2"/>
    <s v="KK-T06"/>
    <x v="5"/>
    <s v="Trading Goods"/>
    <x v="5"/>
    <s v=""/>
    <s v="Ice Cream"/>
    <n v="21"/>
    <n v="100"/>
    <n v="-79"/>
  </r>
  <r>
    <s v="536615371970068867"/>
    <s v="01"/>
    <s v="03"/>
    <x v="2"/>
    <n v="1"/>
    <x v="2"/>
    <s v="KK"/>
    <x v="3"/>
    <s v="KK-T01"/>
    <x v="0"/>
    <s v="Trading Goods"/>
    <x v="0"/>
    <s v=""/>
    <s v="Milk"/>
    <n v="149"/>
    <n v="300"/>
    <n v="-151"/>
  </r>
  <r>
    <s v="536615371970068868"/>
    <s v="01"/>
    <s v="03"/>
    <x v="2"/>
    <n v="1"/>
    <x v="2"/>
    <s v="KK"/>
    <x v="3"/>
    <s v="KK-T02"/>
    <x v="1"/>
    <s v="Trading Goods"/>
    <x v="1"/>
    <s v=""/>
    <s v="Cream"/>
    <n v="300"/>
    <n v="300"/>
    <n v="0"/>
  </r>
  <r>
    <s v="536615371970068869"/>
    <s v="01"/>
    <s v="03"/>
    <x v="2"/>
    <n v="1"/>
    <x v="2"/>
    <s v="KK"/>
    <x v="3"/>
    <s v="KK-T03"/>
    <x v="2"/>
    <s v="Trading Goods"/>
    <x v="2"/>
    <s v=""/>
    <s v="Yoghurt"/>
    <n v="200"/>
    <n v="200"/>
    <n v="0"/>
  </r>
  <r>
    <s v="536615371970068870"/>
    <s v="01"/>
    <s v="03"/>
    <x v="2"/>
    <n v="1"/>
    <x v="2"/>
    <s v="KK"/>
    <x v="3"/>
    <s v="KK-T04"/>
    <x v="3"/>
    <s v="Trading Goods"/>
    <x v="3"/>
    <s v=""/>
    <s v="Cheese"/>
    <n v="165"/>
    <n v="200"/>
    <n v="-35"/>
  </r>
  <r>
    <s v="536615371970068871"/>
    <s v="01"/>
    <s v="03"/>
    <x v="2"/>
    <n v="1"/>
    <x v="2"/>
    <s v="KK"/>
    <x v="3"/>
    <s v="KK-T05"/>
    <x v="4"/>
    <s v="Trading Goods"/>
    <x v="4"/>
    <s v=""/>
    <s v="Butter"/>
    <n v="200"/>
    <n v="200"/>
    <n v="0"/>
  </r>
  <r>
    <s v="536615371970068872"/>
    <s v="01"/>
    <s v="03"/>
    <x v="2"/>
    <n v="1"/>
    <x v="2"/>
    <s v="KK"/>
    <x v="3"/>
    <s v="KK-T06"/>
    <x v="5"/>
    <s v="Trading Goods"/>
    <x v="5"/>
    <s v=""/>
    <s v="Ice Cream"/>
    <n v="100"/>
    <n v="100"/>
    <n v="0"/>
  </r>
  <r>
    <s v="536615371970068873"/>
    <s v="01"/>
    <s v="04"/>
    <x v="3"/>
    <n v="1"/>
    <x v="3"/>
    <s v="KK"/>
    <x v="0"/>
    <s v="KK-T01"/>
    <x v="0"/>
    <s v="Trading Goods"/>
    <x v="0"/>
    <s v=""/>
    <s v="Milk"/>
    <n v="100"/>
    <n v="100"/>
    <n v="0"/>
  </r>
  <r>
    <s v="536615371970068874"/>
    <s v="01"/>
    <s v="04"/>
    <x v="3"/>
    <n v="1"/>
    <x v="3"/>
    <s v="KK"/>
    <x v="0"/>
    <s v="KK-T02"/>
    <x v="1"/>
    <s v="Trading Goods"/>
    <x v="1"/>
    <s v=""/>
    <s v="Cream"/>
    <n v="100"/>
    <n v="100"/>
    <n v="0"/>
  </r>
  <r>
    <s v="536615371970068875"/>
    <s v="01"/>
    <s v="04"/>
    <x v="3"/>
    <n v="1"/>
    <x v="3"/>
    <s v="KK"/>
    <x v="0"/>
    <s v="KK-T03"/>
    <x v="2"/>
    <s v="Trading Goods"/>
    <x v="2"/>
    <s v=""/>
    <s v="Yoghurt"/>
    <n v="400"/>
    <n v="400"/>
    <n v="0"/>
  </r>
  <r>
    <s v="536615371970068876"/>
    <s v="01"/>
    <s v="04"/>
    <x v="3"/>
    <n v="1"/>
    <x v="3"/>
    <s v="KK"/>
    <x v="0"/>
    <s v="KK-T04"/>
    <x v="3"/>
    <s v="Trading Goods"/>
    <x v="3"/>
    <s v=""/>
    <s v="Cheese"/>
    <n v="400"/>
    <n v="400"/>
    <n v="0"/>
  </r>
  <r>
    <s v="536615371970068877"/>
    <s v="01"/>
    <s v="04"/>
    <x v="3"/>
    <n v="1"/>
    <x v="3"/>
    <s v="KK"/>
    <x v="0"/>
    <s v="KK-T05"/>
    <x v="4"/>
    <s v="Trading Goods"/>
    <x v="4"/>
    <s v=""/>
    <s v="Butter"/>
    <n v="400"/>
    <n v="400"/>
    <n v="0"/>
  </r>
  <r>
    <s v="536615371970068878"/>
    <s v="01"/>
    <s v="04"/>
    <x v="3"/>
    <n v="1"/>
    <x v="3"/>
    <s v="KK"/>
    <x v="0"/>
    <s v="KK-T06"/>
    <x v="5"/>
    <s v="Trading Goods"/>
    <x v="5"/>
    <s v=""/>
    <s v="Ice Cream"/>
    <n v="700"/>
    <n v="700"/>
    <n v="0"/>
  </r>
  <r>
    <s v="536615371970068879"/>
    <s v="01"/>
    <s v="04"/>
    <x v="3"/>
    <n v="1"/>
    <x v="3"/>
    <s v="KK"/>
    <x v="1"/>
    <s v="KK-T01"/>
    <x v="0"/>
    <s v="Trading Goods"/>
    <x v="0"/>
    <s v=""/>
    <s v="Milk"/>
    <n v="138"/>
    <n v="236"/>
    <n v="-98"/>
  </r>
  <r>
    <s v="536615371970068880"/>
    <s v="01"/>
    <s v="04"/>
    <x v="3"/>
    <n v="1"/>
    <x v="3"/>
    <s v="KK"/>
    <x v="1"/>
    <s v="KK-T02"/>
    <x v="1"/>
    <s v="Trading Goods"/>
    <x v="1"/>
    <s v=""/>
    <s v="Cream"/>
    <n v="300"/>
    <n v="300"/>
    <n v="0"/>
  </r>
  <r>
    <s v="536615371970068881"/>
    <s v="01"/>
    <s v="04"/>
    <x v="3"/>
    <n v="1"/>
    <x v="3"/>
    <s v="KK"/>
    <x v="1"/>
    <s v="KK-T03"/>
    <x v="2"/>
    <s v="Trading Goods"/>
    <x v="2"/>
    <s v=""/>
    <s v="Yoghurt"/>
    <n v="0"/>
    <n v="0"/>
    <n v="0"/>
  </r>
  <r>
    <s v="536615371970068882"/>
    <s v="01"/>
    <s v="04"/>
    <x v="3"/>
    <n v="1"/>
    <x v="3"/>
    <s v="KK"/>
    <x v="1"/>
    <s v="KK-T04"/>
    <x v="3"/>
    <s v="Trading Goods"/>
    <x v="3"/>
    <s v=""/>
    <s v="Cheese"/>
    <n v="132"/>
    <n v="150"/>
    <n v="-18"/>
  </r>
  <r>
    <s v="536615371970068883"/>
    <s v="01"/>
    <s v="04"/>
    <x v="3"/>
    <n v="1"/>
    <x v="3"/>
    <s v="KK"/>
    <x v="1"/>
    <s v="KK-T05"/>
    <x v="4"/>
    <s v="Trading Goods"/>
    <x v="4"/>
    <s v=""/>
    <s v="Butter"/>
    <n v="142"/>
    <n v="142"/>
    <n v="0"/>
  </r>
  <r>
    <s v="536615371970068884"/>
    <s v="01"/>
    <s v="04"/>
    <x v="3"/>
    <n v="1"/>
    <x v="3"/>
    <s v="KK"/>
    <x v="1"/>
    <s v="KK-T06"/>
    <x v="5"/>
    <s v="Trading Goods"/>
    <x v="5"/>
    <s v=""/>
    <s v="Ice Cream"/>
    <n v="28"/>
    <n v="63"/>
    <n v="-35"/>
  </r>
  <r>
    <s v="536615371970068885"/>
    <s v="01"/>
    <s v="04"/>
    <x v="3"/>
    <n v="1"/>
    <x v="3"/>
    <s v="KK"/>
    <x v="2"/>
    <s v="KK-T01"/>
    <x v="0"/>
    <s v="Trading Goods"/>
    <x v="0"/>
    <s v=""/>
    <s v="Milk"/>
    <n v="300"/>
    <n v="300"/>
    <n v="0"/>
  </r>
  <r>
    <s v="536615371970068886"/>
    <s v="01"/>
    <s v="04"/>
    <x v="3"/>
    <n v="1"/>
    <x v="3"/>
    <s v="KK"/>
    <x v="2"/>
    <s v="KK-T02"/>
    <x v="1"/>
    <s v="Trading Goods"/>
    <x v="1"/>
    <s v=""/>
    <s v="Cream"/>
    <n v="255"/>
    <n v="255"/>
    <n v="0"/>
  </r>
  <r>
    <s v="536615371970068887"/>
    <s v="01"/>
    <s v="04"/>
    <x v="3"/>
    <n v="1"/>
    <x v="3"/>
    <s v="KK"/>
    <x v="2"/>
    <s v="KK-T03"/>
    <x v="2"/>
    <s v="Trading Goods"/>
    <x v="2"/>
    <s v=""/>
    <s v="Yoghurt"/>
    <n v="0"/>
    <n v="0"/>
    <n v="0"/>
  </r>
  <r>
    <s v="536615371970068888"/>
    <s v="01"/>
    <s v="04"/>
    <x v="3"/>
    <n v="1"/>
    <x v="3"/>
    <s v="KK"/>
    <x v="2"/>
    <s v="KK-T04"/>
    <x v="3"/>
    <s v="Trading Goods"/>
    <x v="3"/>
    <s v=""/>
    <s v="Cheese"/>
    <n v="181"/>
    <n v="181"/>
    <n v="0"/>
  </r>
  <r>
    <s v="536615371970068889"/>
    <s v="01"/>
    <s v="04"/>
    <x v="3"/>
    <n v="1"/>
    <x v="3"/>
    <s v="KK"/>
    <x v="2"/>
    <s v="KK-T05"/>
    <x v="4"/>
    <s v="Trading Goods"/>
    <x v="4"/>
    <s v=""/>
    <s v="Butter"/>
    <n v="78"/>
    <n v="136"/>
    <n v="-58"/>
  </r>
  <r>
    <s v="536615371970068890"/>
    <s v="01"/>
    <s v="04"/>
    <x v="3"/>
    <n v="1"/>
    <x v="3"/>
    <s v="KK"/>
    <x v="2"/>
    <s v="KK-T06"/>
    <x v="5"/>
    <s v="Trading Goods"/>
    <x v="5"/>
    <s v=""/>
    <s v="Ice Cream"/>
    <n v="21"/>
    <n v="21"/>
    <n v="0"/>
  </r>
  <r>
    <s v="536615371970068891"/>
    <s v="01"/>
    <s v="04"/>
    <x v="3"/>
    <n v="1"/>
    <x v="3"/>
    <s v="KK"/>
    <x v="3"/>
    <s v="KK-T01"/>
    <x v="0"/>
    <s v="Trading Goods"/>
    <x v="0"/>
    <s v=""/>
    <s v="Milk"/>
    <n v="0"/>
    <n v="149"/>
    <n v="-149"/>
  </r>
  <r>
    <s v="536615371970068892"/>
    <s v="01"/>
    <s v="04"/>
    <x v="3"/>
    <n v="1"/>
    <x v="3"/>
    <s v="KK"/>
    <x v="3"/>
    <s v="KK-T02"/>
    <x v="1"/>
    <s v="Trading Goods"/>
    <x v="1"/>
    <s v=""/>
    <s v="Cream"/>
    <n v="300"/>
    <n v="300"/>
    <n v="0"/>
  </r>
  <r>
    <s v="536615371970068893"/>
    <s v="01"/>
    <s v="04"/>
    <x v="3"/>
    <n v="1"/>
    <x v="3"/>
    <s v="KK"/>
    <x v="3"/>
    <s v="KK-T03"/>
    <x v="2"/>
    <s v="Trading Goods"/>
    <x v="2"/>
    <s v=""/>
    <s v="Yoghurt"/>
    <n v="200"/>
    <n v="200"/>
    <n v="0"/>
  </r>
  <r>
    <s v="536615371970068894"/>
    <s v="01"/>
    <s v="04"/>
    <x v="3"/>
    <n v="1"/>
    <x v="3"/>
    <s v="KK"/>
    <x v="3"/>
    <s v="KK-T04"/>
    <x v="3"/>
    <s v="Trading Goods"/>
    <x v="3"/>
    <s v=""/>
    <s v="Cheese"/>
    <n v="149"/>
    <n v="165"/>
    <n v="-16"/>
  </r>
  <r>
    <s v="536615371970068895"/>
    <s v="01"/>
    <s v="04"/>
    <x v="3"/>
    <n v="1"/>
    <x v="3"/>
    <s v="KK"/>
    <x v="3"/>
    <s v="KK-T05"/>
    <x v="4"/>
    <s v="Trading Goods"/>
    <x v="4"/>
    <s v=""/>
    <s v="Butter"/>
    <n v="200"/>
    <n v="200"/>
    <n v="0"/>
  </r>
  <r>
    <s v="536615371970068896"/>
    <s v="01"/>
    <s v="04"/>
    <x v="3"/>
    <n v="1"/>
    <x v="3"/>
    <s v="KK"/>
    <x v="3"/>
    <s v="KK-T06"/>
    <x v="5"/>
    <s v="Trading Goods"/>
    <x v="5"/>
    <s v=""/>
    <s v="Ice Cream"/>
    <n v="100"/>
    <n v="100"/>
    <n v="0"/>
  </r>
  <r>
    <s v="536615371970068897"/>
    <s v="01"/>
    <s v="05"/>
    <x v="4"/>
    <n v="1"/>
    <x v="4"/>
    <s v="KK"/>
    <x v="0"/>
    <s v="KK-T01"/>
    <x v="0"/>
    <s v="Trading Goods"/>
    <x v="0"/>
    <s v=""/>
    <s v="Milk"/>
    <n v="715"/>
    <n v="100"/>
    <n v="615"/>
  </r>
  <r>
    <s v="536615371970068898"/>
    <s v="01"/>
    <s v="05"/>
    <x v="4"/>
    <n v="1"/>
    <x v="4"/>
    <s v="KK"/>
    <x v="0"/>
    <s v="KK-T02"/>
    <x v="1"/>
    <s v="Trading Goods"/>
    <x v="1"/>
    <s v=""/>
    <s v="Cream"/>
    <n v="545"/>
    <n v="100"/>
    <n v="445"/>
  </r>
  <r>
    <s v="536615371970068899"/>
    <s v="01"/>
    <s v="05"/>
    <x v="4"/>
    <n v="1"/>
    <x v="4"/>
    <s v="KK"/>
    <x v="0"/>
    <s v="KK-T03"/>
    <x v="2"/>
    <s v="Trading Goods"/>
    <x v="2"/>
    <s v=""/>
    <s v="Yoghurt"/>
    <n v="0"/>
    <n v="400"/>
    <n v="-400"/>
  </r>
  <r>
    <s v="5366153719700688100"/>
    <s v="01"/>
    <s v="05"/>
    <x v="4"/>
    <n v="1"/>
    <x v="4"/>
    <s v="KK"/>
    <x v="0"/>
    <s v="KK-T04"/>
    <x v="3"/>
    <s v="Trading Goods"/>
    <x v="3"/>
    <s v=""/>
    <s v="Cheese"/>
    <n v="0"/>
    <n v="400"/>
    <n v="-400"/>
  </r>
  <r>
    <s v="5366153719700688101"/>
    <s v="01"/>
    <s v="05"/>
    <x v="4"/>
    <n v="1"/>
    <x v="4"/>
    <s v="KK"/>
    <x v="0"/>
    <s v="KK-T05"/>
    <x v="4"/>
    <s v="Trading Goods"/>
    <x v="4"/>
    <s v=""/>
    <s v="Butter"/>
    <n v="100"/>
    <n v="400"/>
    <n v="-300"/>
  </r>
  <r>
    <s v="5366153719700688102"/>
    <s v="01"/>
    <s v="05"/>
    <x v="4"/>
    <n v="1"/>
    <x v="4"/>
    <s v="KK"/>
    <x v="0"/>
    <s v="KK-T06"/>
    <x v="5"/>
    <s v="Trading Goods"/>
    <x v="5"/>
    <s v=""/>
    <s v="Ice Cream"/>
    <n v="400"/>
    <n v="700"/>
    <n v="-300"/>
  </r>
  <r>
    <s v="5366153719700688103"/>
    <s v="01"/>
    <s v="05"/>
    <x v="4"/>
    <n v="1"/>
    <x v="4"/>
    <s v="KK"/>
    <x v="1"/>
    <s v="KK-T01"/>
    <x v="0"/>
    <s v="Trading Goods"/>
    <x v="0"/>
    <s v=""/>
    <s v="Milk"/>
    <n v="34"/>
    <n v="138"/>
    <n v="-104"/>
  </r>
  <r>
    <s v="5366153719700688104"/>
    <s v="01"/>
    <s v="05"/>
    <x v="4"/>
    <n v="1"/>
    <x v="4"/>
    <s v="KK"/>
    <x v="1"/>
    <s v="KK-T02"/>
    <x v="1"/>
    <s v="Trading Goods"/>
    <x v="1"/>
    <s v=""/>
    <s v="Cream"/>
    <n v="309"/>
    <n v="300"/>
    <n v="9"/>
  </r>
  <r>
    <s v="5366153719700688105"/>
    <s v="01"/>
    <s v="05"/>
    <x v="4"/>
    <n v="1"/>
    <x v="4"/>
    <s v="KK"/>
    <x v="1"/>
    <s v="KK-T03"/>
    <x v="2"/>
    <s v="Trading Goods"/>
    <x v="2"/>
    <s v=""/>
    <s v="Yoghurt"/>
    <n v="134"/>
    <n v="0"/>
    <n v="134"/>
  </r>
  <r>
    <s v="5366153719700688106"/>
    <s v="01"/>
    <s v="05"/>
    <x v="4"/>
    <n v="1"/>
    <x v="4"/>
    <s v="KK"/>
    <x v="1"/>
    <s v="KK-T04"/>
    <x v="3"/>
    <s v="Trading Goods"/>
    <x v="3"/>
    <s v=""/>
    <s v="Cheese"/>
    <n v="266"/>
    <n v="132"/>
    <n v="134"/>
  </r>
  <r>
    <s v="5366153719700688107"/>
    <s v="01"/>
    <s v="05"/>
    <x v="4"/>
    <n v="1"/>
    <x v="4"/>
    <s v="KK"/>
    <x v="1"/>
    <s v="KK-T05"/>
    <x v="4"/>
    <s v="Trading Goods"/>
    <x v="4"/>
    <s v=""/>
    <s v="Butter"/>
    <n v="209"/>
    <n v="142"/>
    <n v="67"/>
  </r>
  <r>
    <s v="5366153719700688108"/>
    <s v="01"/>
    <s v="05"/>
    <x v="4"/>
    <n v="1"/>
    <x v="4"/>
    <s v="KK"/>
    <x v="1"/>
    <s v="KK-T06"/>
    <x v="5"/>
    <s v="Trading Goods"/>
    <x v="5"/>
    <s v=""/>
    <s v="Ice Cream"/>
    <n v="128"/>
    <n v="28"/>
    <n v="100"/>
  </r>
  <r>
    <s v="5366153719700688109"/>
    <s v="01"/>
    <s v="05"/>
    <x v="4"/>
    <n v="1"/>
    <x v="4"/>
    <s v="KK"/>
    <x v="2"/>
    <s v="KK-T01"/>
    <x v="0"/>
    <s v="Trading Goods"/>
    <x v="0"/>
    <s v=""/>
    <s v="Milk"/>
    <n v="333"/>
    <n v="300"/>
    <n v="33"/>
  </r>
  <r>
    <s v="5366153719700688110"/>
    <s v="01"/>
    <s v="05"/>
    <x v="4"/>
    <n v="1"/>
    <x v="4"/>
    <s v="KK"/>
    <x v="2"/>
    <s v="KK-T02"/>
    <x v="1"/>
    <s v="Trading Goods"/>
    <x v="1"/>
    <s v=""/>
    <s v="Cream"/>
    <n v="288"/>
    <n v="255"/>
    <n v="33"/>
  </r>
  <r>
    <s v="5366153719700688111"/>
    <s v="01"/>
    <s v="05"/>
    <x v="4"/>
    <n v="1"/>
    <x v="4"/>
    <s v="KK"/>
    <x v="2"/>
    <s v="KK-T03"/>
    <x v="2"/>
    <s v="Trading Goods"/>
    <x v="2"/>
    <s v=""/>
    <s v="Yoghurt"/>
    <n v="133"/>
    <n v="0"/>
    <n v="133"/>
  </r>
  <r>
    <s v="5366153719700688112"/>
    <s v="01"/>
    <s v="05"/>
    <x v="4"/>
    <n v="1"/>
    <x v="4"/>
    <s v="KK"/>
    <x v="2"/>
    <s v="KK-T04"/>
    <x v="3"/>
    <s v="Trading Goods"/>
    <x v="3"/>
    <s v=""/>
    <s v="Cheese"/>
    <n v="314"/>
    <n v="181"/>
    <n v="133"/>
  </r>
  <r>
    <s v="5366153719700688113"/>
    <s v="01"/>
    <s v="05"/>
    <x v="4"/>
    <n v="1"/>
    <x v="4"/>
    <s v="KK"/>
    <x v="2"/>
    <s v="KK-T05"/>
    <x v="4"/>
    <s v="Trading Goods"/>
    <x v="4"/>
    <s v=""/>
    <s v="Butter"/>
    <n v="144"/>
    <n v="78"/>
    <n v="66"/>
  </r>
  <r>
    <s v="5366153719700688114"/>
    <s v="01"/>
    <s v="05"/>
    <x v="4"/>
    <n v="1"/>
    <x v="4"/>
    <s v="KK"/>
    <x v="2"/>
    <s v="KK-T06"/>
    <x v="5"/>
    <s v="Trading Goods"/>
    <x v="5"/>
    <s v=""/>
    <s v="Ice Cream"/>
    <n v="100"/>
    <n v="21"/>
    <n v="79"/>
  </r>
  <r>
    <s v="5366153719700688115"/>
    <s v="01"/>
    <s v="05"/>
    <x v="4"/>
    <n v="1"/>
    <x v="4"/>
    <s v="KK"/>
    <x v="3"/>
    <s v="KK-T01"/>
    <x v="0"/>
    <s v="Trading Goods"/>
    <x v="0"/>
    <s v=""/>
    <s v="Milk"/>
    <n v="33"/>
    <n v="0"/>
    <n v="33"/>
  </r>
  <r>
    <s v="5366153719700688116"/>
    <s v="01"/>
    <s v="05"/>
    <x v="4"/>
    <n v="1"/>
    <x v="4"/>
    <s v="KK"/>
    <x v="3"/>
    <s v="KK-T02"/>
    <x v="1"/>
    <s v="Trading Goods"/>
    <x v="1"/>
    <s v=""/>
    <s v="Cream"/>
    <n v="333"/>
    <n v="300"/>
    <n v="33"/>
  </r>
  <r>
    <s v="5366153719700688117"/>
    <s v="01"/>
    <s v="05"/>
    <x v="4"/>
    <n v="1"/>
    <x v="4"/>
    <s v="KK"/>
    <x v="3"/>
    <s v="KK-T03"/>
    <x v="2"/>
    <s v="Trading Goods"/>
    <x v="2"/>
    <s v=""/>
    <s v="Yoghurt"/>
    <n v="277"/>
    <n v="200"/>
    <n v="77"/>
  </r>
  <r>
    <s v="5366153719700688118"/>
    <s v="01"/>
    <s v="05"/>
    <x v="4"/>
    <n v="1"/>
    <x v="4"/>
    <s v="KK"/>
    <x v="3"/>
    <s v="KK-T04"/>
    <x v="3"/>
    <s v="Trading Goods"/>
    <x v="3"/>
    <s v=""/>
    <s v="Cheese"/>
    <n v="260"/>
    <n v="149"/>
    <n v="111"/>
  </r>
  <r>
    <s v="5366153719700688119"/>
    <s v="01"/>
    <s v="05"/>
    <x v="4"/>
    <n v="1"/>
    <x v="4"/>
    <s v="KK"/>
    <x v="3"/>
    <s v="KK-T05"/>
    <x v="4"/>
    <s v="Trading Goods"/>
    <x v="4"/>
    <s v=""/>
    <s v="Butter"/>
    <n v="300"/>
    <n v="200"/>
    <n v="100"/>
  </r>
  <r>
    <s v="5366153719700688120"/>
    <s v="01"/>
    <s v="05"/>
    <x v="4"/>
    <n v="1"/>
    <x v="4"/>
    <s v="KK"/>
    <x v="3"/>
    <s v="KK-T06"/>
    <x v="5"/>
    <s v="Trading Goods"/>
    <x v="5"/>
    <s v=""/>
    <s v="Ice Cream"/>
    <n v="200"/>
    <n v="100"/>
    <n v="100"/>
  </r>
  <r>
    <s v="5366153719700688121"/>
    <s v="01"/>
    <s v="06"/>
    <x v="5"/>
    <n v="2"/>
    <x v="5"/>
    <s v="KK"/>
    <x v="0"/>
    <s v="KK-T01"/>
    <x v="0"/>
    <s v="Trading Goods"/>
    <x v="0"/>
    <s v=""/>
    <s v="Milk"/>
    <n v="800"/>
    <n v="715"/>
    <n v="85"/>
  </r>
  <r>
    <s v="5366153719700688122"/>
    <s v="01"/>
    <s v="06"/>
    <x v="5"/>
    <n v="2"/>
    <x v="5"/>
    <s v="KK"/>
    <x v="0"/>
    <s v="KK-T02"/>
    <x v="1"/>
    <s v="Trading Goods"/>
    <x v="1"/>
    <s v=""/>
    <s v="Cream"/>
    <n v="545"/>
    <n v="545"/>
    <n v="0"/>
  </r>
  <r>
    <s v="5366153719700688123"/>
    <s v="01"/>
    <s v="06"/>
    <x v="5"/>
    <n v="2"/>
    <x v="5"/>
    <s v="KK"/>
    <x v="0"/>
    <s v="KK-T03"/>
    <x v="2"/>
    <s v="Trading Goods"/>
    <x v="2"/>
    <s v=""/>
    <s v="Yoghurt"/>
    <n v="456"/>
    <n v="0"/>
    <n v="456"/>
  </r>
  <r>
    <s v="5366153719700688124"/>
    <s v="01"/>
    <s v="06"/>
    <x v="5"/>
    <n v="2"/>
    <x v="5"/>
    <s v="KK"/>
    <x v="0"/>
    <s v="KK-T04"/>
    <x v="3"/>
    <s v="Trading Goods"/>
    <x v="3"/>
    <s v=""/>
    <s v="Cheese"/>
    <n v="0"/>
    <n v="0"/>
    <n v="0"/>
  </r>
  <r>
    <s v="5366153719700688125"/>
    <s v="01"/>
    <s v="06"/>
    <x v="5"/>
    <n v="2"/>
    <x v="5"/>
    <s v="KK"/>
    <x v="0"/>
    <s v="KK-T05"/>
    <x v="4"/>
    <s v="Trading Goods"/>
    <x v="4"/>
    <s v=""/>
    <s v="Butter"/>
    <n v="100"/>
    <n v="100"/>
    <n v="0"/>
  </r>
  <r>
    <s v="5366153719700688126"/>
    <s v="01"/>
    <s v="06"/>
    <x v="5"/>
    <n v="2"/>
    <x v="5"/>
    <s v="KK"/>
    <x v="0"/>
    <s v="KK-T06"/>
    <x v="5"/>
    <s v="Trading Goods"/>
    <x v="5"/>
    <s v=""/>
    <s v="Ice Cream"/>
    <n v="400"/>
    <n v="400"/>
    <n v="0"/>
  </r>
  <r>
    <s v="5366153719700688127"/>
    <s v="01"/>
    <s v="06"/>
    <x v="5"/>
    <n v="2"/>
    <x v="5"/>
    <s v="KK"/>
    <x v="1"/>
    <s v="KK-T01"/>
    <x v="0"/>
    <s v="Trading Goods"/>
    <x v="0"/>
    <s v=""/>
    <s v="Milk"/>
    <n v="0"/>
    <n v="34"/>
    <n v="-34"/>
  </r>
  <r>
    <s v="5366153719700688128"/>
    <s v="01"/>
    <s v="06"/>
    <x v="5"/>
    <n v="2"/>
    <x v="5"/>
    <s v="KK"/>
    <x v="1"/>
    <s v="KK-T02"/>
    <x v="1"/>
    <s v="Trading Goods"/>
    <x v="1"/>
    <s v=""/>
    <s v="Cream"/>
    <n v="309"/>
    <n v="309"/>
    <n v="0"/>
  </r>
  <r>
    <s v="5366153719700688129"/>
    <s v="01"/>
    <s v="06"/>
    <x v="5"/>
    <n v="2"/>
    <x v="5"/>
    <s v="KK"/>
    <x v="1"/>
    <s v="KK-T03"/>
    <x v="2"/>
    <s v="Trading Goods"/>
    <x v="2"/>
    <s v=""/>
    <s v="Yoghurt"/>
    <n v="134"/>
    <n v="134"/>
    <n v="0"/>
  </r>
  <r>
    <s v="5366153719700688130"/>
    <s v="01"/>
    <s v="06"/>
    <x v="5"/>
    <n v="2"/>
    <x v="5"/>
    <s v="KK"/>
    <x v="1"/>
    <s v="KK-T04"/>
    <x v="3"/>
    <s v="Trading Goods"/>
    <x v="3"/>
    <s v=""/>
    <s v="Cheese"/>
    <n v="266"/>
    <n v="266"/>
    <n v="0"/>
  </r>
  <r>
    <s v="5366153719700688131"/>
    <s v="01"/>
    <s v="06"/>
    <x v="5"/>
    <n v="2"/>
    <x v="5"/>
    <s v="KK"/>
    <x v="1"/>
    <s v="KK-T05"/>
    <x v="4"/>
    <s v="Trading Goods"/>
    <x v="4"/>
    <s v=""/>
    <s v="Butter"/>
    <n v="137"/>
    <n v="209"/>
    <n v="-72"/>
  </r>
  <r>
    <s v="5366153719700688132"/>
    <s v="01"/>
    <s v="06"/>
    <x v="5"/>
    <n v="2"/>
    <x v="5"/>
    <s v="KK"/>
    <x v="1"/>
    <s v="KK-T06"/>
    <x v="5"/>
    <s v="Trading Goods"/>
    <x v="5"/>
    <s v=""/>
    <s v="Ice Cream"/>
    <n v="45"/>
    <n v="128"/>
    <n v="-83"/>
  </r>
  <r>
    <s v="5366153719700688133"/>
    <s v="01"/>
    <s v="06"/>
    <x v="5"/>
    <n v="2"/>
    <x v="5"/>
    <s v="KK"/>
    <x v="2"/>
    <s v="KK-T01"/>
    <x v="0"/>
    <s v="Trading Goods"/>
    <x v="0"/>
    <s v=""/>
    <s v="Milk"/>
    <n v="254"/>
    <n v="333"/>
    <n v="-79"/>
  </r>
  <r>
    <s v="5366153719700688134"/>
    <s v="01"/>
    <s v="06"/>
    <x v="5"/>
    <n v="2"/>
    <x v="5"/>
    <s v="KK"/>
    <x v="2"/>
    <s v="KK-T02"/>
    <x v="1"/>
    <s v="Trading Goods"/>
    <x v="1"/>
    <s v=""/>
    <s v="Cream"/>
    <n v="288"/>
    <n v="288"/>
    <n v="0"/>
  </r>
  <r>
    <s v="5366153719700688135"/>
    <s v="01"/>
    <s v="06"/>
    <x v="5"/>
    <n v="2"/>
    <x v="5"/>
    <s v="KK"/>
    <x v="2"/>
    <s v="KK-T03"/>
    <x v="2"/>
    <s v="Trading Goods"/>
    <x v="2"/>
    <s v=""/>
    <s v="Yoghurt"/>
    <n v="53"/>
    <n v="133"/>
    <n v="-80"/>
  </r>
  <r>
    <s v="5366153719700688136"/>
    <s v="01"/>
    <s v="06"/>
    <x v="5"/>
    <n v="2"/>
    <x v="5"/>
    <s v="KK"/>
    <x v="2"/>
    <s v="KK-T04"/>
    <x v="3"/>
    <s v="Trading Goods"/>
    <x v="3"/>
    <s v=""/>
    <s v="Cheese"/>
    <n v="293"/>
    <n v="314"/>
    <n v="-21"/>
  </r>
  <r>
    <s v="5366153719700688137"/>
    <s v="01"/>
    <s v="06"/>
    <x v="5"/>
    <n v="2"/>
    <x v="5"/>
    <s v="KK"/>
    <x v="2"/>
    <s v="KK-T05"/>
    <x v="4"/>
    <s v="Trading Goods"/>
    <x v="4"/>
    <s v=""/>
    <s v="Butter"/>
    <n v="88"/>
    <n v="144"/>
    <n v="-56"/>
  </r>
  <r>
    <s v="5366153719700688138"/>
    <s v="01"/>
    <s v="06"/>
    <x v="5"/>
    <n v="2"/>
    <x v="5"/>
    <s v="KK"/>
    <x v="2"/>
    <s v="KK-T06"/>
    <x v="5"/>
    <s v="Trading Goods"/>
    <x v="5"/>
    <s v=""/>
    <s v="Ice Cream"/>
    <n v="69"/>
    <n v="100"/>
    <n v="-31"/>
  </r>
  <r>
    <s v="5366153719700688139"/>
    <s v="01"/>
    <s v="06"/>
    <x v="5"/>
    <n v="2"/>
    <x v="5"/>
    <s v="KK"/>
    <x v="3"/>
    <s v="KK-T01"/>
    <x v="0"/>
    <s v="Trading Goods"/>
    <x v="0"/>
    <s v=""/>
    <s v="Milk"/>
    <n v="0"/>
    <n v="33"/>
    <n v="-33"/>
  </r>
  <r>
    <s v="5366153719700688140"/>
    <s v="01"/>
    <s v="06"/>
    <x v="5"/>
    <n v="2"/>
    <x v="5"/>
    <s v="KK"/>
    <x v="3"/>
    <s v="KK-T02"/>
    <x v="1"/>
    <s v="Trading Goods"/>
    <x v="1"/>
    <s v=""/>
    <s v="Cream"/>
    <n v="306"/>
    <n v="333"/>
    <n v="-27"/>
  </r>
  <r>
    <s v="5366153719700688141"/>
    <s v="01"/>
    <s v="06"/>
    <x v="5"/>
    <n v="2"/>
    <x v="5"/>
    <s v="KK"/>
    <x v="3"/>
    <s v="KK-T03"/>
    <x v="2"/>
    <s v="Trading Goods"/>
    <x v="2"/>
    <s v=""/>
    <s v="Yoghurt"/>
    <n v="277"/>
    <n v="277"/>
    <n v="0"/>
  </r>
  <r>
    <s v="5366153719700688142"/>
    <s v="01"/>
    <s v="06"/>
    <x v="5"/>
    <n v="2"/>
    <x v="5"/>
    <s v="KK"/>
    <x v="3"/>
    <s v="KK-T04"/>
    <x v="3"/>
    <s v="Trading Goods"/>
    <x v="3"/>
    <s v=""/>
    <s v="Cheese"/>
    <n v="194"/>
    <n v="260"/>
    <n v="-66"/>
  </r>
  <r>
    <s v="5366153719700688143"/>
    <s v="01"/>
    <s v="06"/>
    <x v="5"/>
    <n v="2"/>
    <x v="5"/>
    <s v="KK"/>
    <x v="3"/>
    <s v="KK-T05"/>
    <x v="4"/>
    <s v="Trading Goods"/>
    <x v="4"/>
    <s v=""/>
    <s v="Butter"/>
    <n v="300"/>
    <n v="300"/>
    <n v="0"/>
  </r>
  <r>
    <s v="5366153719700688144"/>
    <s v="01"/>
    <s v="06"/>
    <x v="5"/>
    <n v="2"/>
    <x v="5"/>
    <s v="KK"/>
    <x v="3"/>
    <s v="KK-T06"/>
    <x v="5"/>
    <s v="Trading Goods"/>
    <x v="5"/>
    <s v=""/>
    <s v="Ice Cream"/>
    <n v="200"/>
    <n v="200"/>
    <n v="0"/>
  </r>
  <r>
    <s v="5366153719700688145"/>
    <s v="01"/>
    <s v="07"/>
    <x v="6"/>
    <n v="2"/>
    <x v="6"/>
    <s v="KK"/>
    <x v="0"/>
    <s v="KK-T01"/>
    <x v="0"/>
    <s v="Trading Goods"/>
    <x v="0"/>
    <s v=""/>
    <s v="Milk"/>
    <n v="800"/>
    <n v="800"/>
    <n v="0"/>
  </r>
  <r>
    <s v="5366153719700688146"/>
    <s v="01"/>
    <s v="07"/>
    <x v="6"/>
    <n v="2"/>
    <x v="6"/>
    <s v="KK"/>
    <x v="0"/>
    <s v="KK-T02"/>
    <x v="1"/>
    <s v="Trading Goods"/>
    <x v="1"/>
    <s v=""/>
    <s v="Cream"/>
    <n v="545"/>
    <n v="545"/>
    <n v="0"/>
  </r>
  <r>
    <s v="5366153719700688147"/>
    <s v="01"/>
    <s v="07"/>
    <x v="6"/>
    <n v="2"/>
    <x v="6"/>
    <s v="KK"/>
    <x v="0"/>
    <s v="KK-T03"/>
    <x v="2"/>
    <s v="Trading Goods"/>
    <x v="2"/>
    <s v=""/>
    <s v="Yoghurt"/>
    <n v="456"/>
    <n v="456"/>
    <n v="0"/>
  </r>
  <r>
    <s v="5366153719700688148"/>
    <s v="01"/>
    <s v="07"/>
    <x v="6"/>
    <n v="2"/>
    <x v="6"/>
    <s v="KK"/>
    <x v="0"/>
    <s v="KK-T04"/>
    <x v="3"/>
    <s v="Trading Goods"/>
    <x v="3"/>
    <s v=""/>
    <s v="Cheese"/>
    <n v="447"/>
    <n v="0"/>
    <n v="447"/>
  </r>
  <r>
    <s v="5366153719700688149"/>
    <s v="01"/>
    <s v="07"/>
    <x v="6"/>
    <n v="2"/>
    <x v="6"/>
    <s v="KK"/>
    <x v="0"/>
    <s v="KK-T05"/>
    <x v="4"/>
    <s v="Trading Goods"/>
    <x v="4"/>
    <s v=""/>
    <s v="Butter"/>
    <n v="100"/>
    <n v="100"/>
    <n v="0"/>
  </r>
  <r>
    <s v="5366153719700688150"/>
    <s v="01"/>
    <s v="07"/>
    <x v="6"/>
    <n v="2"/>
    <x v="6"/>
    <s v="KK"/>
    <x v="0"/>
    <s v="KK-T06"/>
    <x v="5"/>
    <s v="Trading Goods"/>
    <x v="5"/>
    <s v=""/>
    <s v="Ice Cream"/>
    <n v="400"/>
    <n v="400"/>
    <n v="0"/>
  </r>
  <r>
    <s v="5366153719700688151"/>
    <s v="01"/>
    <s v="07"/>
    <x v="6"/>
    <n v="2"/>
    <x v="6"/>
    <s v="KK"/>
    <x v="1"/>
    <s v="KK-T01"/>
    <x v="0"/>
    <s v="Trading Goods"/>
    <x v="0"/>
    <s v=""/>
    <s v="Milk"/>
    <n v="0"/>
    <n v="0"/>
    <n v="0"/>
  </r>
  <r>
    <s v="5366153719700688152"/>
    <s v="01"/>
    <s v="07"/>
    <x v="6"/>
    <n v="2"/>
    <x v="6"/>
    <s v="KK"/>
    <x v="1"/>
    <s v="KK-T02"/>
    <x v="1"/>
    <s v="Trading Goods"/>
    <x v="1"/>
    <s v=""/>
    <s v="Cream"/>
    <n v="309"/>
    <n v="309"/>
    <n v="0"/>
  </r>
  <r>
    <s v="5366153719700688153"/>
    <s v="01"/>
    <s v="07"/>
    <x v="6"/>
    <n v="2"/>
    <x v="6"/>
    <s v="KK"/>
    <x v="1"/>
    <s v="KK-T03"/>
    <x v="2"/>
    <s v="Trading Goods"/>
    <x v="2"/>
    <s v=""/>
    <s v="Yoghurt"/>
    <n v="1"/>
    <n v="134"/>
    <n v="-133"/>
  </r>
  <r>
    <s v="5366153719700688154"/>
    <s v="01"/>
    <s v="07"/>
    <x v="6"/>
    <n v="2"/>
    <x v="6"/>
    <s v="KK"/>
    <x v="1"/>
    <s v="KK-T04"/>
    <x v="3"/>
    <s v="Trading Goods"/>
    <x v="3"/>
    <s v=""/>
    <s v="Cheese"/>
    <n v="241"/>
    <n v="266"/>
    <n v="-25"/>
  </r>
  <r>
    <s v="5366153719700688155"/>
    <s v="01"/>
    <s v="07"/>
    <x v="6"/>
    <n v="2"/>
    <x v="6"/>
    <s v="KK"/>
    <x v="1"/>
    <s v="KK-T05"/>
    <x v="4"/>
    <s v="Trading Goods"/>
    <x v="4"/>
    <s v=""/>
    <s v="Butter"/>
    <n v="75"/>
    <n v="137"/>
    <n v="-62"/>
  </r>
  <r>
    <s v="5366153719700688156"/>
    <s v="01"/>
    <s v="07"/>
    <x v="6"/>
    <n v="2"/>
    <x v="6"/>
    <s v="KK"/>
    <x v="1"/>
    <s v="KK-T06"/>
    <x v="5"/>
    <s v="Trading Goods"/>
    <x v="5"/>
    <s v=""/>
    <s v="Ice Cream"/>
    <n v="0"/>
    <n v="45"/>
    <n v="-45"/>
  </r>
  <r>
    <s v="5366153719700688157"/>
    <s v="01"/>
    <s v="07"/>
    <x v="6"/>
    <n v="2"/>
    <x v="6"/>
    <s v="KK"/>
    <x v="2"/>
    <s v="KK-T01"/>
    <x v="0"/>
    <s v="Trading Goods"/>
    <x v="0"/>
    <s v=""/>
    <s v="Milk"/>
    <n v="254"/>
    <n v="254"/>
    <n v="0"/>
  </r>
  <r>
    <s v="5366153719700688158"/>
    <s v="01"/>
    <s v="07"/>
    <x v="6"/>
    <n v="2"/>
    <x v="6"/>
    <s v="KK"/>
    <x v="2"/>
    <s v="KK-T02"/>
    <x v="1"/>
    <s v="Trading Goods"/>
    <x v="1"/>
    <s v=""/>
    <s v="Cream"/>
    <n v="263"/>
    <n v="288"/>
    <n v="-25"/>
  </r>
  <r>
    <s v="5366153719700688159"/>
    <s v="01"/>
    <s v="07"/>
    <x v="6"/>
    <n v="2"/>
    <x v="6"/>
    <s v="KK"/>
    <x v="2"/>
    <s v="KK-T03"/>
    <x v="2"/>
    <s v="Trading Goods"/>
    <x v="2"/>
    <s v=""/>
    <s v="Yoghurt"/>
    <n v="53"/>
    <n v="53"/>
    <n v="0"/>
  </r>
  <r>
    <s v="5366153719700688160"/>
    <s v="01"/>
    <s v="07"/>
    <x v="6"/>
    <n v="2"/>
    <x v="6"/>
    <s v="KK"/>
    <x v="2"/>
    <s v="KK-T04"/>
    <x v="3"/>
    <s v="Trading Goods"/>
    <x v="3"/>
    <s v=""/>
    <s v="Cheese"/>
    <n v="259"/>
    <n v="293"/>
    <n v="-34"/>
  </r>
  <r>
    <s v="5366153719700688161"/>
    <s v="01"/>
    <s v="07"/>
    <x v="6"/>
    <n v="2"/>
    <x v="6"/>
    <s v="KK"/>
    <x v="2"/>
    <s v="KK-T05"/>
    <x v="4"/>
    <s v="Trading Goods"/>
    <x v="4"/>
    <s v=""/>
    <s v="Butter"/>
    <n v="0"/>
    <n v="88"/>
    <n v="-88"/>
  </r>
  <r>
    <s v="5366153719700688162"/>
    <s v="01"/>
    <s v="07"/>
    <x v="6"/>
    <n v="2"/>
    <x v="6"/>
    <s v="KK"/>
    <x v="2"/>
    <s v="KK-T06"/>
    <x v="5"/>
    <s v="Trading Goods"/>
    <x v="5"/>
    <s v=""/>
    <s v="Ice Cream"/>
    <n v="69"/>
    <n v="69"/>
    <n v="0"/>
  </r>
  <r>
    <s v="5366153719700688163"/>
    <s v="01"/>
    <s v="07"/>
    <x v="6"/>
    <n v="2"/>
    <x v="6"/>
    <s v="KK"/>
    <x v="3"/>
    <s v="KK-T01"/>
    <x v="0"/>
    <s v="Trading Goods"/>
    <x v="0"/>
    <s v=""/>
    <s v="Milk"/>
    <n v="0"/>
    <n v="0"/>
    <n v="0"/>
  </r>
  <r>
    <s v="5366153719700688164"/>
    <s v="01"/>
    <s v="07"/>
    <x v="6"/>
    <n v="2"/>
    <x v="6"/>
    <s v="KK"/>
    <x v="3"/>
    <s v="KK-T02"/>
    <x v="1"/>
    <s v="Trading Goods"/>
    <x v="1"/>
    <s v=""/>
    <s v="Cream"/>
    <n v="306"/>
    <n v="306"/>
    <n v="0"/>
  </r>
  <r>
    <s v="5366153719700688165"/>
    <s v="01"/>
    <s v="07"/>
    <x v="6"/>
    <n v="2"/>
    <x v="6"/>
    <s v="KK"/>
    <x v="3"/>
    <s v="KK-T03"/>
    <x v="2"/>
    <s v="Trading Goods"/>
    <x v="2"/>
    <s v=""/>
    <s v="Yoghurt"/>
    <n v="210"/>
    <n v="277"/>
    <n v="-67"/>
  </r>
  <r>
    <s v="5366153719700688166"/>
    <s v="01"/>
    <s v="07"/>
    <x v="6"/>
    <n v="2"/>
    <x v="6"/>
    <s v="KK"/>
    <x v="3"/>
    <s v="KK-T04"/>
    <x v="3"/>
    <s v="Trading Goods"/>
    <x v="3"/>
    <s v=""/>
    <s v="Cheese"/>
    <n v="152"/>
    <n v="194"/>
    <n v="-42"/>
  </r>
  <r>
    <s v="5366153719700688167"/>
    <s v="01"/>
    <s v="07"/>
    <x v="6"/>
    <n v="2"/>
    <x v="6"/>
    <s v="KK"/>
    <x v="3"/>
    <s v="KK-T05"/>
    <x v="4"/>
    <s v="Trading Goods"/>
    <x v="4"/>
    <s v=""/>
    <s v="Butter"/>
    <n v="273"/>
    <n v="300"/>
    <n v="-27"/>
  </r>
  <r>
    <s v="5366153719700688168"/>
    <s v="01"/>
    <s v="07"/>
    <x v="6"/>
    <n v="2"/>
    <x v="6"/>
    <s v="KK"/>
    <x v="3"/>
    <s v="KK-T06"/>
    <x v="5"/>
    <s v="Trading Goods"/>
    <x v="5"/>
    <s v=""/>
    <s v="Ice Cream"/>
    <n v="200"/>
    <n v="200"/>
    <n v="0"/>
  </r>
  <r>
    <s v="5366153719700688169"/>
    <s v="01"/>
    <s v="08"/>
    <x v="7"/>
    <n v="2"/>
    <x v="7"/>
    <s v="KK"/>
    <x v="0"/>
    <s v="KK-T01"/>
    <x v="0"/>
    <s v="Trading Goods"/>
    <x v="0"/>
    <s v=""/>
    <s v="Milk"/>
    <n v="0"/>
    <n v="800"/>
    <n v="-800"/>
  </r>
  <r>
    <s v="5366153719700688170"/>
    <s v="01"/>
    <s v="08"/>
    <x v="7"/>
    <n v="2"/>
    <x v="7"/>
    <s v="KK"/>
    <x v="0"/>
    <s v="KK-T02"/>
    <x v="1"/>
    <s v="Trading Goods"/>
    <x v="1"/>
    <s v=""/>
    <s v="Cream"/>
    <n v="0"/>
    <n v="545"/>
    <n v="-545"/>
  </r>
  <r>
    <s v="5366153719700688171"/>
    <s v="01"/>
    <s v="08"/>
    <x v="7"/>
    <n v="2"/>
    <x v="7"/>
    <s v="KK"/>
    <x v="0"/>
    <s v="KK-T03"/>
    <x v="2"/>
    <s v="Trading Goods"/>
    <x v="2"/>
    <s v=""/>
    <s v="Yoghurt"/>
    <n v="0"/>
    <n v="456"/>
    <n v="-456"/>
  </r>
  <r>
    <s v="5366153719700688172"/>
    <s v="01"/>
    <s v="08"/>
    <x v="7"/>
    <n v="2"/>
    <x v="7"/>
    <s v="KK"/>
    <x v="0"/>
    <s v="KK-T04"/>
    <x v="3"/>
    <s v="Trading Goods"/>
    <x v="3"/>
    <s v=""/>
    <s v="Cheese"/>
    <n v="0"/>
    <n v="447"/>
    <n v="-447"/>
  </r>
  <r>
    <s v="5366153719700688173"/>
    <s v="01"/>
    <s v="08"/>
    <x v="7"/>
    <n v="2"/>
    <x v="7"/>
    <s v="KK"/>
    <x v="0"/>
    <s v="KK-T05"/>
    <x v="4"/>
    <s v="Trading Goods"/>
    <x v="4"/>
    <s v=""/>
    <s v="Butter"/>
    <n v="0"/>
    <n v="100"/>
    <n v="-100"/>
  </r>
  <r>
    <s v="5366153719700688174"/>
    <s v="01"/>
    <s v="08"/>
    <x v="7"/>
    <n v="2"/>
    <x v="7"/>
    <s v="KK"/>
    <x v="0"/>
    <s v="KK-T06"/>
    <x v="5"/>
    <s v="Trading Goods"/>
    <x v="5"/>
    <s v=""/>
    <s v="Ice Cream"/>
    <n v="100"/>
    <n v="400"/>
    <n v="-300"/>
  </r>
  <r>
    <s v="5366153719700688175"/>
    <s v="01"/>
    <s v="08"/>
    <x v="7"/>
    <n v="2"/>
    <x v="7"/>
    <s v="KK"/>
    <x v="1"/>
    <s v="KK-T01"/>
    <x v="0"/>
    <s v="Trading Goods"/>
    <x v="0"/>
    <s v=""/>
    <s v="Milk"/>
    <n v="267"/>
    <n v="0"/>
    <n v="267"/>
  </r>
  <r>
    <s v="5366153719700688176"/>
    <s v="01"/>
    <s v="08"/>
    <x v="7"/>
    <n v="2"/>
    <x v="7"/>
    <s v="KK"/>
    <x v="1"/>
    <s v="KK-T02"/>
    <x v="1"/>
    <s v="Trading Goods"/>
    <x v="1"/>
    <s v=""/>
    <s v="Cream"/>
    <n v="491"/>
    <n v="309"/>
    <n v="182"/>
  </r>
  <r>
    <s v="5366153719700688177"/>
    <s v="01"/>
    <s v="08"/>
    <x v="7"/>
    <n v="2"/>
    <x v="7"/>
    <s v="KK"/>
    <x v="1"/>
    <s v="KK-T03"/>
    <x v="2"/>
    <s v="Trading Goods"/>
    <x v="2"/>
    <s v=""/>
    <s v="Yoghurt"/>
    <n v="153"/>
    <n v="1"/>
    <n v="152"/>
  </r>
  <r>
    <s v="5366153719700688178"/>
    <s v="01"/>
    <s v="08"/>
    <x v="7"/>
    <n v="2"/>
    <x v="7"/>
    <s v="KK"/>
    <x v="1"/>
    <s v="KK-T04"/>
    <x v="3"/>
    <s v="Trading Goods"/>
    <x v="3"/>
    <s v=""/>
    <s v="Cheese"/>
    <n v="390"/>
    <n v="241"/>
    <n v="149"/>
  </r>
  <r>
    <s v="5366153719700688179"/>
    <s v="01"/>
    <s v="08"/>
    <x v="7"/>
    <n v="2"/>
    <x v="7"/>
    <s v="KK"/>
    <x v="1"/>
    <s v="KK-T05"/>
    <x v="4"/>
    <s v="Trading Goods"/>
    <x v="4"/>
    <s v=""/>
    <s v="Butter"/>
    <n v="78"/>
    <n v="75"/>
    <n v="3"/>
  </r>
  <r>
    <s v="5366153719700688180"/>
    <s v="01"/>
    <s v="08"/>
    <x v="7"/>
    <n v="2"/>
    <x v="7"/>
    <s v="KK"/>
    <x v="1"/>
    <s v="KK-T06"/>
    <x v="5"/>
    <s v="Trading Goods"/>
    <x v="5"/>
    <s v=""/>
    <s v="Ice Cream"/>
    <n v="175"/>
    <n v="0"/>
    <n v="175"/>
  </r>
  <r>
    <s v="5366153719700688181"/>
    <s v="01"/>
    <s v="08"/>
    <x v="7"/>
    <n v="2"/>
    <x v="7"/>
    <s v="KK"/>
    <x v="2"/>
    <s v="KK-T01"/>
    <x v="0"/>
    <s v="Trading Goods"/>
    <x v="0"/>
    <s v=""/>
    <s v="Milk"/>
    <n v="521"/>
    <n v="254"/>
    <n v="267"/>
  </r>
  <r>
    <s v="5366153719700688182"/>
    <s v="01"/>
    <s v="08"/>
    <x v="7"/>
    <n v="2"/>
    <x v="7"/>
    <s v="KK"/>
    <x v="2"/>
    <s v="KK-T02"/>
    <x v="1"/>
    <s v="Trading Goods"/>
    <x v="1"/>
    <s v=""/>
    <s v="Cream"/>
    <n v="445"/>
    <n v="263"/>
    <n v="182"/>
  </r>
  <r>
    <s v="5366153719700688183"/>
    <s v="01"/>
    <s v="08"/>
    <x v="7"/>
    <n v="2"/>
    <x v="7"/>
    <s v="KK"/>
    <x v="2"/>
    <s v="KK-T03"/>
    <x v="2"/>
    <s v="Trading Goods"/>
    <x v="2"/>
    <s v=""/>
    <s v="Yoghurt"/>
    <n v="152"/>
    <n v="53"/>
    <n v="99"/>
  </r>
  <r>
    <s v="5366153719700688184"/>
    <s v="01"/>
    <s v="08"/>
    <x v="7"/>
    <n v="2"/>
    <x v="7"/>
    <s v="KK"/>
    <x v="2"/>
    <s v="KK-T04"/>
    <x v="3"/>
    <s v="Trading Goods"/>
    <x v="3"/>
    <s v=""/>
    <s v="Cheese"/>
    <n v="408"/>
    <n v="259"/>
    <n v="149"/>
  </r>
  <r>
    <s v="5366153719700688185"/>
    <s v="01"/>
    <s v="08"/>
    <x v="7"/>
    <n v="2"/>
    <x v="7"/>
    <s v="KK"/>
    <x v="2"/>
    <s v="KK-T05"/>
    <x v="4"/>
    <s v="Trading Goods"/>
    <x v="4"/>
    <s v=""/>
    <s v="Butter"/>
    <n v="33"/>
    <n v="0"/>
    <n v="33"/>
  </r>
  <r>
    <s v="5366153719700688186"/>
    <s v="01"/>
    <s v="08"/>
    <x v="7"/>
    <n v="2"/>
    <x v="7"/>
    <s v="KK"/>
    <x v="2"/>
    <s v="KK-T06"/>
    <x v="5"/>
    <s v="Trading Goods"/>
    <x v="5"/>
    <s v=""/>
    <s v="Ice Cream"/>
    <n v="169"/>
    <n v="69"/>
    <n v="100"/>
  </r>
  <r>
    <s v="5366153719700688187"/>
    <s v="01"/>
    <s v="08"/>
    <x v="7"/>
    <n v="2"/>
    <x v="7"/>
    <s v="KK"/>
    <x v="3"/>
    <s v="KK-T01"/>
    <x v="0"/>
    <s v="Trading Goods"/>
    <x v="0"/>
    <s v=""/>
    <s v="Milk"/>
    <n v="266"/>
    <n v="0"/>
    <n v="266"/>
  </r>
  <r>
    <s v="5366153719700688188"/>
    <s v="01"/>
    <s v="08"/>
    <x v="7"/>
    <n v="2"/>
    <x v="7"/>
    <s v="KK"/>
    <x v="3"/>
    <s v="KK-T02"/>
    <x v="1"/>
    <s v="Trading Goods"/>
    <x v="1"/>
    <s v=""/>
    <s v="Cream"/>
    <n v="487"/>
    <n v="306"/>
    <n v="181"/>
  </r>
  <r>
    <s v="5366153719700688189"/>
    <s v="01"/>
    <s v="08"/>
    <x v="7"/>
    <n v="2"/>
    <x v="7"/>
    <s v="KK"/>
    <x v="3"/>
    <s v="KK-T03"/>
    <x v="2"/>
    <s v="Trading Goods"/>
    <x v="2"/>
    <s v=""/>
    <s v="Yoghurt"/>
    <n v="362"/>
    <n v="210"/>
    <n v="152"/>
  </r>
  <r>
    <s v="5366153719700688190"/>
    <s v="01"/>
    <s v="08"/>
    <x v="7"/>
    <n v="2"/>
    <x v="7"/>
    <s v="KK"/>
    <x v="3"/>
    <s v="KK-T04"/>
    <x v="3"/>
    <s v="Trading Goods"/>
    <x v="3"/>
    <s v=""/>
    <s v="Cheese"/>
    <n v="257"/>
    <n v="152"/>
    <n v="105"/>
  </r>
  <r>
    <s v="5366153719700688191"/>
    <s v="01"/>
    <s v="08"/>
    <x v="7"/>
    <n v="2"/>
    <x v="7"/>
    <s v="KK"/>
    <x v="3"/>
    <s v="KK-T05"/>
    <x v="4"/>
    <s v="Trading Goods"/>
    <x v="4"/>
    <s v=""/>
    <s v="Butter"/>
    <n v="273"/>
    <n v="273"/>
    <n v="0"/>
  </r>
  <r>
    <s v="5366153719700688192"/>
    <s v="01"/>
    <s v="08"/>
    <x v="7"/>
    <n v="2"/>
    <x v="7"/>
    <s v="KK"/>
    <x v="3"/>
    <s v="KK-T06"/>
    <x v="5"/>
    <s v="Trading Goods"/>
    <x v="5"/>
    <s v=""/>
    <s v="Ice Cream"/>
    <n v="225"/>
    <n v="200"/>
    <n v="25"/>
  </r>
  <r>
    <s v="5366153719700688193"/>
    <s v="01"/>
    <s v="09"/>
    <x v="8"/>
    <n v="2"/>
    <x v="8"/>
    <s v="KK"/>
    <x v="0"/>
    <s v="KK-T01"/>
    <x v="0"/>
    <s v="Trading Goods"/>
    <x v="0"/>
    <s v=""/>
    <s v="Milk"/>
    <n v="146"/>
    <n v="0"/>
    <n v="146"/>
  </r>
  <r>
    <s v="5366153719700688194"/>
    <s v="01"/>
    <s v="09"/>
    <x v="8"/>
    <n v="2"/>
    <x v="8"/>
    <s v="KK"/>
    <x v="0"/>
    <s v="KK-T02"/>
    <x v="1"/>
    <s v="Trading Goods"/>
    <x v="1"/>
    <s v=""/>
    <s v="Cream"/>
    <n v="0"/>
    <n v="0"/>
    <n v="0"/>
  </r>
  <r>
    <s v="5366153719700688195"/>
    <s v="01"/>
    <s v="09"/>
    <x v="8"/>
    <n v="2"/>
    <x v="8"/>
    <s v="KK"/>
    <x v="0"/>
    <s v="KK-T03"/>
    <x v="2"/>
    <s v="Trading Goods"/>
    <x v="2"/>
    <s v=""/>
    <s v="Yoghurt"/>
    <n v="533"/>
    <n v="0"/>
    <n v="533"/>
  </r>
  <r>
    <s v="5366153719700688196"/>
    <s v="01"/>
    <s v="09"/>
    <x v="8"/>
    <n v="2"/>
    <x v="8"/>
    <s v="KK"/>
    <x v="0"/>
    <s v="KK-T04"/>
    <x v="3"/>
    <s v="Trading Goods"/>
    <x v="3"/>
    <s v=""/>
    <s v="Cheese"/>
    <n v="145"/>
    <n v="0"/>
    <n v="145"/>
  </r>
  <r>
    <s v="5366153719700688197"/>
    <s v="01"/>
    <s v="09"/>
    <x v="8"/>
    <n v="2"/>
    <x v="8"/>
    <s v="KK"/>
    <x v="0"/>
    <s v="KK-T05"/>
    <x v="4"/>
    <s v="Trading Goods"/>
    <x v="4"/>
    <s v=""/>
    <s v="Butter"/>
    <n v="816"/>
    <n v="0"/>
    <n v="816"/>
  </r>
  <r>
    <s v="5366153719700688198"/>
    <s v="01"/>
    <s v="09"/>
    <x v="8"/>
    <n v="2"/>
    <x v="8"/>
    <s v="KK"/>
    <x v="0"/>
    <s v="KK-T06"/>
    <x v="5"/>
    <s v="Trading Goods"/>
    <x v="5"/>
    <s v=""/>
    <s v="Ice Cream"/>
    <n v="100"/>
    <n v="100"/>
    <n v="0"/>
  </r>
  <r>
    <s v="5366153719700688199"/>
    <s v="01"/>
    <s v="09"/>
    <x v="8"/>
    <n v="2"/>
    <x v="8"/>
    <s v="KK"/>
    <x v="1"/>
    <s v="KK-T01"/>
    <x v="0"/>
    <s v="Trading Goods"/>
    <x v="0"/>
    <s v=""/>
    <s v="Milk"/>
    <n v="0"/>
    <n v="267"/>
    <n v="-267"/>
  </r>
  <r>
    <s v="5366153719700688200"/>
    <s v="01"/>
    <s v="09"/>
    <x v="8"/>
    <n v="2"/>
    <x v="8"/>
    <s v="KK"/>
    <x v="1"/>
    <s v="KK-T02"/>
    <x v="1"/>
    <s v="Trading Goods"/>
    <x v="1"/>
    <s v=""/>
    <s v="Cream"/>
    <n v="436"/>
    <n v="491"/>
    <n v="-55"/>
  </r>
  <r>
    <s v="5366153719700688201"/>
    <s v="01"/>
    <s v="09"/>
    <x v="8"/>
    <n v="2"/>
    <x v="8"/>
    <s v="KK"/>
    <x v="1"/>
    <s v="KK-T03"/>
    <x v="2"/>
    <s v="Trading Goods"/>
    <x v="2"/>
    <s v=""/>
    <s v="Yoghurt"/>
    <n v="28"/>
    <n v="153"/>
    <n v="-125"/>
  </r>
  <r>
    <s v="5366153719700688202"/>
    <s v="01"/>
    <s v="09"/>
    <x v="8"/>
    <n v="2"/>
    <x v="8"/>
    <s v="KK"/>
    <x v="1"/>
    <s v="KK-T04"/>
    <x v="3"/>
    <s v="Trading Goods"/>
    <x v="3"/>
    <s v=""/>
    <s v="Cheese"/>
    <n v="390"/>
    <n v="390"/>
    <n v="0"/>
  </r>
  <r>
    <s v="5366153719700688203"/>
    <s v="01"/>
    <s v="09"/>
    <x v="8"/>
    <n v="2"/>
    <x v="8"/>
    <s v="KK"/>
    <x v="1"/>
    <s v="KK-T05"/>
    <x v="4"/>
    <s v="Trading Goods"/>
    <x v="4"/>
    <s v=""/>
    <s v="Butter"/>
    <n v="21"/>
    <n v="78"/>
    <n v="-57"/>
  </r>
  <r>
    <s v="5366153719700688204"/>
    <s v="01"/>
    <s v="09"/>
    <x v="8"/>
    <n v="2"/>
    <x v="8"/>
    <s v="KK"/>
    <x v="1"/>
    <s v="KK-T06"/>
    <x v="5"/>
    <s v="Trading Goods"/>
    <x v="5"/>
    <s v=""/>
    <s v="Ice Cream"/>
    <n v="133"/>
    <n v="175"/>
    <n v="-42"/>
  </r>
  <r>
    <s v="5366153719700688205"/>
    <s v="01"/>
    <s v="09"/>
    <x v="8"/>
    <n v="2"/>
    <x v="8"/>
    <s v="KK"/>
    <x v="2"/>
    <s v="KK-T01"/>
    <x v="0"/>
    <s v="Trading Goods"/>
    <x v="0"/>
    <s v=""/>
    <s v="Milk"/>
    <n v="521"/>
    <n v="521"/>
    <n v="0"/>
  </r>
  <r>
    <s v="5366153719700688206"/>
    <s v="01"/>
    <s v="09"/>
    <x v="8"/>
    <n v="2"/>
    <x v="8"/>
    <s v="KK"/>
    <x v="2"/>
    <s v="KK-T02"/>
    <x v="1"/>
    <s v="Trading Goods"/>
    <x v="1"/>
    <s v=""/>
    <s v="Cream"/>
    <n v="445"/>
    <n v="445"/>
    <n v="0"/>
  </r>
  <r>
    <s v="5366153719700688207"/>
    <s v="01"/>
    <s v="09"/>
    <x v="8"/>
    <n v="2"/>
    <x v="8"/>
    <s v="KK"/>
    <x v="2"/>
    <s v="KK-T03"/>
    <x v="2"/>
    <s v="Trading Goods"/>
    <x v="2"/>
    <s v=""/>
    <s v="Yoghurt"/>
    <n v="0"/>
    <n v="152"/>
    <n v="-152"/>
  </r>
  <r>
    <s v="5366153719700688208"/>
    <s v="01"/>
    <s v="09"/>
    <x v="8"/>
    <n v="2"/>
    <x v="8"/>
    <s v="KK"/>
    <x v="2"/>
    <s v="KK-T04"/>
    <x v="3"/>
    <s v="Trading Goods"/>
    <x v="3"/>
    <s v=""/>
    <s v="Cheese"/>
    <n v="382"/>
    <n v="408"/>
    <n v="-26"/>
  </r>
  <r>
    <s v="5366153719700688209"/>
    <s v="01"/>
    <s v="09"/>
    <x v="8"/>
    <n v="2"/>
    <x v="8"/>
    <s v="KK"/>
    <x v="2"/>
    <s v="KK-T05"/>
    <x v="4"/>
    <s v="Trading Goods"/>
    <x v="4"/>
    <s v=""/>
    <s v="Butter"/>
    <n v="4"/>
    <n v="33"/>
    <n v="-29"/>
  </r>
  <r>
    <s v="5366153719700688210"/>
    <s v="01"/>
    <s v="09"/>
    <x v="8"/>
    <n v="2"/>
    <x v="8"/>
    <s v="KK"/>
    <x v="2"/>
    <s v="KK-T06"/>
    <x v="5"/>
    <s v="Trading Goods"/>
    <x v="5"/>
    <s v=""/>
    <s v="Ice Cream"/>
    <n v="169"/>
    <n v="169"/>
    <n v="0"/>
  </r>
  <r>
    <s v="5366153719700688211"/>
    <s v="01"/>
    <s v="09"/>
    <x v="8"/>
    <n v="2"/>
    <x v="8"/>
    <s v="KK"/>
    <x v="3"/>
    <s v="KK-T01"/>
    <x v="0"/>
    <s v="Trading Goods"/>
    <x v="0"/>
    <s v=""/>
    <s v="Milk"/>
    <n v="266"/>
    <n v="266"/>
    <n v="0"/>
  </r>
  <r>
    <s v="5366153719700688212"/>
    <s v="01"/>
    <s v="09"/>
    <x v="8"/>
    <n v="2"/>
    <x v="8"/>
    <s v="KK"/>
    <x v="3"/>
    <s v="KK-T02"/>
    <x v="1"/>
    <s v="Trading Goods"/>
    <x v="1"/>
    <s v=""/>
    <s v="Cream"/>
    <n v="487"/>
    <n v="487"/>
    <n v="0"/>
  </r>
  <r>
    <s v="5366153719700688213"/>
    <s v="01"/>
    <s v="09"/>
    <x v="8"/>
    <n v="2"/>
    <x v="8"/>
    <s v="KK"/>
    <x v="3"/>
    <s v="KK-T03"/>
    <x v="2"/>
    <s v="Trading Goods"/>
    <x v="2"/>
    <s v=""/>
    <s v="Yoghurt"/>
    <n v="280"/>
    <n v="362"/>
    <n v="-82"/>
  </r>
  <r>
    <s v="5366153719700688214"/>
    <s v="01"/>
    <s v="09"/>
    <x v="8"/>
    <n v="2"/>
    <x v="8"/>
    <s v="KK"/>
    <x v="3"/>
    <s v="KK-T04"/>
    <x v="3"/>
    <s v="Trading Goods"/>
    <x v="3"/>
    <s v=""/>
    <s v="Cheese"/>
    <n v="192"/>
    <n v="257"/>
    <n v="-65"/>
  </r>
  <r>
    <s v="5366153719700688215"/>
    <s v="01"/>
    <s v="09"/>
    <x v="8"/>
    <n v="2"/>
    <x v="8"/>
    <s v="KK"/>
    <x v="3"/>
    <s v="KK-T05"/>
    <x v="4"/>
    <s v="Trading Goods"/>
    <x v="4"/>
    <s v=""/>
    <s v="Butter"/>
    <n v="273"/>
    <n v="273"/>
    <n v="0"/>
  </r>
  <r>
    <s v="5366153719700688216"/>
    <s v="01"/>
    <s v="09"/>
    <x v="8"/>
    <n v="2"/>
    <x v="8"/>
    <s v="KK"/>
    <x v="3"/>
    <s v="KK-T06"/>
    <x v="5"/>
    <s v="Trading Goods"/>
    <x v="5"/>
    <s v=""/>
    <s v="Ice Cream"/>
    <n v="191"/>
    <n v="225"/>
    <n v="-34"/>
  </r>
  <r>
    <s v="5366153719700688217"/>
    <s v="01"/>
    <s v="10"/>
    <x v="9"/>
    <n v="2"/>
    <x v="9"/>
    <s v="KK"/>
    <x v="0"/>
    <s v="KK-T01"/>
    <x v="0"/>
    <s v="Trading Goods"/>
    <x v="0"/>
    <s v=""/>
    <s v="Milk"/>
    <n v="146"/>
    <n v="146"/>
    <n v="0"/>
  </r>
  <r>
    <s v="5366153719700688218"/>
    <s v="01"/>
    <s v="10"/>
    <x v="9"/>
    <n v="2"/>
    <x v="9"/>
    <s v="KK"/>
    <x v="0"/>
    <s v="KK-T02"/>
    <x v="1"/>
    <s v="Trading Goods"/>
    <x v="1"/>
    <s v=""/>
    <s v="Cream"/>
    <n v="0"/>
    <n v="0"/>
    <n v="0"/>
  </r>
  <r>
    <s v="5366153719700688219"/>
    <s v="01"/>
    <s v="10"/>
    <x v="9"/>
    <n v="2"/>
    <x v="9"/>
    <s v="KK"/>
    <x v="0"/>
    <s v="KK-T03"/>
    <x v="2"/>
    <s v="Trading Goods"/>
    <x v="2"/>
    <s v=""/>
    <s v="Yoghurt"/>
    <n v="533"/>
    <n v="533"/>
    <n v="0"/>
  </r>
  <r>
    <s v="5366153719700688220"/>
    <s v="01"/>
    <s v="10"/>
    <x v="9"/>
    <n v="2"/>
    <x v="9"/>
    <s v="KK"/>
    <x v="0"/>
    <s v="KK-T04"/>
    <x v="3"/>
    <s v="Trading Goods"/>
    <x v="3"/>
    <s v=""/>
    <s v="Cheese"/>
    <n v="145"/>
    <n v="145"/>
    <n v="0"/>
  </r>
  <r>
    <s v="5366153719700688221"/>
    <s v="01"/>
    <s v="10"/>
    <x v="9"/>
    <n v="2"/>
    <x v="9"/>
    <s v="KK"/>
    <x v="0"/>
    <s v="KK-T05"/>
    <x v="4"/>
    <s v="Trading Goods"/>
    <x v="4"/>
    <s v=""/>
    <s v="Butter"/>
    <n v="816"/>
    <n v="816"/>
    <n v="0"/>
  </r>
  <r>
    <s v="5366153719700688222"/>
    <s v="01"/>
    <s v="10"/>
    <x v="9"/>
    <n v="2"/>
    <x v="9"/>
    <s v="KK"/>
    <x v="0"/>
    <s v="KK-T06"/>
    <x v="5"/>
    <s v="Trading Goods"/>
    <x v="5"/>
    <s v=""/>
    <s v="Ice Cream"/>
    <n v="100"/>
    <n v="100"/>
    <n v="0"/>
  </r>
  <r>
    <s v="5366153719700688223"/>
    <s v="01"/>
    <s v="10"/>
    <x v="9"/>
    <n v="2"/>
    <x v="9"/>
    <s v="KK"/>
    <x v="1"/>
    <s v="KK-T01"/>
    <x v="0"/>
    <s v="Trading Goods"/>
    <x v="0"/>
    <s v=""/>
    <s v="Milk"/>
    <n v="0"/>
    <n v="0"/>
    <n v="0"/>
  </r>
  <r>
    <s v="5366153719700688224"/>
    <s v="01"/>
    <s v="10"/>
    <x v="9"/>
    <n v="2"/>
    <x v="9"/>
    <s v="KK"/>
    <x v="1"/>
    <s v="KK-T02"/>
    <x v="1"/>
    <s v="Trading Goods"/>
    <x v="1"/>
    <s v=""/>
    <s v="Cream"/>
    <n v="436"/>
    <n v="436"/>
    <n v="0"/>
  </r>
  <r>
    <s v="5366153719700688225"/>
    <s v="01"/>
    <s v="10"/>
    <x v="9"/>
    <n v="2"/>
    <x v="9"/>
    <s v="KK"/>
    <x v="1"/>
    <s v="KK-T03"/>
    <x v="2"/>
    <s v="Trading Goods"/>
    <x v="2"/>
    <s v=""/>
    <s v="Yoghurt"/>
    <n v="0"/>
    <n v="28"/>
    <n v="-28"/>
  </r>
  <r>
    <s v="5366153719700688226"/>
    <s v="01"/>
    <s v="10"/>
    <x v="9"/>
    <n v="2"/>
    <x v="9"/>
    <s v="KK"/>
    <x v="1"/>
    <s v="KK-T04"/>
    <x v="3"/>
    <s v="Trading Goods"/>
    <x v="3"/>
    <s v=""/>
    <s v="Cheese"/>
    <n v="390"/>
    <n v="390"/>
    <n v="0"/>
  </r>
  <r>
    <s v="5366153719700688227"/>
    <s v="01"/>
    <s v="10"/>
    <x v="9"/>
    <n v="2"/>
    <x v="9"/>
    <s v="KK"/>
    <x v="1"/>
    <s v="KK-T05"/>
    <x v="4"/>
    <s v="Trading Goods"/>
    <x v="4"/>
    <s v=""/>
    <s v="Butter"/>
    <n v="21"/>
    <n v="21"/>
    <n v="0"/>
  </r>
  <r>
    <s v="5366153719700688228"/>
    <s v="01"/>
    <s v="10"/>
    <x v="9"/>
    <n v="2"/>
    <x v="9"/>
    <s v="KK"/>
    <x v="1"/>
    <s v="KK-T06"/>
    <x v="5"/>
    <s v="Trading Goods"/>
    <x v="5"/>
    <s v=""/>
    <s v="Ice Cream"/>
    <n v="93"/>
    <n v="133"/>
    <n v="-40"/>
  </r>
  <r>
    <s v="5366153719700688229"/>
    <s v="01"/>
    <s v="10"/>
    <x v="9"/>
    <n v="2"/>
    <x v="9"/>
    <s v="KK"/>
    <x v="2"/>
    <s v="KK-T01"/>
    <x v="0"/>
    <s v="Trading Goods"/>
    <x v="0"/>
    <s v=""/>
    <s v="Milk"/>
    <n v="372"/>
    <n v="521"/>
    <n v="-149"/>
  </r>
  <r>
    <s v="5366153719700688230"/>
    <s v="01"/>
    <s v="10"/>
    <x v="9"/>
    <n v="2"/>
    <x v="9"/>
    <s v="KK"/>
    <x v="2"/>
    <s v="KK-T02"/>
    <x v="1"/>
    <s v="Trading Goods"/>
    <x v="1"/>
    <s v=""/>
    <s v="Cream"/>
    <n v="445"/>
    <n v="445"/>
    <n v="0"/>
  </r>
  <r>
    <s v="5366153719700688231"/>
    <s v="01"/>
    <s v="10"/>
    <x v="9"/>
    <n v="2"/>
    <x v="9"/>
    <s v="KK"/>
    <x v="2"/>
    <s v="KK-T03"/>
    <x v="2"/>
    <s v="Trading Goods"/>
    <x v="2"/>
    <s v=""/>
    <s v="Yoghurt"/>
    <n v="0"/>
    <n v="0"/>
    <n v="0"/>
  </r>
  <r>
    <s v="5366153719700688232"/>
    <s v="01"/>
    <s v="10"/>
    <x v="9"/>
    <n v="2"/>
    <x v="9"/>
    <s v="KK"/>
    <x v="2"/>
    <s v="KK-T04"/>
    <x v="3"/>
    <s v="Trading Goods"/>
    <x v="3"/>
    <s v=""/>
    <s v="Cheese"/>
    <n v="382"/>
    <n v="382"/>
    <n v="0"/>
  </r>
  <r>
    <s v="5366153719700688233"/>
    <s v="01"/>
    <s v="10"/>
    <x v="9"/>
    <n v="2"/>
    <x v="9"/>
    <s v="KK"/>
    <x v="2"/>
    <s v="KK-T05"/>
    <x v="4"/>
    <s v="Trading Goods"/>
    <x v="4"/>
    <s v=""/>
    <s v="Butter"/>
    <n v="0"/>
    <n v="4"/>
    <n v="-4"/>
  </r>
  <r>
    <s v="5366153719700688234"/>
    <s v="01"/>
    <s v="10"/>
    <x v="9"/>
    <n v="2"/>
    <x v="9"/>
    <s v="KK"/>
    <x v="2"/>
    <s v="KK-T06"/>
    <x v="5"/>
    <s v="Trading Goods"/>
    <x v="5"/>
    <s v=""/>
    <s v="Ice Cream"/>
    <n v="128"/>
    <n v="169"/>
    <n v="-41"/>
  </r>
  <r>
    <s v="5366153719700688235"/>
    <s v="01"/>
    <s v="10"/>
    <x v="9"/>
    <n v="2"/>
    <x v="9"/>
    <s v="KK"/>
    <x v="3"/>
    <s v="KK-T01"/>
    <x v="0"/>
    <s v="Trading Goods"/>
    <x v="0"/>
    <s v=""/>
    <s v="Milk"/>
    <n v="266"/>
    <n v="266"/>
    <n v="0"/>
  </r>
  <r>
    <s v="5366153719700688236"/>
    <s v="01"/>
    <s v="10"/>
    <x v="9"/>
    <n v="2"/>
    <x v="9"/>
    <s v="KK"/>
    <x v="3"/>
    <s v="KK-T02"/>
    <x v="1"/>
    <s v="Trading Goods"/>
    <x v="1"/>
    <s v=""/>
    <s v="Cream"/>
    <n v="487"/>
    <n v="487"/>
    <n v="0"/>
  </r>
  <r>
    <s v="5366153719700688237"/>
    <s v="01"/>
    <s v="10"/>
    <x v="9"/>
    <n v="2"/>
    <x v="9"/>
    <s v="KK"/>
    <x v="3"/>
    <s v="KK-T03"/>
    <x v="2"/>
    <s v="Trading Goods"/>
    <x v="2"/>
    <s v=""/>
    <s v="Yoghurt"/>
    <n v="280"/>
    <n v="280"/>
    <n v="0"/>
  </r>
  <r>
    <s v="5366153719700688238"/>
    <s v="01"/>
    <s v="10"/>
    <x v="9"/>
    <n v="2"/>
    <x v="9"/>
    <s v="KK"/>
    <x v="3"/>
    <s v="KK-T04"/>
    <x v="3"/>
    <s v="Trading Goods"/>
    <x v="3"/>
    <s v=""/>
    <s v="Cheese"/>
    <n v="140"/>
    <n v="192"/>
    <n v="-52"/>
  </r>
  <r>
    <s v="5366153719700688239"/>
    <s v="01"/>
    <s v="10"/>
    <x v="9"/>
    <n v="2"/>
    <x v="9"/>
    <s v="KK"/>
    <x v="3"/>
    <s v="KK-T05"/>
    <x v="4"/>
    <s v="Trading Goods"/>
    <x v="4"/>
    <s v=""/>
    <s v="Butter"/>
    <n v="273"/>
    <n v="273"/>
    <n v="0"/>
  </r>
  <r>
    <s v="5366153719700688240"/>
    <s v="01"/>
    <s v="10"/>
    <x v="9"/>
    <n v="2"/>
    <x v="9"/>
    <s v="KK"/>
    <x v="3"/>
    <s v="KK-T06"/>
    <x v="5"/>
    <s v="Trading Goods"/>
    <x v="5"/>
    <s v=""/>
    <s v="Ice Cream"/>
    <n v="141"/>
    <n v="191"/>
    <n v="-50"/>
  </r>
  <r>
    <s v="5366153719700688241"/>
    <s v="02"/>
    <s v="01"/>
    <x v="10"/>
    <n v="3"/>
    <x v="10"/>
    <s v="KK"/>
    <x v="0"/>
    <s v="KK-T01"/>
    <x v="0"/>
    <s v="Trading Goods"/>
    <x v="0"/>
    <s v=""/>
    <s v="Milk"/>
    <n v="416"/>
    <n v="146"/>
    <n v="270"/>
  </r>
  <r>
    <s v="5366153719700688242"/>
    <s v="02"/>
    <s v="01"/>
    <x v="10"/>
    <n v="3"/>
    <x v="10"/>
    <s v="KK"/>
    <x v="0"/>
    <s v="KK-T02"/>
    <x v="1"/>
    <s v="Trading Goods"/>
    <x v="1"/>
    <s v=""/>
    <s v="Cream"/>
    <n v="0"/>
    <n v="0"/>
    <n v="0"/>
  </r>
  <r>
    <s v="5366153719700688243"/>
    <s v="02"/>
    <s v="01"/>
    <x v="10"/>
    <n v="3"/>
    <x v="10"/>
    <s v="KK"/>
    <x v="0"/>
    <s v="KK-T03"/>
    <x v="2"/>
    <s v="Trading Goods"/>
    <x v="2"/>
    <s v=""/>
    <s v="Yoghurt"/>
    <n v="187"/>
    <n v="533"/>
    <n v="-346"/>
  </r>
  <r>
    <s v="5366153719700688244"/>
    <s v="02"/>
    <s v="01"/>
    <x v="10"/>
    <n v="3"/>
    <x v="10"/>
    <s v="KK"/>
    <x v="0"/>
    <s v="KK-T04"/>
    <x v="3"/>
    <s v="Trading Goods"/>
    <x v="3"/>
    <s v=""/>
    <s v="Cheese"/>
    <n v="0"/>
    <n v="145"/>
    <n v="-145"/>
  </r>
  <r>
    <s v="5366153719700688245"/>
    <s v="02"/>
    <s v="01"/>
    <x v="10"/>
    <n v="3"/>
    <x v="10"/>
    <s v="KK"/>
    <x v="0"/>
    <s v="KK-T05"/>
    <x v="4"/>
    <s v="Trading Goods"/>
    <x v="4"/>
    <s v=""/>
    <s v="Butter"/>
    <n v="216"/>
    <n v="816"/>
    <n v="-600"/>
  </r>
  <r>
    <s v="5366153719700688246"/>
    <s v="02"/>
    <s v="01"/>
    <x v="10"/>
    <n v="3"/>
    <x v="10"/>
    <s v="KK"/>
    <x v="0"/>
    <s v="KK-T06"/>
    <x v="5"/>
    <s v="Trading Goods"/>
    <x v="5"/>
    <s v=""/>
    <s v="Ice Cream"/>
    <n v="338"/>
    <n v="100"/>
    <n v="238"/>
  </r>
  <r>
    <s v="5366153719700688247"/>
    <s v="02"/>
    <s v="01"/>
    <x v="10"/>
    <n v="3"/>
    <x v="10"/>
    <s v="KK"/>
    <x v="1"/>
    <s v="KK-T01"/>
    <x v="0"/>
    <s v="Trading Goods"/>
    <x v="0"/>
    <s v=""/>
    <s v="Milk"/>
    <n v="59"/>
    <n v="0"/>
    <n v="59"/>
  </r>
  <r>
    <s v="5366153719700688248"/>
    <s v="02"/>
    <s v="01"/>
    <x v="10"/>
    <n v="3"/>
    <x v="10"/>
    <s v="KK"/>
    <x v="1"/>
    <s v="KK-T02"/>
    <x v="1"/>
    <s v="Trading Goods"/>
    <x v="1"/>
    <s v=""/>
    <s v="Cream"/>
    <n v="406"/>
    <n v="436"/>
    <n v="-30"/>
  </r>
  <r>
    <s v="5366153719700688249"/>
    <s v="02"/>
    <s v="01"/>
    <x v="10"/>
    <n v="3"/>
    <x v="10"/>
    <s v="KK"/>
    <x v="1"/>
    <s v="KK-T03"/>
    <x v="2"/>
    <s v="Trading Goods"/>
    <x v="2"/>
    <s v=""/>
    <s v="Yoghurt"/>
    <n v="197"/>
    <n v="0"/>
    <n v="197"/>
  </r>
  <r>
    <s v="5366153719700688250"/>
    <s v="02"/>
    <s v="01"/>
    <x v="10"/>
    <n v="3"/>
    <x v="10"/>
    <s v="KK"/>
    <x v="1"/>
    <s v="KK-T04"/>
    <x v="3"/>
    <s v="Trading Goods"/>
    <x v="3"/>
    <s v=""/>
    <s v="Cheese"/>
    <n v="466"/>
    <n v="390"/>
    <n v="76"/>
  </r>
  <r>
    <s v="5366153719700688251"/>
    <s v="02"/>
    <s v="01"/>
    <x v="10"/>
    <n v="3"/>
    <x v="10"/>
    <s v="KK"/>
    <x v="1"/>
    <s v="KK-T05"/>
    <x v="4"/>
    <s v="Trading Goods"/>
    <x v="4"/>
    <s v=""/>
    <s v="Butter"/>
    <n v="200"/>
    <n v="21"/>
    <n v="179"/>
  </r>
  <r>
    <s v="5366153719700688252"/>
    <s v="02"/>
    <s v="01"/>
    <x v="10"/>
    <n v="3"/>
    <x v="10"/>
    <s v="KK"/>
    <x v="1"/>
    <s v="KK-T06"/>
    <x v="5"/>
    <s v="Trading Goods"/>
    <x v="5"/>
    <s v=""/>
    <s v="Ice Cream"/>
    <n v="52"/>
    <n v="93"/>
    <n v="-41"/>
  </r>
  <r>
    <s v="5366153719700688253"/>
    <s v="02"/>
    <s v="01"/>
    <x v="10"/>
    <n v="3"/>
    <x v="10"/>
    <s v="KK"/>
    <x v="2"/>
    <s v="KK-T01"/>
    <x v="0"/>
    <s v="Trading Goods"/>
    <x v="0"/>
    <s v=""/>
    <s v="Milk"/>
    <n v="401"/>
    <n v="372"/>
    <n v="29"/>
  </r>
  <r>
    <s v="5366153719700688254"/>
    <s v="02"/>
    <s v="01"/>
    <x v="10"/>
    <n v="3"/>
    <x v="10"/>
    <s v="KK"/>
    <x v="2"/>
    <s v="KK-T02"/>
    <x v="1"/>
    <s v="Trading Goods"/>
    <x v="1"/>
    <s v=""/>
    <s v="Cream"/>
    <n v="445"/>
    <n v="445"/>
    <n v="0"/>
  </r>
  <r>
    <s v="5366153719700688255"/>
    <s v="02"/>
    <s v="01"/>
    <x v="10"/>
    <n v="3"/>
    <x v="10"/>
    <s v="KK"/>
    <x v="2"/>
    <s v="KK-T03"/>
    <x v="2"/>
    <s v="Trading Goods"/>
    <x v="2"/>
    <s v=""/>
    <s v="Yoghurt"/>
    <n v="224"/>
    <n v="0"/>
    <n v="224"/>
  </r>
  <r>
    <s v="5366153719700688256"/>
    <s v="02"/>
    <s v="01"/>
    <x v="10"/>
    <n v="3"/>
    <x v="10"/>
    <s v="KK"/>
    <x v="2"/>
    <s v="KK-T04"/>
    <x v="3"/>
    <s v="Trading Goods"/>
    <x v="3"/>
    <s v=""/>
    <s v="Cheese"/>
    <n v="406"/>
    <n v="382"/>
    <n v="24"/>
  </r>
  <r>
    <s v="5366153719700688257"/>
    <s v="02"/>
    <s v="01"/>
    <x v="10"/>
    <n v="3"/>
    <x v="10"/>
    <s v="KK"/>
    <x v="2"/>
    <s v="KK-T05"/>
    <x v="4"/>
    <s v="Trading Goods"/>
    <x v="4"/>
    <s v=""/>
    <s v="Butter"/>
    <n v="250"/>
    <n v="0"/>
    <n v="250"/>
  </r>
  <r>
    <s v="5366153719700688258"/>
    <s v="02"/>
    <s v="01"/>
    <x v="10"/>
    <n v="3"/>
    <x v="10"/>
    <s v="KK"/>
    <x v="2"/>
    <s v="KK-T06"/>
    <x v="5"/>
    <s v="Trading Goods"/>
    <x v="5"/>
    <s v=""/>
    <s v="Ice Cream"/>
    <n v="131"/>
    <n v="128"/>
    <n v="3"/>
  </r>
  <r>
    <s v="5366153719700688259"/>
    <s v="02"/>
    <s v="01"/>
    <x v="10"/>
    <n v="3"/>
    <x v="10"/>
    <s v="KK"/>
    <x v="3"/>
    <s v="KK-T01"/>
    <x v="0"/>
    <s v="Trading Goods"/>
    <x v="0"/>
    <s v=""/>
    <s v="Milk"/>
    <n v="58"/>
    <n v="266"/>
    <n v="-208"/>
  </r>
  <r>
    <s v="5366153719700688260"/>
    <s v="02"/>
    <s v="01"/>
    <x v="10"/>
    <n v="3"/>
    <x v="10"/>
    <s v="KK"/>
    <x v="3"/>
    <s v="KK-T02"/>
    <x v="1"/>
    <s v="Trading Goods"/>
    <x v="1"/>
    <s v=""/>
    <s v="Cream"/>
    <n v="487"/>
    <n v="487"/>
    <n v="0"/>
  </r>
  <r>
    <s v="5366153719700688261"/>
    <s v="02"/>
    <s v="01"/>
    <x v="10"/>
    <n v="3"/>
    <x v="10"/>
    <s v="KK"/>
    <x v="3"/>
    <s v="KK-T03"/>
    <x v="2"/>
    <s v="Trading Goods"/>
    <x v="2"/>
    <s v=""/>
    <s v="Yoghurt"/>
    <n v="392"/>
    <n v="280"/>
    <n v="112"/>
  </r>
  <r>
    <s v="5366153719700688262"/>
    <s v="02"/>
    <s v="01"/>
    <x v="10"/>
    <n v="3"/>
    <x v="10"/>
    <s v="KK"/>
    <x v="3"/>
    <s v="KK-T04"/>
    <x v="3"/>
    <s v="Trading Goods"/>
    <x v="3"/>
    <s v=""/>
    <s v="Cheese"/>
    <n v="115"/>
    <n v="140"/>
    <n v="-25"/>
  </r>
  <r>
    <s v="5366153719700688263"/>
    <s v="02"/>
    <s v="01"/>
    <x v="10"/>
    <n v="3"/>
    <x v="10"/>
    <s v="KK"/>
    <x v="3"/>
    <s v="KK-T05"/>
    <x v="4"/>
    <s v="Trading Goods"/>
    <x v="4"/>
    <s v=""/>
    <s v="Butter"/>
    <n v="423"/>
    <n v="273"/>
    <n v="150"/>
  </r>
  <r>
    <s v="5366153719700688264"/>
    <s v="02"/>
    <s v="01"/>
    <x v="10"/>
    <n v="3"/>
    <x v="10"/>
    <s v="KK"/>
    <x v="3"/>
    <s v="KK-T06"/>
    <x v="5"/>
    <s v="Trading Goods"/>
    <x v="5"/>
    <s v=""/>
    <s v="Ice Cream"/>
    <n v="125"/>
    <n v="141"/>
    <n v="-16"/>
  </r>
  <r>
    <s v="5366153719700688265"/>
    <s v="02"/>
    <s v="02"/>
    <x v="11"/>
    <n v="3"/>
    <x v="11"/>
    <s v="KK"/>
    <x v="0"/>
    <s v="KK-T01"/>
    <x v="0"/>
    <s v="Trading Goods"/>
    <x v="0"/>
    <s v=""/>
    <s v="Milk"/>
    <n v="416"/>
    <n v="416"/>
    <n v="0"/>
  </r>
  <r>
    <s v="5366153719700688266"/>
    <s v="02"/>
    <s v="02"/>
    <x v="11"/>
    <n v="3"/>
    <x v="11"/>
    <s v="KK"/>
    <x v="0"/>
    <s v="KK-T02"/>
    <x v="1"/>
    <s v="Trading Goods"/>
    <x v="1"/>
    <s v=""/>
    <s v="Cream"/>
    <n v="0"/>
    <n v="0"/>
    <n v="0"/>
  </r>
  <r>
    <s v="5366153719700688267"/>
    <s v="02"/>
    <s v="02"/>
    <x v="11"/>
    <n v="3"/>
    <x v="11"/>
    <s v="KK"/>
    <x v="0"/>
    <s v="KK-T03"/>
    <x v="2"/>
    <s v="Trading Goods"/>
    <x v="2"/>
    <s v=""/>
    <s v="Yoghurt"/>
    <n v="187"/>
    <n v="187"/>
    <n v="0"/>
  </r>
  <r>
    <s v="5366153719700688268"/>
    <s v="02"/>
    <s v="02"/>
    <x v="11"/>
    <n v="3"/>
    <x v="11"/>
    <s v="KK"/>
    <x v="0"/>
    <s v="KK-T04"/>
    <x v="3"/>
    <s v="Trading Goods"/>
    <x v="3"/>
    <s v=""/>
    <s v="Cheese"/>
    <n v="0"/>
    <n v="0"/>
    <n v="0"/>
  </r>
  <r>
    <s v="5366153719700688269"/>
    <s v="02"/>
    <s v="02"/>
    <x v="11"/>
    <n v="3"/>
    <x v="11"/>
    <s v="KK"/>
    <x v="0"/>
    <s v="KK-T05"/>
    <x v="4"/>
    <s v="Trading Goods"/>
    <x v="4"/>
    <s v=""/>
    <s v="Butter"/>
    <n v="216"/>
    <n v="216"/>
    <n v="0"/>
  </r>
  <r>
    <s v="5366153719700688270"/>
    <s v="02"/>
    <s v="02"/>
    <x v="11"/>
    <n v="3"/>
    <x v="11"/>
    <s v="KK"/>
    <x v="0"/>
    <s v="KK-T06"/>
    <x v="5"/>
    <s v="Trading Goods"/>
    <x v="5"/>
    <s v=""/>
    <s v="Ice Cream"/>
    <n v="338"/>
    <n v="338"/>
    <n v="0"/>
  </r>
  <r>
    <s v="5366153719700688271"/>
    <s v="02"/>
    <s v="02"/>
    <x v="11"/>
    <n v="3"/>
    <x v="11"/>
    <s v="KK"/>
    <x v="1"/>
    <s v="KK-T01"/>
    <x v="0"/>
    <s v="Trading Goods"/>
    <x v="0"/>
    <s v=""/>
    <s v="Milk"/>
    <n v="0"/>
    <n v="59"/>
    <n v="-59"/>
  </r>
  <r>
    <s v="5366153719700688272"/>
    <s v="02"/>
    <s v="02"/>
    <x v="11"/>
    <n v="3"/>
    <x v="11"/>
    <s v="KK"/>
    <x v="1"/>
    <s v="KK-T02"/>
    <x v="1"/>
    <s v="Trading Goods"/>
    <x v="1"/>
    <s v=""/>
    <s v="Cream"/>
    <n v="406"/>
    <n v="406"/>
    <n v="0"/>
  </r>
  <r>
    <s v="5366153719700688273"/>
    <s v="02"/>
    <s v="02"/>
    <x v="11"/>
    <n v="3"/>
    <x v="11"/>
    <s v="KK"/>
    <x v="1"/>
    <s v="KK-T03"/>
    <x v="2"/>
    <s v="Trading Goods"/>
    <x v="2"/>
    <s v=""/>
    <s v="Yoghurt"/>
    <n v="197"/>
    <n v="197"/>
    <n v="0"/>
  </r>
  <r>
    <s v="5366153719700688274"/>
    <s v="02"/>
    <s v="02"/>
    <x v="11"/>
    <n v="3"/>
    <x v="11"/>
    <s v="KK"/>
    <x v="1"/>
    <s v="KK-T04"/>
    <x v="3"/>
    <s v="Trading Goods"/>
    <x v="3"/>
    <s v=""/>
    <s v="Cheese"/>
    <n v="466"/>
    <n v="466"/>
    <n v="0"/>
  </r>
  <r>
    <s v="5366153719700688275"/>
    <s v="02"/>
    <s v="02"/>
    <x v="11"/>
    <n v="3"/>
    <x v="11"/>
    <s v="KK"/>
    <x v="1"/>
    <s v="KK-T05"/>
    <x v="4"/>
    <s v="Trading Goods"/>
    <x v="4"/>
    <s v=""/>
    <s v="Butter"/>
    <n v="200"/>
    <n v="200"/>
    <n v="0"/>
  </r>
  <r>
    <s v="5366153719700688276"/>
    <s v="02"/>
    <s v="02"/>
    <x v="11"/>
    <n v="3"/>
    <x v="11"/>
    <s v="KK"/>
    <x v="1"/>
    <s v="KK-T06"/>
    <x v="5"/>
    <s v="Trading Goods"/>
    <x v="5"/>
    <s v=""/>
    <s v="Ice Cream"/>
    <n v="2"/>
    <n v="52"/>
    <n v="-50"/>
  </r>
  <r>
    <s v="5366153719700688277"/>
    <s v="02"/>
    <s v="02"/>
    <x v="11"/>
    <n v="3"/>
    <x v="11"/>
    <s v="KK"/>
    <x v="2"/>
    <s v="KK-T01"/>
    <x v="0"/>
    <s v="Trading Goods"/>
    <x v="0"/>
    <s v=""/>
    <s v="Milk"/>
    <n v="314"/>
    <n v="401"/>
    <n v="-87"/>
  </r>
  <r>
    <s v="5366153719700688278"/>
    <s v="02"/>
    <s v="02"/>
    <x v="11"/>
    <n v="3"/>
    <x v="11"/>
    <s v="KK"/>
    <x v="2"/>
    <s v="KK-T02"/>
    <x v="1"/>
    <s v="Trading Goods"/>
    <x v="1"/>
    <s v=""/>
    <s v="Cream"/>
    <n v="445"/>
    <n v="445"/>
    <n v="0"/>
  </r>
  <r>
    <s v="5366153719700688279"/>
    <s v="02"/>
    <s v="02"/>
    <x v="11"/>
    <n v="3"/>
    <x v="11"/>
    <s v="KK"/>
    <x v="2"/>
    <s v="KK-T03"/>
    <x v="2"/>
    <s v="Trading Goods"/>
    <x v="2"/>
    <s v=""/>
    <s v="Yoghurt"/>
    <n v="160"/>
    <n v="224"/>
    <n v="-64"/>
  </r>
  <r>
    <s v="5366153719700688280"/>
    <s v="02"/>
    <s v="02"/>
    <x v="11"/>
    <n v="3"/>
    <x v="11"/>
    <s v="KK"/>
    <x v="2"/>
    <s v="KK-T04"/>
    <x v="3"/>
    <s v="Trading Goods"/>
    <x v="3"/>
    <s v=""/>
    <s v="Cheese"/>
    <n v="379"/>
    <n v="406"/>
    <n v="-27"/>
  </r>
  <r>
    <s v="5366153719700688281"/>
    <s v="02"/>
    <s v="02"/>
    <x v="11"/>
    <n v="3"/>
    <x v="11"/>
    <s v="KK"/>
    <x v="2"/>
    <s v="KK-T05"/>
    <x v="4"/>
    <s v="Trading Goods"/>
    <x v="4"/>
    <s v=""/>
    <s v="Butter"/>
    <n v="221"/>
    <n v="250"/>
    <n v="-29"/>
  </r>
  <r>
    <s v="5366153719700688282"/>
    <s v="02"/>
    <s v="02"/>
    <x v="11"/>
    <n v="3"/>
    <x v="11"/>
    <s v="KK"/>
    <x v="2"/>
    <s v="KK-T06"/>
    <x v="5"/>
    <s v="Trading Goods"/>
    <x v="5"/>
    <s v=""/>
    <s v="Ice Cream"/>
    <n v="82"/>
    <n v="131"/>
    <n v="-49"/>
  </r>
  <r>
    <s v="5366153719700688283"/>
    <s v="02"/>
    <s v="02"/>
    <x v="11"/>
    <n v="3"/>
    <x v="11"/>
    <s v="KK"/>
    <x v="3"/>
    <s v="KK-T01"/>
    <x v="0"/>
    <s v="Trading Goods"/>
    <x v="0"/>
    <s v=""/>
    <s v="Milk"/>
    <n v="0"/>
    <n v="58"/>
    <n v="-58"/>
  </r>
  <r>
    <s v="5366153719700688284"/>
    <s v="02"/>
    <s v="02"/>
    <x v="11"/>
    <n v="3"/>
    <x v="11"/>
    <s v="KK"/>
    <x v="3"/>
    <s v="KK-T02"/>
    <x v="1"/>
    <s v="Trading Goods"/>
    <x v="1"/>
    <s v=""/>
    <s v="Cream"/>
    <n v="487"/>
    <n v="487"/>
    <n v="0"/>
  </r>
  <r>
    <s v="5366153719700688285"/>
    <s v="02"/>
    <s v="02"/>
    <x v="11"/>
    <n v="3"/>
    <x v="11"/>
    <s v="KK"/>
    <x v="3"/>
    <s v="KK-T03"/>
    <x v="2"/>
    <s v="Trading Goods"/>
    <x v="2"/>
    <s v=""/>
    <s v="Yoghurt"/>
    <n v="392"/>
    <n v="392"/>
    <n v="0"/>
  </r>
  <r>
    <s v="5366153719700688286"/>
    <s v="02"/>
    <s v="02"/>
    <x v="11"/>
    <n v="3"/>
    <x v="11"/>
    <s v="KK"/>
    <x v="3"/>
    <s v="KK-T04"/>
    <x v="3"/>
    <s v="Trading Goods"/>
    <x v="3"/>
    <s v=""/>
    <s v="Cheese"/>
    <n v="52"/>
    <n v="115"/>
    <n v="-63"/>
  </r>
  <r>
    <s v="5366153719700688287"/>
    <s v="02"/>
    <s v="02"/>
    <x v="11"/>
    <n v="3"/>
    <x v="11"/>
    <s v="KK"/>
    <x v="3"/>
    <s v="KK-T05"/>
    <x v="4"/>
    <s v="Trading Goods"/>
    <x v="4"/>
    <s v=""/>
    <s v="Butter"/>
    <n v="390"/>
    <n v="423"/>
    <n v="-33"/>
  </r>
  <r>
    <s v="5366153719700688288"/>
    <s v="02"/>
    <s v="02"/>
    <x v="11"/>
    <n v="3"/>
    <x v="11"/>
    <s v="KK"/>
    <x v="3"/>
    <s v="KK-T06"/>
    <x v="5"/>
    <s v="Trading Goods"/>
    <x v="5"/>
    <s v=""/>
    <s v="Ice Cream"/>
    <n v="52"/>
    <n v="125"/>
    <n v="-73"/>
  </r>
  <r>
    <s v="5366153719700688289"/>
    <s v="02"/>
    <s v="03"/>
    <x v="12"/>
    <n v="3"/>
    <x v="12"/>
    <s v="KK"/>
    <x v="0"/>
    <s v="KK-T01"/>
    <x v="0"/>
    <s v="Trading Goods"/>
    <x v="0"/>
    <s v=""/>
    <s v="Milk"/>
    <n v="416"/>
    <n v="416"/>
    <n v="0"/>
  </r>
  <r>
    <s v="5366153719700688290"/>
    <s v="02"/>
    <s v="03"/>
    <x v="12"/>
    <n v="3"/>
    <x v="12"/>
    <s v="KK"/>
    <x v="0"/>
    <s v="KK-T02"/>
    <x v="1"/>
    <s v="Trading Goods"/>
    <x v="1"/>
    <s v=""/>
    <s v="Cream"/>
    <n v="0"/>
    <n v="0"/>
    <n v="0"/>
  </r>
  <r>
    <s v="5366153719700688291"/>
    <s v="02"/>
    <s v="03"/>
    <x v="12"/>
    <n v="3"/>
    <x v="12"/>
    <s v="KK"/>
    <x v="0"/>
    <s v="KK-T03"/>
    <x v="2"/>
    <s v="Trading Goods"/>
    <x v="2"/>
    <s v=""/>
    <s v="Yoghurt"/>
    <n v="187"/>
    <n v="187"/>
    <n v="0"/>
  </r>
  <r>
    <s v="5366153719700688292"/>
    <s v="02"/>
    <s v="03"/>
    <x v="12"/>
    <n v="3"/>
    <x v="12"/>
    <s v="KK"/>
    <x v="0"/>
    <s v="KK-T04"/>
    <x v="3"/>
    <s v="Trading Goods"/>
    <x v="3"/>
    <s v=""/>
    <s v="Cheese"/>
    <n v="0"/>
    <n v="0"/>
    <n v="0"/>
  </r>
  <r>
    <s v="5366153719700688293"/>
    <s v="02"/>
    <s v="03"/>
    <x v="12"/>
    <n v="3"/>
    <x v="12"/>
    <s v="KK"/>
    <x v="0"/>
    <s v="KK-T05"/>
    <x v="4"/>
    <s v="Trading Goods"/>
    <x v="4"/>
    <s v=""/>
    <s v="Butter"/>
    <n v="216"/>
    <n v="216"/>
    <n v="0"/>
  </r>
  <r>
    <s v="5366153719700688294"/>
    <s v="02"/>
    <s v="03"/>
    <x v="12"/>
    <n v="3"/>
    <x v="12"/>
    <s v="KK"/>
    <x v="0"/>
    <s v="KK-T06"/>
    <x v="5"/>
    <s v="Trading Goods"/>
    <x v="5"/>
    <s v=""/>
    <s v="Ice Cream"/>
    <n v="338"/>
    <n v="338"/>
    <n v="0"/>
  </r>
  <r>
    <s v="5366153719700688295"/>
    <s v="02"/>
    <s v="03"/>
    <x v="12"/>
    <n v="3"/>
    <x v="12"/>
    <s v="KK"/>
    <x v="1"/>
    <s v="KK-T01"/>
    <x v="0"/>
    <s v="Trading Goods"/>
    <x v="0"/>
    <s v=""/>
    <s v="Milk"/>
    <n v="0"/>
    <n v="0"/>
    <n v="0"/>
  </r>
  <r>
    <s v="5366153719700688296"/>
    <s v="02"/>
    <s v="03"/>
    <x v="12"/>
    <n v="3"/>
    <x v="12"/>
    <s v="KK"/>
    <x v="1"/>
    <s v="KK-T02"/>
    <x v="1"/>
    <s v="Trading Goods"/>
    <x v="1"/>
    <s v=""/>
    <s v="Cream"/>
    <n v="406"/>
    <n v="406"/>
    <n v="0"/>
  </r>
  <r>
    <s v="5366153719700688297"/>
    <s v="02"/>
    <s v="03"/>
    <x v="12"/>
    <n v="3"/>
    <x v="12"/>
    <s v="KK"/>
    <x v="1"/>
    <s v="KK-T03"/>
    <x v="2"/>
    <s v="Trading Goods"/>
    <x v="2"/>
    <s v=""/>
    <s v="Yoghurt"/>
    <n v="113"/>
    <n v="197"/>
    <n v="-84"/>
  </r>
  <r>
    <s v="5366153719700688298"/>
    <s v="02"/>
    <s v="03"/>
    <x v="12"/>
    <n v="3"/>
    <x v="12"/>
    <s v="KK"/>
    <x v="1"/>
    <s v="KK-T04"/>
    <x v="3"/>
    <s v="Trading Goods"/>
    <x v="3"/>
    <s v=""/>
    <s v="Cheese"/>
    <n v="429"/>
    <n v="466"/>
    <n v="-37"/>
  </r>
  <r>
    <s v="5366153719700688299"/>
    <s v="02"/>
    <s v="03"/>
    <x v="12"/>
    <n v="3"/>
    <x v="12"/>
    <s v="KK"/>
    <x v="1"/>
    <s v="KK-T05"/>
    <x v="4"/>
    <s v="Trading Goods"/>
    <x v="4"/>
    <s v=""/>
    <s v="Butter"/>
    <n v="150"/>
    <n v="200"/>
    <n v="-50"/>
  </r>
  <r>
    <s v="5366153719700688300"/>
    <s v="02"/>
    <s v="03"/>
    <x v="12"/>
    <n v="3"/>
    <x v="12"/>
    <s v="KK"/>
    <x v="1"/>
    <s v="KK-T06"/>
    <x v="5"/>
    <s v="Trading Goods"/>
    <x v="5"/>
    <s v=""/>
    <s v="Ice Cream"/>
    <n v="2"/>
    <n v="2"/>
    <n v="0"/>
  </r>
  <r>
    <s v="5366153719700688301"/>
    <s v="02"/>
    <s v="03"/>
    <x v="12"/>
    <n v="3"/>
    <x v="12"/>
    <s v="KK"/>
    <x v="2"/>
    <s v="KK-T01"/>
    <x v="0"/>
    <s v="Trading Goods"/>
    <x v="0"/>
    <s v=""/>
    <s v="Milk"/>
    <n v="243"/>
    <n v="314"/>
    <n v="-71"/>
  </r>
  <r>
    <s v="5366153719700688302"/>
    <s v="02"/>
    <s v="03"/>
    <x v="12"/>
    <n v="3"/>
    <x v="12"/>
    <s v="KK"/>
    <x v="2"/>
    <s v="KK-T02"/>
    <x v="1"/>
    <s v="Trading Goods"/>
    <x v="1"/>
    <s v=""/>
    <s v="Cream"/>
    <n v="425"/>
    <n v="445"/>
    <n v="-20"/>
  </r>
  <r>
    <s v="5366153719700688303"/>
    <s v="02"/>
    <s v="03"/>
    <x v="12"/>
    <n v="3"/>
    <x v="12"/>
    <s v="KK"/>
    <x v="2"/>
    <s v="KK-T03"/>
    <x v="2"/>
    <s v="Trading Goods"/>
    <x v="2"/>
    <s v=""/>
    <s v="Yoghurt"/>
    <n v="14"/>
    <n v="160"/>
    <n v="-146"/>
  </r>
  <r>
    <s v="5366153719700688304"/>
    <s v="02"/>
    <s v="03"/>
    <x v="12"/>
    <n v="3"/>
    <x v="12"/>
    <s v="KK"/>
    <x v="2"/>
    <s v="KK-T04"/>
    <x v="3"/>
    <s v="Trading Goods"/>
    <x v="3"/>
    <s v=""/>
    <s v="Cheese"/>
    <n v="379"/>
    <n v="379"/>
    <n v="0"/>
  </r>
  <r>
    <s v="5366153719700688305"/>
    <s v="02"/>
    <s v="03"/>
    <x v="12"/>
    <n v="3"/>
    <x v="12"/>
    <s v="KK"/>
    <x v="2"/>
    <s v="KK-T05"/>
    <x v="4"/>
    <s v="Trading Goods"/>
    <x v="4"/>
    <s v=""/>
    <s v="Butter"/>
    <n v="193"/>
    <n v="221"/>
    <n v="-28"/>
  </r>
  <r>
    <s v="5366153719700688306"/>
    <s v="02"/>
    <s v="03"/>
    <x v="12"/>
    <n v="3"/>
    <x v="12"/>
    <s v="KK"/>
    <x v="2"/>
    <s v="KK-T06"/>
    <x v="5"/>
    <s v="Trading Goods"/>
    <x v="5"/>
    <s v=""/>
    <s v="Ice Cream"/>
    <n v="82"/>
    <n v="82"/>
    <n v="0"/>
  </r>
  <r>
    <s v="5366153719700688307"/>
    <s v="02"/>
    <s v="03"/>
    <x v="12"/>
    <n v="3"/>
    <x v="12"/>
    <s v="KK"/>
    <x v="3"/>
    <s v="KK-T01"/>
    <x v="0"/>
    <s v="Trading Goods"/>
    <x v="0"/>
    <s v=""/>
    <s v="Milk"/>
    <n v="0"/>
    <n v="0"/>
    <n v="0"/>
  </r>
  <r>
    <s v="5366153719700688308"/>
    <s v="02"/>
    <s v="03"/>
    <x v="12"/>
    <n v="3"/>
    <x v="12"/>
    <s v="KK"/>
    <x v="3"/>
    <s v="KK-T02"/>
    <x v="1"/>
    <s v="Trading Goods"/>
    <x v="1"/>
    <s v=""/>
    <s v="Cream"/>
    <n v="487"/>
    <n v="487"/>
    <n v="0"/>
  </r>
  <r>
    <s v="5366153719700688309"/>
    <s v="02"/>
    <s v="03"/>
    <x v="12"/>
    <n v="3"/>
    <x v="12"/>
    <s v="KK"/>
    <x v="3"/>
    <s v="KK-T03"/>
    <x v="2"/>
    <s v="Trading Goods"/>
    <x v="2"/>
    <s v=""/>
    <s v="Yoghurt"/>
    <n v="392"/>
    <n v="392"/>
    <n v="0"/>
  </r>
  <r>
    <s v="5366153719700688310"/>
    <s v="02"/>
    <s v="03"/>
    <x v="12"/>
    <n v="3"/>
    <x v="12"/>
    <s v="KK"/>
    <x v="3"/>
    <s v="KK-T04"/>
    <x v="3"/>
    <s v="Trading Goods"/>
    <x v="3"/>
    <s v=""/>
    <s v="Cheese"/>
    <n v="26"/>
    <n v="52"/>
    <n v="-26"/>
  </r>
  <r>
    <s v="5366153719700688311"/>
    <s v="02"/>
    <s v="03"/>
    <x v="12"/>
    <n v="3"/>
    <x v="12"/>
    <s v="KK"/>
    <x v="3"/>
    <s v="KK-T05"/>
    <x v="4"/>
    <s v="Trading Goods"/>
    <x v="4"/>
    <s v=""/>
    <s v="Butter"/>
    <n v="390"/>
    <n v="390"/>
    <n v="0"/>
  </r>
  <r>
    <s v="5366153719700688312"/>
    <s v="02"/>
    <s v="03"/>
    <x v="12"/>
    <n v="3"/>
    <x v="12"/>
    <s v="KK"/>
    <x v="3"/>
    <s v="KK-T06"/>
    <x v="5"/>
    <s v="Trading Goods"/>
    <x v="5"/>
    <s v=""/>
    <s v="Ice Cream"/>
    <n v="1"/>
    <n v="52"/>
    <n v="-51"/>
  </r>
  <r>
    <s v="5366153719700688313"/>
    <s v="02"/>
    <s v="04"/>
    <x v="13"/>
    <n v="3"/>
    <x v="13"/>
    <s v="KK"/>
    <x v="0"/>
    <s v="KK-T01"/>
    <x v="0"/>
    <s v="Trading Goods"/>
    <x v="0"/>
    <s v=""/>
    <s v="Milk"/>
    <n v="0"/>
    <n v="416"/>
    <n v="-416"/>
  </r>
  <r>
    <s v="5366153719700688314"/>
    <s v="02"/>
    <s v="04"/>
    <x v="13"/>
    <n v="3"/>
    <x v="13"/>
    <s v="KK"/>
    <x v="0"/>
    <s v="KK-T02"/>
    <x v="1"/>
    <s v="Trading Goods"/>
    <x v="1"/>
    <s v=""/>
    <s v="Cream"/>
    <n v="0"/>
    <n v="0"/>
    <n v="0"/>
  </r>
  <r>
    <s v="5366153719700688315"/>
    <s v="02"/>
    <s v="04"/>
    <x v="13"/>
    <n v="3"/>
    <x v="13"/>
    <s v="KK"/>
    <x v="0"/>
    <s v="KK-T03"/>
    <x v="2"/>
    <s v="Trading Goods"/>
    <x v="2"/>
    <s v=""/>
    <s v="Yoghurt"/>
    <n v="0"/>
    <n v="187"/>
    <n v="-187"/>
  </r>
  <r>
    <s v="5366153719700688316"/>
    <s v="02"/>
    <s v="04"/>
    <x v="13"/>
    <n v="3"/>
    <x v="13"/>
    <s v="KK"/>
    <x v="0"/>
    <s v="KK-T04"/>
    <x v="3"/>
    <s v="Trading Goods"/>
    <x v="3"/>
    <s v=""/>
    <s v="Cheese"/>
    <n v="0"/>
    <n v="0"/>
    <n v="0"/>
  </r>
  <r>
    <s v="5366153719700688317"/>
    <s v="02"/>
    <s v="04"/>
    <x v="13"/>
    <n v="3"/>
    <x v="13"/>
    <s v="KK"/>
    <x v="0"/>
    <s v="KK-T05"/>
    <x v="4"/>
    <s v="Trading Goods"/>
    <x v="4"/>
    <s v=""/>
    <s v="Butter"/>
    <n v="0"/>
    <n v="216"/>
    <n v="-216"/>
  </r>
  <r>
    <s v="5366153719700688318"/>
    <s v="02"/>
    <s v="04"/>
    <x v="13"/>
    <n v="3"/>
    <x v="13"/>
    <s v="KK"/>
    <x v="0"/>
    <s v="KK-T06"/>
    <x v="5"/>
    <s v="Trading Goods"/>
    <x v="5"/>
    <s v=""/>
    <s v="Ice Cream"/>
    <n v="0"/>
    <n v="338"/>
    <n v="-338"/>
  </r>
  <r>
    <s v="5366153719700688319"/>
    <s v="02"/>
    <s v="04"/>
    <x v="13"/>
    <n v="3"/>
    <x v="13"/>
    <s v="KK"/>
    <x v="1"/>
    <s v="KK-T01"/>
    <x v="0"/>
    <s v="Trading Goods"/>
    <x v="0"/>
    <s v=""/>
    <s v="Milk"/>
    <n v="167"/>
    <n v="0"/>
    <n v="167"/>
  </r>
  <r>
    <s v="5366153719700688320"/>
    <s v="02"/>
    <s v="04"/>
    <x v="13"/>
    <n v="3"/>
    <x v="13"/>
    <s v="KK"/>
    <x v="1"/>
    <s v="KK-T02"/>
    <x v="1"/>
    <s v="Trading Goods"/>
    <x v="1"/>
    <s v=""/>
    <s v="Cream"/>
    <n v="406"/>
    <n v="406"/>
    <n v="0"/>
  </r>
  <r>
    <s v="5366153719700688321"/>
    <s v="02"/>
    <s v="04"/>
    <x v="13"/>
    <n v="3"/>
    <x v="13"/>
    <s v="KK"/>
    <x v="1"/>
    <s v="KK-T03"/>
    <x v="2"/>
    <s v="Trading Goods"/>
    <x v="2"/>
    <s v=""/>
    <s v="Yoghurt"/>
    <n v="69"/>
    <n v="113"/>
    <n v="-44"/>
  </r>
  <r>
    <s v="5366153719700688322"/>
    <s v="02"/>
    <s v="04"/>
    <x v="13"/>
    <n v="3"/>
    <x v="13"/>
    <s v="KK"/>
    <x v="1"/>
    <s v="KK-T04"/>
    <x v="3"/>
    <s v="Trading Goods"/>
    <x v="3"/>
    <s v=""/>
    <s v="Cheese"/>
    <n v="409"/>
    <n v="429"/>
    <n v="-20"/>
  </r>
  <r>
    <s v="5366153719700688323"/>
    <s v="02"/>
    <s v="04"/>
    <x v="13"/>
    <n v="3"/>
    <x v="13"/>
    <s v="KK"/>
    <x v="1"/>
    <s v="KK-T05"/>
    <x v="4"/>
    <s v="Trading Goods"/>
    <x v="4"/>
    <s v=""/>
    <s v="Butter"/>
    <n v="188"/>
    <n v="150"/>
    <n v="38"/>
  </r>
  <r>
    <s v="5366153719700688324"/>
    <s v="02"/>
    <s v="04"/>
    <x v="13"/>
    <n v="3"/>
    <x v="13"/>
    <s v="KK"/>
    <x v="1"/>
    <s v="KK-T06"/>
    <x v="5"/>
    <s v="Trading Goods"/>
    <x v="5"/>
    <s v=""/>
    <s v="Ice Cream"/>
    <n v="102"/>
    <n v="2"/>
    <n v="100"/>
  </r>
  <r>
    <s v="5366153719700688325"/>
    <s v="02"/>
    <s v="04"/>
    <x v="13"/>
    <n v="3"/>
    <x v="13"/>
    <s v="KK"/>
    <x v="2"/>
    <s v="KK-T01"/>
    <x v="0"/>
    <s v="Trading Goods"/>
    <x v="0"/>
    <s v=""/>
    <s v="Milk"/>
    <n v="255"/>
    <n v="243"/>
    <n v="12"/>
  </r>
  <r>
    <s v="5366153719700688326"/>
    <s v="02"/>
    <s v="04"/>
    <x v="13"/>
    <n v="3"/>
    <x v="13"/>
    <s v="KK"/>
    <x v="2"/>
    <s v="KK-T02"/>
    <x v="1"/>
    <s v="Trading Goods"/>
    <x v="1"/>
    <s v=""/>
    <s v="Cream"/>
    <n v="399"/>
    <n v="425"/>
    <n v="-26"/>
  </r>
  <r>
    <s v="5366153719700688327"/>
    <s v="02"/>
    <s v="04"/>
    <x v="13"/>
    <n v="3"/>
    <x v="13"/>
    <s v="KK"/>
    <x v="2"/>
    <s v="KK-T03"/>
    <x v="2"/>
    <s v="Trading Goods"/>
    <x v="2"/>
    <s v=""/>
    <s v="Yoghurt"/>
    <n v="79"/>
    <n v="14"/>
    <n v="65"/>
  </r>
  <r>
    <s v="5366153719700688328"/>
    <s v="02"/>
    <s v="04"/>
    <x v="13"/>
    <n v="3"/>
    <x v="13"/>
    <s v="KK"/>
    <x v="2"/>
    <s v="KK-T04"/>
    <x v="3"/>
    <s v="Trading Goods"/>
    <x v="3"/>
    <s v=""/>
    <s v="Cheese"/>
    <n v="379"/>
    <n v="379"/>
    <n v="0"/>
  </r>
  <r>
    <s v="5366153719700688329"/>
    <s v="02"/>
    <s v="04"/>
    <x v="13"/>
    <n v="3"/>
    <x v="13"/>
    <s v="KK"/>
    <x v="2"/>
    <s v="KK-T05"/>
    <x v="4"/>
    <s v="Trading Goods"/>
    <x v="4"/>
    <s v=""/>
    <s v="Butter"/>
    <n v="215"/>
    <n v="193"/>
    <n v="22"/>
  </r>
  <r>
    <s v="5366153719700688330"/>
    <s v="02"/>
    <s v="04"/>
    <x v="13"/>
    <n v="3"/>
    <x v="13"/>
    <s v="KK"/>
    <x v="2"/>
    <s v="KK-T06"/>
    <x v="5"/>
    <s v="Trading Goods"/>
    <x v="5"/>
    <s v=""/>
    <s v="Ice Cream"/>
    <n v="241"/>
    <n v="82"/>
    <n v="159"/>
  </r>
  <r>
    <s v="5366153719700688331"/>
    <s v="02"/>
    <s v="04"/>
    <x v="13"/>
    <n v="3"/>
    <x v="13"/>
    <s v="KK"/>
    <x v="3"/>
    <s v="KK-T01"/>
    <x v="0"/>
    <s v="Trading Goods"/>
    <x v="0"/>
    <s v=""/>
    <s v="Milk"/>
    <n v="166"/>
    <n v="0"/>
    <n v="166"/>
  </r>
  <r>
    <s v="5366153719700688332"/>
    <s v="02"/>
    <s v="04"/>
    <x v="13"/>
    <n v="3"/>
    <x v="13"/>
    <s v="KK"/>
    <x v="3"/>
    <s v="KK-T02"/>
    <x v="1"/>
    <s v="Trading Goods"/>
    <x v="1"/>
    <s v=""/>
    <s v="Cream"/>
    <n v="487"/>
    <n v="487"/>
    <n v="0"/>
  </r>
  <r>
    <s v="5366153719700688333"/>
    <s v="02"/>
    <s v="04"/>
    <x v="13"/>
    <n v="3"/>
    <x v="13"/>
    <s v="KK"/>
    <x v="3"/>
    <s v="KK-T03"/>
    <x v="2"/>
    <s v="Trading Goods"/>
    <x v="2"/>
    <s v=""/>
    <s v="Yoghurt"/>
    <n v="358"/>
    <n v="392"/>
    <n v="-34"/>
  </r>
  <r>
    <s v="5366153719700688334"/>
    <s v="02"/>
    <s v="04"/>
    <x v="13"/>
    <n v="3"/>
    <x v="13"/>
    <s v="KK"/>
    <x v="3"/>
    <s v="KK-T04"/>
    <x v="3"/>
    <s v="Trading Goods"/>
    <x v="3"/>
    <s v=""/>
    <s v="Cheese"/>
    <n v="5"/>
    <n v="26"/>
    <n v="-21"/>
  </r>
  <r>
    <s v="5366153719700688335"/>
    <s v="02"/>
    <s v="04"/>
    <x v="13"/>
    <n v="3"/>
    <x v="13"/>
    <s v="KK"/>
    <x v="3"/>
    <s v="KK-T05"/>
    <x v="4"/>
    <s v="Trading Goods"/>
    <x v="4"/>
    <s v=""/>
    <s v="Butter"/>
    <n v="444"/>
    <n v="390"/>
    <n v="54"/>
  </r>
  <r>
    <s v="5366153719700688336"/>
    <s v="02"/>
    <s v="04"/>
    <x v="13"/>
    <n v="3"/>
    <x v="13"/>
    <s v="KK"/>
    <x v="3"/>
    <s v="KK-T06"/>
    <x v="5"/>
    <s v="Trading Goods"/>
    <x v="5"/>
    <s v=""/>
    <s v="Ice Cream"/>
    <n v="79"/>
    <n v="1"/>
    <n v="78"/>
  </r>
  <r>
    <s v="5366153719700688337"/>
    <s v="02"/>
    <s v="06"/>
    <x v="14"/>
    <n v="4"/>
    <x v="14"/>
    <s v="KK"/>
    <x v="0"/>
    <s v="KK-T01"/>
    <x v="0"/>
    <s v="Trading Goods"/>
    <x v="0"/>
    <s v=""/>
    <s v="Milk"/>
    <n v="954"/>
    <m/>
    <n v="954"/>
  </r>
  <r>
    <s v="5366153719700688338"/>
    <s v="02"/>
    <s v="06"/>
    <x v="14"/>
    <n v="4"/>
    <x v="14"/>
    <s v="KK"/>
    <x v="0"/>
    <s v="KK-T02"/>
    <x v="1"/>
    <s v="Trading Goods"/>
    <x v="1"/>
    <s v=""/>
    <s v="Cream"/>
    <n v="0"/>
    <m/>
    <n v="0"/>
  </r>
  <r>
    <s v="5366153719700688339"/>
    <s v="02"/>
    <s v="06"/>
    <x v="14"/>
    <n v="4"/>
    <x v="14"/>
    <s v="KK"/>
    <x v="0"/>
    <s v="KK-T03"/>
    <x v="2"/>
    <s v="Trading Goods"/>
    <x v="2"/>
    <s v=""/>
    <s v="Yoghurt"/>
    <n v="442"/>
    <m/>
    <n v="442"/>
  </r>
  <r>
    <s v="5366153719700688340"/>
    <s v="02"/>
    <s v="06"/>
    <x v="14"/>
    <n v="4"/>
    <x v="14"/>
    <s v="KK"/>
    <x v="0"/>
    <s v="KK-T04"/>
    <x v="3"/>
    <s v="Trading Goods"/>
    <x v="3"/>
    <s v=""/>
    <s v="Cheese"/>
    <n v="0"/>
    <m/>
    <n v="0"/>
  </r>
  <r>
    <s v="5366153719700688341"/>
    <s v="02"/>
    <s v="06"/>
    <x v="14"/>
    <n v="4"/>
    <x v="14"/>
    <s v="KK"/>
    <x v="0"/>
    <s v="KK-T05"/>
    <x v="4"/>
    <s v="Trading Goods"/>
    <x v="4"/>
    <s v=""/>
    <s v="Butter"/>
    <n v="45"/>
    <m/>
    <n v="45"/>
  </r>
  <r>
    <s v="5366153719700688342"/>
    <s v="02"/>
    <s v="06"/>
    <x v="14"/>
    <n v="4"/>
    <x v="14"/>
    <s v="KK"/>
    <x v="0"/>
    <s v="KK-T06"/>
    <x v="5"/>
    <s v="Trading Goods"/>
    <x v="5"/>
    <s v=""/>
    <s v="Ice Cream"/>
    <n v="422"/>
    <m/>
    <n v="422"/>
  </r>
  <r>
    <s v="5366153719700688343"/>
    <s v="02"/>
    <s v="06"/>
    <x v="14"/>
    <n v="4"/>
    <x v="14"/>
    <s v="KK"/>
    <x v="1"/>
    <s v="KK-T01"/>
    <x v="0"/>
    <s v="Trading Goods"/>
    <x v="0"/>
    <s v=""/>
    <s v="Milk"/>
    <n v="0"/>
    <m/>
    <n v="0"/>
  </r>
  <r>
    <s v="5366153719700688344"/>
    <s v="02"/>
    <s v="06"/>
    <x v="14"/>
    <n v="4"/>
    <x v="14"/>
    <s v="KK"/>
    <x v="1"/>
    <s v="KK-T02"/>
    <x v="1"/>
    <s v="Trading Goods"/>
    <x v="1"/>
    <s v=""/>
    <s v="Cream"/>
    <n v="387"/>
    <m/>
    <n v="387"/>
  </r>
  <r>
    <s v="5366153719700688345"/>
    <s v="02"/>
    <s v="06"/>
    <x v="14"/>
    <n v="4"/>
    <x v="14"/>
    <s v="KK"/>
    <x v="1"/>
    <s v="KK-T03"/>
    <x v="2"/>
    <s v="Trading Goods"/>
    <x v="2"/>
    <s v=""/>
    <s v="Yoghurt"/>
    <n v="0"/>
    <m/>
    <n v="0"/>
  </r>
  <r>
    <s v="5366153719700688346"/>
    <s v="02"/>
    <s v="06"/>
    <x v="14"/>
    <n v="4"/>
    <x v="14"/>
    <s v="KK"/>
    <x v="1"/>
    <s v="KK-T04"/>
    <x v="3"/>
    <s v="Trading Goods"/>
    <x v="3"/>
    <s v=""/>
    <s v="Cheese"/>
    <n v="409"/>
    <m/>
    <n v="409"/>
  </r>
  <r>
    <s v="5366153719700688347"/>
    <s v="02"/>
    <s v="06"/>
    <x v="14"/>
    <n v="4"/>
    <x v="14"/>
    <s v="KK"/>
    <x v="1"/>
    <s v="KK-T05"/>
    <x v="4"/>
    <s v="Trading Goods"/>
    <x v="4"/>
    <s v=""/>
    <s v="Butter"/>
    <n v="164"/>
    <m/>
    <n v="164"/>
  </r>
  <r>
    <s v="5366153719700688348"/>
    <s v="02"/>
    <s v="06"/>
    <x v="14"/>
    <n v="4"/>
    <x v="14"/>
    <s v="KK"/>
    <x v="1"/>
    <s v="KK-T06"/>
    <x v="5"/>
    <s v="Trading Goods"/>
    <x v="5"/>
    <s v=""/>
    <s v="Ice Cream"/>
    <n v="24"/>
    <m/>
    <n v="24"/>
  </r>
  <r>
    <s v="5366153719700688349"/>
    <s v="02"/>
    <s v="06"/>
    <x v="14"/>
    <n v="4"/>
    <x v="14"/>
    <s v="KK"/>
    <x v="2"/>
    <s v="KK-T01"/>
    <x v="0"/>
    <s v="Trading Goods"/>
    <x v="0"/>
    <s v=""/>
    <s v="Milk"/>
    <n v="168"/>
    <m/>
    <n v="168"/>
  </r>
  <r>
    <s v="5366153719700688350"/>
    <s v="02"/>
    <s v="06"/>
    <x v="14"/>
    <n v="4"/>
    <x v="14"/>
    <s v="KK"/>
    <x v="2"/>
    <s v="KK-T02"/>
    <x v="1"/>
    <s v="Trading Goods"/>
    <x v="1"/>
    <s v=""/>
    <s v="Cream"/>
    <n v="369"/>
    <m/>
    <n v="369"/>
  </r>
  <r>
    <s v="5366153719700688351"/>
    <s v="02"/>
    <s v="06"/>
    <x v="14"/>
    <n v="4"/>
    <x v="14"/>
    <s v="KK"/>
    <x v="2"/>
    <s v="KK-T03"/>
    <x v="2"/>
    <s v="Trading Goods"/>
    <x v="2"/>
    <s v=""/>
    <s v="Yoghurt"/>
    <n v="0"/>
    <m/>
    <n v="0"/>
  </r>
  <r>
    <s v="5366153719700688352"/>
    <s v="02"/>
    <s v="06"/>
    <x v="14"/>
    <n v="4"/>
    <x v="14"/>
    <s v="KK"/>
    <x v="2"/>
    <s v="KK-T04"/>
    <x v="3"/>
    <s v="Trading Goods"/>
    <x v="3"/>
    <s v=""/>
    <s v="Cheese"/>
    <n v="379"/>
    <m/>
    <n v="379"/>
  </r>
  <r>
    <s v="5366153719700688353"/>
    <s v="02"/>
    <s v="06"/>
    <x v="14"/>
    <n v="4"/>
    <x v="14"/>
    <s v="KK"/>
    <x v="2"/>
    <s v="KK-T05"/>
    <x v="4"/>
    <s v="Trading Goods"/>
    <x v="4"/>
    <s v=""/>
    <s v="Butter"/>
    <n v="182"/>
    <m/>
    <n v="182"/>
  </r>
  <r>
    <s v="5366153719700688354"/>
    <s v="02"/>
    <s v="06"/>
    <x v="14"/>
    <n v="4"/>
    <x v="14"/>
    <s v="KK"/>
    <x v="2"/>
    <s v="KK-T06"/>
    <x v="5"/>
    <s v="Trading Goods"/>
    <x v="5"/>
    <s v=""/>
    <s v="Ice Cream"/>
    <n v="159"/>
    <m/>
    <n v="159"/>
  </r>
  <r>
    <s v="5366153719700688355"/>
    <s v="02"/>
    <s v="06"/>
    <x v="14"/>
    <n v="4"/>
    <x v="14"/>
    <s v="KK"/>
    <x v="3"/>
    <s v="KK-T01"/>
    <x v="0"/>
    <s v="Trading Goods"/>
    <x v="0"/>
    <s v=""/>
    <s v="Milk"/>
    <n v="0"/>
    <m/>
    <n v="0"/>
  </r>
  <r>
    <s v="5366153719700688356"/>
    <s v="02"/>
    <s v="06"/>
    <x v="14"/>
    <n v="4"/>
    <x v="14"/>
    <s v="KK"/>
    <x v="3"/>
    <s v="KK-T02"/>
    <x v="1"/>
    <s v="Trading Goods"/>
    <x v="1"/>
    <s v=""/>
    <s v="Cream"/>
    <n v="487"/>
    <m/>
    <n v="487"/>
  </r>
  <r>
    <s v="5366153719700688357"/>
    <s v="02"/>
    <s v="06"/>
    <x v="14"/>
    <n v="4"/>
    <x v="14"/>
    <s v="KK"/>
    <x v="3"/>
    <s v="KK-T03"/>
    <x v="2"/>
    <s v="Trading Goods"/>
    <x v="2"/>
    <s v=""/>
    <s v="Yoghurt"/>
    <n v="358"/>
    <m/>
    <n v="358"/>
  </r>
  <r>
    <s v="5366153719700688358"/>
    <s v="02"/>
    <s v="06"/>
    <x v="14"/>
    <n v="4"/>
    <x v="14"/>
    <s v="KK"/>
    <x v="3"/>
    <s v="KK-T04"/>
    <x v="3"/>
    <s v="Trading Goods"/>
    <x v="3"/>
    <s v=""/>
    <s v="Cheese"/>
    <n v="0"/>
    <m/>
    <n v="0"/>
  </r>
  <r>
    <s v="5366153719700688359"/>
    <s v="02"/>
    <s v="06"/>
    <x v="14"/>
    <n v="4"/>
    <x v="14"/>
    <s v="KK"/>
    <x v="3"/>
    <s v="KK-T05"/>
    <x v="4"/>
    <s v="Trading Goods"/>
    <x v="4"/>
    <s v=""/>
    <s v="Butter"/>
    <n v="409"/>
    <m/>
    <n v="409"/>
  </r>
  <r>
    <s v="5366153719700688360"/>
    <s v="02"/>
    <s v="06"/>
    <x v="14"/>
    <n v="4"/>
    <x v="14"/>
    <s v="KK"/>
    <x v="3"/>
    <s v="KK-T06"/>
    <x v="5"/>
    <s v="Trading Goods"/>
    <x v="5"/>
    <s v=""/>
    <s v="Ice Cream"/>
    <n v="79"/>
    <m/>
    <n v="79"/>
  </r>
  <r>
    <s v="5366153719700688361"/>
    <s v="02"/>
    <s v="07"/>
    <x v="15"/>
    <n v="4"/>
    <x v="15"/>
    <s v="KK"/>
    <x v="0"/>
    <s v="KK-T01"/>
    <x v="0"/>
    <s v="Trading Goods"/>
    <x v="0"/>
    <s v=""/>
    <s v="Milk"/>
    <n v="254"/>
    <n v="954"/>
    <n v="-700"/>
  </r>
  <r>
    <s v="5366153719700688362"/>
    <s v="02"/>
    <s v="07"/>
    <x v="15"/>
    <n v="4"/>
    <x v="15"/>
    <s v="KK"/>
    <x v="0"/>
    <s v="KK-T02"/>
    <x v="1"/>
    <s v="Trading Goods"/>
    <x v="1"/>
    <s v=""/>
    <s v="Cream"/>
    <n v="0"/>
    <n v="0"/>
    <n v="0"/>
  </r>
  <r>
    <s v="5366153719700688363"/>
    <s v="02"/>
    <s v="07"/>
    <x v="15"/>
    <n v="4"/>
    <x v="15"/>
    <s v="KK"/>
    <x v="0"/>
    <s v="KK-T03"/>
    <x v="2"/>
    <s v="Trading Goods"/>
    <x v="2"/>
    <s v=""/>
    <s v="Yoghurt"/>
    <n v="0"/>
    <n v="442"/>
    <n v="-442"/>
  </r>
  <r>
    <s v="5366153719700688364"/>
    <s v="02"/>
    <s v="07"/>
    <x v="15"/>
    <n v="4"/>
    <x v="15"/>
    <s v="KK"/>
    <x v="0"/>
    <s v="KK-T04"/>
    <x v="3"/>
    <s v="Trading Goods"/>
    <x v="3"/>
    <s v=""/>
    <s v="Cheese"/>
    <n v="0"/>
    <n v="0"/>
    <n v="0"/>
  </r>
  <r>
    <s v="5366153719700688365"/>
    <s v="02"/>
    <s v="07"/>
    <x v="15"/>
    <n v="4"/>
    <x v="15"/>
    <s v="KK"/>
    <x v="0"/>
    <s v="KK-T05"/>
    <x v="4"/>
    <s v="Trading Goods"/>
    <x v="4"/>
    <s v=""/>
    <s v="Butter"/>
    <n v="0"/>
    <n v="45"/>
    <n v="-45"/>
  </r>
  <r>
    <s v="5366153719700688366"/>
    <s v="02"/>
    <s v="07"/>
    <x v="15"/>
    <n v="4"/>
    <x v="15"/>
    <s v="KK"/>
    <x v="0"/>
    <s v="KK-T06"/>
    <x v="5"/>
    <s v="Trading Goods"/>
    <x v="5"/>
    <s v=""/>
    <s v="Ice Cream"/>
    <n v="0"/>
    <n v="422"/>
    <n v="-422"/>
  </r>
  <r>
    <s v="5366153719700688367"/>
    <s v="02"/>
    <s v="07"/>
    <x v="15"/>
    <n v="4"/>
    <x v="15"/>
    <s v="KK"/>
    <x v="1"/>
    <s v="KK-T01"/>
    <x v="0"/>
    <s v="Trading Goods"/>
    <x v="0"/>
    <s v=""/>
    <s v="Milk"/>
    <n v="250"/>
    <n v="0"/>
    <n v="250"/>
  </r>
  <r>
    <s v="5366153719700688368"/>
    <s v="02"/>
    <s v="07"/>
    <x v="15"/>
    <n v="4"/>
    <x v="15"/>
    <s v="KK"/>
    <x v="1"/>
    <s v="KK-T02"/>
    <x v="1"/>
    <s v="Trading Goods"/>
    <x v="1"/>
    <s v=""/>
    <s v="Cream"/>
    <n v="387"/>
    <n v="387"/>
    <n v="0"/>
  </r>
  <r>
    <s v="5366153719700688369"/>
    <s v="02"/>
    <s v="07"/>
    <x v="15"/>
    <n v="4"/>
    <x v="15"/>
    <s v="KK"/>
    <x v="1"/>
    <s v="KK-T03"/>
    <x v="2"/>
    <s v="Trading Goods"/>
    <x v="2"/>
    <s v=""/>
    <s v="Yoghurt"/>
    <n v="158"/>
    <n v="0"/>
    <n v="158"/>
  </r>
  <r>
    <s v="5366153719700688370"/>
    <s v="02"/>
    <s v="07"/>
    <x v="15"/>
    <n v="4"/>
    <x v="15"/>
    <s v="KK"/>
    <x v="1"/>
    <s v="KK-T04"/>
    <x v="3"/>
    <s v="Trading Goods"/>
    <x v="3"/>
    <s v=""/>
    <s v="Cheese"/>
    <n v="409"/>
    <n v="409"/>
    <n v="0"/>
  </r>
  <r>
    <s v="5366153719700688371"/>
    <s v="02"/>
    <s v="07"/>
    <x v="15"/>
    <n v="4"/>
    <x v="15"/>
    <s v="KK"/>
    <x v="1"/>
    <s v="KK-T05"/>
    <x v="4"/>
    <s v="Trading Goods"/>
    <x v="4"/>
    <s v=""/>
    <s v="Butter"/>
    <n v="114"/>
    <n v="164"/>
    <n v="-50"/>
  </r>
  <r>
    <s v="5366153719700688372"/>
    <s v="02"/>
    <s v="07"/>
    <x v="15"/>
    <n v="4"/>
    <x v="15"/>
    <s v="KK"/>
    <x v="1"/>
    <s v="KK-T06"/>
    <x v="5"/>
    <s v="Trading Goods"/>
    <x v="5"/>
    <s v=""/>
    <s v="Ice Cream"/>
    <n v="154"/>
    <n v="24"/>
    <n v="130"/>
  </r>
  <r>
    <s v="5366153719700688373"/>
    <s v="02"/>
    <s v="07"/>
    <x v="15"/>
    <n v="4"/>
    <x v="15"/>
    <s v="KK"/>
    <x v="2"/>
    <s v="KK-T01"/>
    <x v="0"/>
    <s v="Trading Goods"/>
    <x v="0"/>
    <s v=""/>
    <s v="Milk"/>
    <n v="278"/>
    <n v="168"/>
    <n v="110"/>
  </r>
  <r>
    <s v="5366153719700688374"/>
    <s v="02"/>
    <s v="07"/>
    <x v="15"/>
    <n v="4"/>
    <x v="15"/>
    <s v="KK"/>
    <x v="2"/>
    <s v="KK-T02"/>
    <x v="1"/>
    <s v="Trading Goods"/>
    <x v="1"/>
    <s v=""/>
    <s v="Cream"/>
    <n v="339"/>
    <n v="369"/>
    <n v="-30"/>
  </r>
  <r>
    <s v="5366153719700688375"/>
    <s v="02"/>
    <s v="07"/>
    <x v="15"/>
    <n v="4"/>
    <x v="15"/>
    <s v="KK"/>
    <x v="2"/>
    <s v="KK-T03"/>
    <x v="2"/>
    <s v="Trading Goods"/>
    <x v="2"/>
    <s v=""/>
    <s v="Yoghurt"/>
    <n v="158"/>
    <n v="0"/>
    <n v="158"/>
  </r>
  <r>
    <s v="5366153719700688376"/>
    <s v="02"/>
    <s v="07"/>
    <x v="15"/>
    <n v="4"/>
    <x v="15"/>
    <s v="KK"/>
    <x v="2"/>
    <s v="KK-T04"/>
    <x v="3"/>
    <s v="Trading Goods"/>
    <x v="3"/>
    <s v=""/>
    <s v="Cheese"/>
    <n v="352"/>
    <n v="379"/>
    <n v="-27"/>
  </r>
  <r>
    <s v="5366153719700688377"/>
    <s v="02"/>
    <s v="07"/>
    <x v="15"/>
    <n v="4"/>
    <x v="15"/>
    <s v="KK"/>
    <x v="2"/>
    <s v="KK-T05"/>
    <x v="4"/>
    <s v="Trading Goods"/>
    <x v="4"/>
    <s v=""/>
    <s v="Butter"/>
    <n v="112"/>
    <n v="182"/>
    <n v="-70"/>
  </r>
  <r>
    <s v="5366153719700688378"/>
    <s v="02"/>
    <s v="07"/>
    <x v="15"/>
    <n v="4"/>
    <x v="15"/>
    <s v="KK"/>
    <x v="2"/>
    <s v="KK-T06"/>
    <x v="5"/>
    <s v="Trading Goods"/>
    <x v="5"/>
    <s v=""/>
    <s v="Ice Cream"/>
    <n v="312"/>
    <n v="159"/>
    <n v="153"/>
  </r>
  <r>
    <s v="5366153719700688379"/>
    <s v="02"/>
    <s v="07"/>
    <x v="15"/>
    <n v="4"/>
    <x v="15"/>
    <s v="KK"/>
    <x v="3"/>
    <s v="KK-T01"/>
    <x v="0"/>
    <s v="Trading Goods"/>
    <x v="0"/>
    <s v=""/>
    <s v="Milk"/>
    <n v="250"/>
    <n v="0"/>
    <n v="250"/>
  </r>
  <r>
    <s v="5366153719700688380"/>
    <s v="02"/>
    <s v="07"/>
    <x v="15"/>
    <n v="4"/>
    <x v="15"/>
    <s v="KK"/>
    <x v="3"/>
    <s v="KK-T02"/>
    <x v="1"/>
    <s v="Trading Goods"/>
    <x v="1"/>
    <s v=""/>
    <s v="Cream"/>
    <n v="438"/>
    <n v="487"/>
    <n v="-49"/>
  </r>
  <r>
    <s v="5366153719700688381"/>
    <s v="02"/>
    <s v="07"/>
    <x v="15"/>
    <n v="4"/>
    <x v="15"/>
    <s v="KK"/>
    <x v="3"/>
    <s v="KK-T03"/>
    <x v="2"/>
    <s v="Trading Goods"/>
    <x v="2"/>
    <s v=""/>
    <s v="Yoghurt"/>
    <n v="403"/>
    <n v="358"/>
    <n v="45"/>
  </r>
  <r>
    <s v="5366153719700688382"/>
    <s v="02"/>
    <s v="07"/>
    <x v="15"/>
    <n v="4"/>
    <x v="15"/>
    <s v="KK"/>
    <x v="3"/>
    <s v="KK-T04"/>
    <x v="3"/>
    <s v="Trading Goods"/>
    <x v="3"/>
    <s v=""/>
    <s v="Cheese"/>
    <n v="0"/>
    <n v="0"/>
    <n v="0"/>
  </r>
  <r>
    <s v="5366153719700688383"/>
    <s v="02"/>
    <s v="07"/>
    <x v="15"/>
    <n v="4"/>
    <x v="15"/>
    <s v="KK"/>
    <x v="3"/>
    <s v="KK-T05"/>
    <x v="4"/>
    <s v="Trading Goods"/>
    <x v="4"/>
    <s v=""/>
    <s v="Butter"/>
    <n v="389"/>
    <n v="409"/>
    <n v="-20"/>
  </r>
  <r>
    <s v="5366153719700688384"/>
    <s v="02"/>
    <s v="07"/>
    <x v="15"/>
    <n v="4"/>
    <x v="15"/>
    <s v="KK"/>
    <x v="3"/>
    <s v="KK-T06"/>
    <x v="5"/>
    <s v="Trading Goods"/>
    <x v="5"/>
    <s v=""/>
    <s v="Ice Cream"/>
    <n v="194"/>
    <n v="79"/>
    <n v="115"/>
  </r>
  <r>
    <s v="5366153719700688385"/>
    <s v="02"/>
    <s v="08"/>
    <x v="16"/>
    <n v="4"/>
    <x v="16"/>
    <s v="KK"/>
    <x v="0"/>
    <s v="KK-T01"/>
    <x v="0"/>
    <s v="Trading Goods"/>
    <x v="0"/>
    <s v=""/>
    <s v="Milk"/>
    <n v="254"/>
    <n v="254"/>
    <n v="0"/>
  </r>
  <r>
    <s v="5366153719700688386"/>
    <s v="02"/>
    <s v="08"/>
    <x v="16"/>
    <n v="4"/>
    <x v="16"/>
    <s v="KK"/>
    <x v="0"/>
    <s v="KK-T02"/>
    <x v="1"/>
    <s v="Trading Goods"/>
    <x v="1"/>
    <s v=""/>
    <s v="Cream"/>
    <n v="0"/>
    <n v="0"/>
    <n v="0"/>
  </r>
  <r>
    <s v="5366153719700688387"/>
    <s v="02"/>
    <s v="08"/>
    <x v="16"/>
    <n v="4"/>
    <x v="16"/>
    <s v="KK"/>
    <x v="0"/>
    <s v="KK-T03"/>
    <x v="2"/>
    <s v="Trading Goods"/>
    <x v="2"/>
    <s v=""/>
    <s v="Yoghurt"/>
    <n v="0"/>
    <n v="0"/>
    <n v="0"/>
  </r>
  <r>
    <s v="5366153719700688388"/>
    <s v="02"/>
    <s v="08"/>
    <x v="16"/>
    <n v="4"/>
    <x v="16"/>
    <s v="KK"/>
    <x v="0"/>
    <s v="KK-T04"/>
    <x v="3"/>
    <s v="Trading Goods"/>
    <x v="3"/>
    <s v=""/>
    <s v="Cheese"/>
    <n v="0"/>
    <n v="0"/>
    <n v="0"/>
  </r>
  <r>
    <s v="5366153719700688389"/>
    <s v="02"/>
    <s v="08"/>
    <x v="16"/>
    <n v="4"/>
    <x v="16"/>
    <s v="KK"/>
    <x v="0"/>
    <s v="KK-T05"/>
    <x v="4"/>
    <s v="Trading Goods"/>
    <x v="4"/>
    <s v=""/>
    <s v="Butter"/>
    <n v="0"/>
    <n v="0"/>
    <n v="0"/>
  </r>
  <r>
    <s v="5366153719700688390"/>
    <s v="02"/>
    <s v="08"/>
    <x v="16"/>
    <n v="4"/>
    <x v="16"/>
    <s v="KK"/>
    <x v="0"/>
    <s v="KK-T06"/>
    <x v="5"/>
    <s v="Trading Goods"/>
    <x v="5"/>
    <s v=""/>
    <s v="Ice Cream"/>
    <n v="0"/>
    <n v="0"/>
    <n v="0"/>
  </r>
  <r>
    <s v="5366153719700688391"/>
    <s v="02"/>
    <s v="08"/>
    <x v="16"/>
    <n v="4"/>
    <x v="16"/>
    <s v="KK"/>
    <x v="1"/>
    <s v="KK-T01"/>
    <x v="0"/>
    <s v="Trading Goods"/>
    <x v="0"/>
    <s v=""/>
    <s v="Milk"/>
    <n v="83"/>
    <n v="250"/>
    <n v="-167"/>
  </r>
  <r>
    <s v="5366153719700688392"/>
    <s v="02"/>
    <s v="08"/>
    <x v="16"/>
    <n v="4"/>
    <x v="16"/>
    <s v="KK"/>
    <x v="1"/>
    <s v="KK-T02"/>
    <x v="1"/>
    <s v="Trading Goods"/>
    <x v="1"/>
    <s v=""/>
    <s v="Cream"/>
    <n v="387"/>
    <n v="387"/>
    <n v="0"/>
  </r>
  <r>
    <s v="5366153719700688393"/>
    <s v="02"/>
    <s v="08"/>
    <x v="16"/>
    <n v="4"/>
    <x v="16"/>
    <s v="KK"/>
    <x v="1"/>
    <s v="KK-T03"/>
    <x v="2"/>
    <s v="Trading Goods"/>
    <x v="2"/>
    <s v=""/>
    <s v="Yoghurt"/>
    <n v="90"/>
    <n v="158"/>
    <n v="-68"/>
  </r>
  <r>
    <s v="5366153719700688394"/>
    <s v="02"/>
    <s v="08"/>
    <x v="16"/>
    <n v="4"/>
    <x v="16"/>
    <s v="KK"/>
    <x v="1"/>
    <s v="KK-T04"/>
    <x v="3"/>
    <s v="Trading Goods"/>
    <x v="3"/>
    <s v=""/>
    <s v="Cheese"/>
    <n v="409"/>
    <n v="409"/>
    <n v="0"/>
  </r>
  <r>
    <s v="5366153719700688395"/>
    <s v="02"/>
    <s v="08"/>
    <x v="16"/>
    <n v="4"/>
    <x v="16"/>
    <s v="KK"/>
    <x v="1"/>
    <s v="KK-T05"/>
    <x v="4"/>
    <s v="Trading Goods"/>
    <x v="4"/>
    <s v=""/>
    <s v="Butter"/>
    <n v="77"/>
    <n v="114"/>
    <n v="-37"/>
  </r>
  <r>
    <s v="5366153719700688396"/>
    <s v="02"/>
    <s v="08"/>
    <x v="16"/>
    <n v="4"/>
    <x v="16"/>
    <s v="KK"/>
    <x v="1"/>
    <s v="KK-T06"/>
    <x v="5"/>
    <s v="Trading Goods"/>
    <x v="5"/>
    <s v=""/>
    <s v="Ice Cream"/>
    <n v="85"/>
    <n v="154"/>
    <n v="-69"/>
  </r>
  <r>
    <s v="5366153719700688397"/>
    <s v="02"/>
    <s v="08"/>
    <x v="16"/>
    <n v="4"/>
    <x v="16"/>
    <s v="KK"/>
    <x v="2"/>
    <s v="KK-T01"/>
    <x v="0"/>
    <s v="Trading Goods"/>
    <x v="0"/>
    <s v=""/>
    <s v="Milk"/>
    <n v="278"/>
    <n v="278"/>
    <n v="0"/>
  </r>
  <r>
    <s v="5366153719700688398"/>
    <s v="02"/>
    <s v="08"/>
    <x v="16"/>
    <n v="4"/>
    <x v="16"/>
    <s v="KK"/>
    <x v="2"/>
    <s v="KK-T02"/>
    <x v="1"/>
    <s v="Trading Goods"/>
    <x v="1"/>
    <s v=""/>
    <s v="Cream"/>
    <n v="318"/>
    <n v="339"/>
    <n v="-21"/>
  </r>
  <r>
    <s v="5366153719700688399"/>
    <s v="02"/>
    <s v="08"/>
    <x v="16"/>
    <n v="4"/>
    <x v="16"/>
    <s v="KK"/>
    <x v="2"/>
    <s v="KK-T03"/>
    <x v="2"/>
    <s v="Trading Goods"/>
    <x v="2"/>
    <s v=""/>
    <s v="Yoghurt"/>
    <n v="66"/>
    <n v="158"/>
    <n v="-92"/>
  </r>
  <r>
    <s v="5366153719700688400"/>
    <s v="02"/>
    <s v="08"/>
    <x v="16"/>
    <n v="4"/>
    <x v="16"/>
    <s v="KK"/>
    <x v="2"/>
    <s v="KK-T04"/>
    <x v="3"/>
    <s v="Trading Goods"/>
    <x v="3"/>
    <s v=""/>
    <s v="Cheese"/>
    <n v="352"/>
    <n v="352"/>
    <n v="0"/>
  </r>
  <r>
    <s v="5366153719700688401"/>
    <s v="02"/>
    <s v="08"/>
    <x v="16"/>
    <n v="4"/>
    <x v="16"/>
    <s v="KK"/>
    <x v="2"/>
    <s v="KK-T05"/>
    <x v="4"/>
    <s v="Trading Goods"/>
    <x v="4"/>
    <s v=""/>
    <s v="Butter"/>
    <n v="60"/>
    <n v="112"/>
    <n v="-52"/>
  </r>
  <r>
    <s v="5366153719700688402"/>
    <s v="02"/>
    <s v="08"/>
    <x v="16"/>
    <n v="4"/>
    <x v="16"/>
    <s v="KK"/>
    <x v="2"/>
    <s v="KK-T06"/>
    <x v="5"/>
    <s v="Trading Goods"/>
    <x v="5"/>
    <s v=""/>
    <s v="Ice Cream"/>
    <n v="312"/>
    <n v="312"/>
    <n v="0"/>
  </r>
  <r>
    <s v="5366153719700688403"/>
    <s v="02"/>
    <s v="08"/>
    <x v="16"/>
    <n v="4"/>
    <x v="16"/>
    <s v="KK"/>
    <x v="3"/>
    <s v="KK-T01"/>
    <x v="0"/>
    <s v="Trading Goods"/>
    <x v="0"/>
    <s v=""/>
    <s v="Milk"/>
    <n v="173"/>
    <n v="250"/>
    <n v="-77"/>
  </r>
  <r>
    <s v="5366153719700688404"/>
    <s v="02"/>
    <s v="08"/>
    <x v="16"/>
    <n v="4"/>
    <x v="16"/>
    <s v="KK"/>
    <x v="3"/>
    <s v="KK-T02"/>
    <x v="1"/>
    <s v="Trading Goods"/>
    <x v="1"/>
    <s v=""/>
    <s v="Cream"/>
    <n v="438"/>
    <n v="438"/>
    <n v="0"/>
  </r>
  <r>
    <s v="5366153719700688405"/>
    <s v="02"/>
    <s v="08"/>
    <x v="16"/>
    <n v="4"/>
    <x v="16"/>
    <s v="KK"/>
    <x v="3"/>
    <s v="KK-T03"/>
    <x v="2"/>
    <s v="Trading Goods"/>
    <x v="2"/>
    <s v=""/>
    <s v="Yoghurt"/>
    <n v="403"/>
    <n v="403"/>
    <n v="0"/>
  </r>
  <r>
    <s v="5366153719700688406"/>
    <s v="02"/>
    <s v="08"/>
    <x v="16"/>
    <n v="4"/>
    <x v="16"/>
    <s v="KK"/>
    <x v="3"/>
    <s v="KK-T04"/>
    <x v="3"/>
    <s v="Trading Goods"/>
    <x v="3"/>
    <s v=""/>
    <s v="Cheese"/>
    <n v="0"/>
    <n v="0"/>
    <n v="0"/>
  </r>
  <r>
    <s v="5366153719700688407"/>
    <s v="02"/>
    <s v="08"/>
    <x v="16"/>
    <n v="4"/>
    <x v="16"/>
    <s v="KK"/>
    <x v="3"/>
    <s v="KK-T05"/>
    <x v="4"/>
    <s v="Trading Goods"/>
    <x v="4"/>
    <s v=""/>
    <s v="Butter"/>
    <n v="355"/>
    <n v="389"/>
    <n v="-34"/>
  </r>
  <r>
    <s v="5366153719700688408"/>
    <s v="02"/>
    <s v="08"/>
    <x v="16"/>
    <n v="4"/>
    <x v="16"/>
    <s v="KK"/>
    <x v="3"/>
    <s v="KK-T06"/>
    <x v="5"/>
    <s v="Trading Goods"/>
    <x v="5"/>
    <s v=""/>
    <s v="Ice Cream"/>
    <n v="194"/>
    <n v="194"/>
    <n v="0"/>
  </r>
  <r>
    <s v="5366153719700688409"/>
    <s v="02"/>
    <s v="09"/>
    <x v="17"/>
    <n v="4"/>
    <x v="17"/>
    <s v="KK"/>
    <x v="0"/>
    <s v="KK-T01"/>
    <x v="0"/>
    <s v="Trading Goods"/>
    <x v="0"/>
    <s v=""/>
    <s v="Milk"/>
    <n v="254"/>
    <n v="254"/>
    <n v="0"/>
  </r>
  <r>
    <s v="5366153719700688410"/>
    <s v="02"/>
    <s v="09"/>
    <x v="17"/>
    <n v="4"/>
    <x v="17"/>
    <s v="KK"/>
    <x v="0"/>
    <s v="KK-T02"/>
    <x v="1"/>
    <s v="Trading Goods"/>
    <x v="1"/>
    <s v=""/>
    <s v="Cream"/>
    <n v="0"/>
    <n v="0"/>
    <n v="0"/>
  </r>
  <r>
    <s v="5366153719700688411"/>
    <s v="02"/>
    <s v="09"/>
    <x v="17"/>
    <n v="4"/>
    <x v="17"/>
    <s v="KK"/>
    <x v="0"/>
    <s v="KK-T03"/>
    <x v="2"/>
    <s v="Trading Goods"/>
    <x v="2"/>
    <s v=""/>
    <s v="Yoghurt"/>
    <n v="0"/>
    <n v="0"/>
    <n v="0"/>
  </r>
  <r>
    <s v="5366153719700688412"/>
    <s v="02"/>
    <s v="09"/>
    <x v="17"/>
    <n v="4"/>
    <x v="17"/>
    <s v="KK"/>
    <x v="0"/>
    <s v="KK-T04"/>
    <x v="3"/>
    <s v="Trading Goods"/>
    <x v="3"/>
    <s v=""/>
    <s v="Cheese"/>
    <n v="0"/>
    <n v="0"/>
    <n v="0"/>
  </r>
  <r>
    <s v="5366153719700688413"/>
    <s v="02"/>
    <s v="09"/>
    <x v="17"/>
    <n v="4"/>
    <x v="17"/>
    <s v="KK"/>
    <x v="0"/>
    <s v="KK-T05"/>
    <x v="4"/>
    <s v="Trading Goods"/>
    <x v="4"/>
    <s v=""/>
    <s v="Butter"/>
    <n v="0"/>
    <n v="0"/>
    <n v="0"/>
  </r>
  <r>
    <s v="5366153719700688414"/>
    <s v="02"/>
    <s v="09"/>
    <x v="17"/>
    <n v="4"/>
    <x v="17"/>
    <s v="KK"/>
    <x v="0"/>
    <s v="KK-T06"/>
    <x v="5"/>
    <s v="Trading Goods"/>
    <x v="5"/>
    <s v=""/>
    <s v="Ice Cream"/>
    <n v="0"/>
    <n v="0"/>
    <n v="0"/>
  </r>
  <r>
    <s v="5366153719700688415"/>
    <s v="02"/>
    <s v="09"/>
    <x v="17"/>
    <n v="4"/>
    <x v="17"/>
    <s v="KK"/>
    <x v="1"/>
    <s v="KK-T01"/>
    <x v="0"/>
    <s v="Trading Goods"/>
    <x v="0"/>
    <s v=""/>
    <s v="Milk"/>
    <n v="59"/>
    <n v="83"/>
    <n v="-24"/>
  </r>
  <r>
    <s v="5366153719700688416"/>
    <s v="02"/>
    <s v="09"/>
    <x v="17"/>
    <n v="4"/>
    <x v="17"/>
    <s v="KK"/>
    <x v="1"/>
    <s v="KK-T02"/>
    <x v="1"/>
    <s v="Trading Goods"/>
    <x v="1"/>
    <s v=""/>
    <s v="Cream"/>
    <n v="363"/>
    <n v="387"/>
    <n v="-24"/>
  </r>
  <r>
    <s v="5366153719700688417"/>
    <s v="02"/>
    <s v="09"/>
    <x v="17"/>
    <n v="4"/>
    <x v="17"/>
    <s v="KK"/>
    <x v="1"/>
    <s v="KK-T03"/>
    <x v="2"/>
    <s v="Trading Goods"/>
    <x v="2"/>
    <s v=""/>
    <s v="Yoghurt"/>
    <n v="9"/>
    <n v="90"/>
    <n v="-81"/>
  </r>
  <r>
    <s v="5366153719700688418"/>
    <s v="02"/>
    <s v="09"/>
    <x v="17"/>
    <n v="4"/>
    <x v="17"/>
    <s v="KK"/>
    <x v="1"/>
    <s v="KK-T04"/>
    <x v="3"/>
    <s v="Trading Goods"/>
    <x v="3"/>
    <s v=""/>
    <s v="Cheese"/>
    <n v="409"/>
    <n v="409"/>
    <n v="0"/>
  </r>
  <r>
    <s v="5366153719700688419"/>
    <s v="02"/>
    <s v="09"/>
    <x v="17"/>
    <n v="4"/>
    <x v="17"/>
    <s v="KK"/>
    <x v="1"/>
    <s v="KK-T05"/>
    <x v="4"/>
    <s v="Trading Goods"/>
    <x v="4"/>
    <s v=""/>
    <s v="Butter"/>
    <n v="42"/>
    <n v="77"/>
    <n v="-35"/>
  </r>
  <r>
    <s v="5366153719700688420"/>
    <s v="02"/>
    <s v="09"/>
    <x v="17"/>
    <n v="4"/>
    <x v="17"/>
    <s v="KK"/>
    <x v="1"/>
    <s v="KK-T06"/>
    <x v="5"/>
    <s v="Trading Goods"/>
    <x v="5"/>
    <s v=""/>
    <s v="Ice Cream"/>
    <n v="85"/>
    <n v="85"/>
    <n v="0"/>
  </r>
  <r>
    <s v="5366153719700688421"/>
    <s v="02"/>
    <s v="09"/>
    <x v="17"/>
    <n v="4"/>
    <x v="17"/>
    <s v="KK"/>
    <x v="2"/>
    <s v="KK-T01"/>
    <x v="0"/>
    <s v="Trading Goods"/>
    <x v="0"/>
    <s v=""/>
    <s v="Milk"/>
    <n v="278"/>
    <n v="278"/>
    <n v="0"/>
  </r>
  <r>
    <s v="5366153719700688422"/>
    <s v="02"/>
    <s v="09"/>
    <x v="17"/>
    <n v="4"/>
    <x v="17"/>
    <s v="KK"/>
    <x v="2"/>
    <s v="KK-T02"/>
    <x v="1"/>
    <s v="Trading Goods"/>
    <x v="1"/>
    <s v=""/>
    <s v="Cream"/>
    <n v="318"/>
    <n v="318"/>
    <n v="0"/>
  </r>
  <r>
    <s v="5366153719700688423"/>
    <s v="02"/>
    <s v="09"/>
    <x v="17"/>
    <n v="4"/>
    <x v="17"/>
    <s v="KK"/>
    <x v="2"/>
    <s v="KK-T03"/>
    <x v="2"/>
    <s v="Trading Goods"/>
    <x v="2"/>
    <s v=""/>
    <s v="Yoghurt"/>
    <n v="52"/>
    <n v="66"/>
    <n v="-14"/>
  </r>
  <r>
    <s v="5366153719700688424"/>
    <s v="02"/>
    <s v="09"/>
    <x v="17"/>
    <n v="4"/>
    <x v="17"/>
    <s v="KK"/>
    <x v="2"/>
    <s v="KK-T04"/>
    <x v="3"/>
    <s v="Trading Goods"/>
    <x v="3"/>
    <s v=""/>
    <s v="Cheese"/>
    <n v="352"/>
    <n v="352"/>
    <n v="0"/>
  </r>
  <r>
    <s v="5366153719700688425"/>
    <s v="02"/>
    <s v="09"/>
    <x v="17"/>
    <n v="4"/>
    <x v="17"/>
    <s v="KK"/>
    <x v="2"/>
    <s v="KK-T05"/>
    <x v="4"/>
    <s v="Trading Goods"/>
    <x v="4"/>
    <s v=""/>
    <s v="Butter"/>
    <n v="29"/>
    <n v="60"/>
    <n v="-31"/>
  </r>
  <r>
    <s v="5366153719700688426"/>
    <s v="02"/>
    <s v="09"/>
    <x v="17"/>
    <n v="4"/>
    <x v="17"/>
    <s v="KK"/>
    <x v="2"/>
    <s v="KK-T06"/>
    <x v="5"/>
    <s v="Trading Goods"/>
    <x v="5"/>
    <s v=""/>
    <s v="Ice Cream"/>
    <n v="312"/>
    <n v="312"/>
    <n v="0"/>
  </r>
  <r>
    <s v="5366153719700688427"/>
    <s v="02"/>
    <s v="09"/>
    <x v="17"/>
    <n v="4"/>
    <x v="17"/>
    <s v="KK"/>
    <x v="3"/>
    <s v="KK-T01"/>
    <x v="0"/>
    <s v="Trading Goods"/>
    <x v="0"/>
    <s v=""/>
    <s v="Milk"/>
    <n v="173"/>
    <n v="173"/>
    <n v="0"/>
  </r>
  <r>
    <s v="5366153719700688428"/>
    <s v="02"/>
    <s v="09"/>
    <x v="17"/>
    <n v="4"/>
    <x v="17"/>
    <s v="KK"/>
    <x v="3"/>
    <s v="KK-T02"/>
    <x v="1"/>
    <s v="Trading Goods"/>
    <x v="1"/>
    <s v=""/>
    <s v="Cream"/>
    <n v="409"/>
    <n v="438"/>
    <n v="-29"/>
  </r>
  <r>
    <s v="5366153719700688429"/>
    <s v="02"/>
    <s v="09"/>
    <x v="17"/>
    <n v="4"/>
    <x v="17"/>
    <s v="KK"/>
    <x v="3"/>
    <s v="KK-T03"/>
    <x v="2"/>
    <s v="Trading Goods"/>
    <x v="2"/>
    <s v=""/>
    <s v="Yoghurt"/>
    <n v="247"/>
    <n v="403"/>
    <n v="-156"/>
  </r>
  <r>
    <s v="5366153719700688430"/>
    <s v="02"/>
    <s v="09"/>
    <x v="17"/>
    <n v="4"/>
    <x v="17"/>
    <s v="KK"/>
    <x v="3"/>
    <s v="KK-T04"/>
    <x v="3"/>
    <s v="Trading Goods"/>
    <x v="3"/>
    <s v=""/>
    <s v="Cheese"/>
    <n v="0"/>
    <n v="0"/>
    <n v="0"/>
  </r>
  <r>
    <s v="5366153719700688431"/>
    <s v="02"/>
    <s v="09"/>
    <x v="17"/>
    <n v="4"/>
    <x v="17"/>
    <s v="KK"/>
    <x v="3"/>
    <s v="KK-T05"/>
    <x v="4"/>
    <s v="Trading Goods"/>
    <x v="4"/>
    <s v=""/>
    <s v="Butter"/>
    <n v="274"/>
    <n v="355"/>
    <n v="-81"/>
  </r>
  <r>
    <s v="5366153719700688432"/>
    <s v="02"/>
    <s v="09"/>
    <x v="17"/>
    <n v="4"/>
    <x v="17"/>
    <s v="KK"/>
    <x v="3"/>
    <s v="KK-T06"/>
    <x v="5"/>
    <s v="Trading Goods"/>
    <x v="5"/>
    <s v=""/>
    <s v="Ice Cream"/>
    <n v="194"/>
    <n v="194"/>
    <n v="0"/>
  </r>
  <r>
    <s v="5366153719700688433"/>
    <s v="02"/>
    <s v="10"/>
    <x v="18"/>
    <n v="4"/>
    <x v="18"/>
    <s v="KK"/>
    <x v="0"/>
    <s v="KK-T01"/>
    <x v="0"/>
    <s v="Trading Goods"/>
    <x v="0"/>
    <s v=""/>
    <s v="Milk"/>
    <n v="0"/>
    <n v="254"/>
    <n v="-254"/>
  </r>
  <r>
    <s v="5366153719700688434"/>
    <s v="02"/>
    <s v="10"/>
    <x v="18"/>
    <n v="4"/>
    <x v="18"/>
    <s v="KK"/>
    <x v="0"/>
    <s v="KK-T02"/>
    <x v="1"/>
    <s v="Trading Goods"/>
    <x v="1"/>
    <s v=""/>
    <s v="Cream"/>
    <n v="0"/>
    <n v="0"/>
    <n v="0"/>
  </r>
  <r>
    <s v="5366153719700688435"/>
    <s v="02"/>
    <s v="10"/>
    <x v="18"/>
    <n v="4"/>
    <x v="18"/>
    <s v="KK"/>
    <x v="0"/>
    <s v="KK-T03"/>
    <x v="2"/>
    <s v="Trading Goods"/>
    <x v="2"/>
    <s v=""/>
    <s v="Yoghurt"/>
    <n v="0"/>
    <n v="0"/>
    <n v="0"/>
  </r>
  <r>
    <s v="5366153719700688436"/>
    <s v="02"/>
    <s v="10"/>
    <x v="18"/>
    <n v="4"/>
    <x v="18"/>
    <s v="KK"/>
    <x v="0"/>
    <s v="KK-T04"/>
    <x v="3"/>
    <s v="Trading Goods"/>
    <x v="3"/>
    <s v=""/>
    <s v="Cheese"/>
    <n v="0"/>
    <n v="0"/>
    <n v="0"/>
  </r>
  <r>
    <s v="5366153719700688437"/>
    <s v="02"/>
    <s v="10"/>
    <x v="18"/>
    <n v="4"/>
    <x v="18"/>
    <s v="KK"/>
    <x v="0"/>
    <s v="KK-T05"/>
    <x v="4"/>
    <s v="Trading Goods"/>
    <x v="4"/>
    <s v=""/>
    <s v="Butter"/>
    <n v="0"/>
    <n v="0"/>
    <n v="0"/>
  </r>
  <r>
    <s v="5366153719700688438"/>
    <s v="02"/>
    <s v="10"/>
    <x v="18"/>
    <n v="4"/>
    <x v="18"/>
    <s v="KK"/>
    <x v="0"/>
    <s v="KK-T06"/>
    <x v="5"/>
    <s v="Trading Goods"/>
    <x v="5"/>
    <s v=""/>
    <s v="Ice Cream"/>
    <n v="0"/>
    <n v="0"/>
    <n v="0"/>
  </r>
  <r>
    <s v="5366153719700688439"/>
    <s v="02"/>
    <s v="10"/>
    <x v="18"/>
    <n v="4"/>
    <x v="18"/>
    <s v="KK"/>
    <x v="1"/>
    <s v="KK-T01"/>
    <x v="0"/>
    <s v="Trading Goods"/>
    <x v="0"/>
    <s v=""/>
    <s v="Milk"/>
    <n v="100"/>
    <n v="59"/>
    <n v="41"/>
  </r>
  <r>
    <s v="5366153719700688440"/>
    <s v="02"/>
    <s v="10"/>
    <x v="18"/>
    <n v="4"/>
    <x v="18"/>
    <s v="KK"/>
    <x v="1"/>
    <s v="KK-T02"/>
    <x v="1"/>
    <s v="Trading Goods"/>
    <x v="1"/>
    <s v=""/>
    <s v="Cream"/>
    <n v="338"/>
    <n v="363"/>
    <n v="-25"/>
  </r>
  <r>
    <s v="5366153719700688441"/>
    <s v="02"/>
    <s v="10"/>
    <x v="18"/>
    <n v="4"/>
    <x v="18"/>
    <s v="KK"/>
    <x v="1"/>
    <s v="KK-T03"/>
    <x v="2"/>
    <s v="Trading Goods"/>
    <x v="2"/>
    <s v=""/>
    <s v="Yoghurt"/>
    <n v="9"/>
    <n v="9"/>
    <n v="0"/>
  </r>
  <r>
    <s v="5366153719700688442"/>
    <s v="02"/>
    <s v="10"/>
    <x v="18"/>
    <n v="4"/>
    <x v="18"/>
    <s v="KK"/>
    <x v="1"/>
    <s v="KK-T04"/>
    <x v="3"/>
    <s v="Trading Goods"/>
    <x v="3"/>
    <s v=""/>
    <s v="Cheese"/>
    <n v="409"/>
    <n v="409"/>
    <n v="0"/>
  </r>
  <r>
    <s v="5366153719700688443"/>
    <s v="02"/>
    <s v="10"/>
    <x v="18"/>
    <n v="4"/>
    <x v="18"/>
    <s v="KK"/>
    <x v="1"/>
    <s v="KK-T05"/>
    <x v="4"/>
    <s v="Trading Goods"/>
    <x v="4"/>
    <s v=""/>
    <s v="Butter"/>
    <n v="12"/>
    <n v="42"/>
    <n v="-30"/>
  </r>
  <r>
    <s v="5366153719700688444"/>
    <s v="02"/>
    <s v="10"/>
    <x v="18"/>
    <n v="4"/>
    <x v="18"/>
    <s v="KK"/>
    <x v="1"/>
    <s v="KK-T06"/>
    <x v="5"/>
    <s v="Trading Goods"/>
    <x v="5"/>
    <s v=""/>
    <s v="Ice Cream"/>
    <n v="45"/>
    <n v="85"/>
    <n v="-40"/>
  </r>
  <r>
    <s v="5366153719700688445"/>
    <s v="02"/>
    <s v="10"/>
    <x v="18"/>
    <n v="4"/>
    <x v="18"/>
    <s v="KK"/>
    <x v="2"/>
    <s v="KK-T01"/>
    <x v="0"/>
    <s v="Trading Goods"/>
    <x v="0"/>
    <s v=""/>
    <s v="Milk"/>
    <n v="281"/>
    <n v="278"/>
    <n v="3"/>
  </r>
  <r>
    <s v="5366153719700688446"/>
    <s v="02"/>
    <s v="10"/>
    <x v="18"/>
    <n v="4"/>
    <x v="18"/>
    <s v="KK"/>
    <x v="2"/>
    <s v="KK-T02"/>
    <x v="1"/>
    <s v="Trading Goods"/>
    <x v="1"/>
    <s v=""/>
    <s v="Cream"/>
    <n v="318"/>
    <n v="318"/>
    <n v="0"/>
  </r>
  <r>
    <s v="5366153719700688447"/>
    <s v="02"/>
    <s v="10"/>
    <x v="18"/>
    <n v="4"/>
    <x v="18"/>
    <s v="KK"/>
    <x v="2"/>
    <s v="KK-T03"/>
    <x v="2"/>
    <s v="Trading Goods"/>
    <x v="2"/>
    <s v=""/>
    <s v="Yoghurt"/>
    <n v="52"/>
    <n v="52"/>
    <n v="0"/>
  </r>
  <r>
    <s v="5366153719700688448"/>
    <s v="02"/>
    <s v="10"/>
    <x v="18"/>
    <n v="4"/>
    <x v="18"/>
    <s v="KK"/>
    <x v="2"/>
    <s v="KK-T04"/>
    <x v="3"/>
    <s v="Trading Goods"/>
    <x v="3"/>
    <s v=""/>
    <s v="Cheese"/>
    <n v="352"/>
    <n v="352"/>
    <n v="0"/>
  </r>
  <r>
    <s v="5366153719700688449"/>
    <s v="02"/>
    <s v="10"/>
    <x v="18"/>
    <n v="4"/>
    <x v="18"/>
    <s v="KK"/>
    <x v="2"/>
    <s v="KK-T05"/>
    <x v="4"/>
    <s v="Trading Goods"/>
    <x v="4"/>
    <s v=""/>
    <s v="Butter"/>
    <n v="0"/>
    <n v="29"/>
    <n v="-29"/>
  </r>
  <r>
    <s v="5366153719700688450"/>
    <s v="02"/>
    <s v="10"/>
    <x v="18"/>
    <n v="4"/>
    <x v="18"/>
    <s v="KK"/>
    <x v="2"/>
    <s v="KK-T06"/>
    <x v="5"/>
    <s v="Trading Goods"/>
    <x v="5"/>
    <s v=""/>
    <s v="Ice Cream"/>
    <n v="263"/>
    <n v="312"/>
    <n v="-49"/>
  </r>
  <r>
    <s v="5366153719700688451"/>
    <s v="02"/>
    <s v="10"/>
    <x v="18"/>
    <n v="4"/>
    <x v="18"/>
    <s v="KK"/>
    <x v="3"/>
    <s v="KK-T01"/>
    <x v="0"/>
    <s v="Trading Goods"/>
    <x v="0"/>
    <s v=""/>
    <s v="Milk"/>
    <n v="95"/>
    <n v="173"/>
    <n v="-78"/>
  </r>
  <r>
    <s v="5366153719700688452"/>
    <s v="02"/>
    <s v="10"/>
    <x v="18"/>
    <n v="4"/>
    <x v="18"/>
    <s v="KK"/>
    <x v="3"/>
    <s v="KK-T02"/>
    <x v="1"/>
    <s v="Trading Goods"/>
    <x v="1"/>
    <s v=""/>
    <s v="Cream"/>
    <n v="382"/>
    <n v="409"/>
    <n v="-27"/>
  </r>
  <r>
    <s v="5366153719700688453"/>
    <s v="02"/>
    <s v="10"/>
    <x v="18"/>
    <n v="4"/>
    <x v="18"/>
    <s v="KK"/>
    <x v="3"/>
    <s v="KK-T03"/>
    <x v="2"/>
    <s v="Trading Goods"/>
    <x v="2"/>
    <s v=""/>
    <s v="Yoghurt"/>
    <n v="186"/>
    <n v="247"/>
    <n v="-61"/>
  </r>
  <r>
    <s v="5366153719700688454"/>
    <s v="02"/>
    <s v="10"/>
    <x v="18"/>
    <n v="4"/>
    <x v="18"/>
    <s v="KK"/>
    <x v="3"/>
    <s v="KK-T04"/>
    <x v="3"/>
    <s v="Trading Goods"/>
    <x v="3"/>
    <s v=""/>
    <s v="Cheese"/>
    <n v="0"/>
    <n v="0"/>
    <n v="0"/>
  </r>
  <r>
    <s v="5366153719700688455"/>
    <s v="02"/>
    <s v="10"/>
    <x v="18"/>
    <n v="4"/>
    <x v="18"/>
    <s v="KK"/>
    <x v="3"/>
    <s v="KK-T05"/>
    <x v="4"/>
    <s v="Trading Goods"/>
    <x v="4"/>
    <s v=""/>
    <s v="Butter"/>
    <n v="274"/>
    <n v="274"/>
    <n v="0"/>
  </r>
  <r>
    <s v="5366153719700688456"/>
    <s v="02"/>
    <s v="10"/>
    <x v="18"/>
    <n v="4"/>
    <x v="18"/>
    <s v="KK"/>
    <x v="3"/>
    <s v="KK-T06"/>
    <x v="5"/>
    <s v="Trading Goods"/>
    <x v="5"/>
    <s v=""/>
    <s v="Ice Cream"/>
    <n v="127"/>
    <n v="194"/>
    <n v="-67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">
  <r>
    <s v="55363174546084461"/>
    <s v="01"/>
    <s v="03"/>
    <x v="0"/>
    <n v="1"/>
    <x v="0"/>
    <s v="KK"/>
    <x v="0"/>
    <x v="0"/>
    <s v="North"/>
    <s v="BREMEN"/>
    <s v="Germany"/>
    <s v="28197"/>
    <s v="0000080296"/>
    <s v="16"/>
    <s v="KK-T01"/>
    <x v="0"/>
    <s v="Trading Goods"/>
    <x v="0"/>
    <s v=""/>
    <s v="Milk"/>
    <n v="25.25"/>
    <n v="1616"/>
    <n v="64"/>
    <n v="1473.28"/>
    <n v="142.72"/>
    <n v="1"/>
    <n v="1"/>
    <n v="0.08"/>
  </r>
  <r>
    <s v="55363174546084462"/>
    <s v="01"/>
    <s v="03"/>
    <x v="0"/>
    <n v="1"/>
    <x v="0"/>
    <s v="KK"/>
    <x v="0"/>
    <x v="0"/>
    <s v="North"/>
    <s v="BREMEN"/>
    <s v="Germany"/>
    <s v="28197"/>
    <s v="0000080296"/>
    <s v="16"/>
    <s v="KK-T03"/>
    <x v="1"/>
    <s v="Trading Goods"/>
    <x v="1"/>
    <s v=""/>
    <s v="Yoghurt"/>
    <n v="28.43"/>
    <n v="5686"/>
    <n v="200"/>
    <n v="5186"/>
    <n v="500"/>
    <n v="1"/>
    <n v="1"/>
    <n v="0.08"/>
  </r>
  <r>
    <s v="55363174546084463"/>
    <s v="01"/>
    <s v="03"/>
    <x v="0"/>
    <n v="1"/>
    <x v="0"/>
    <s v="KK"/>
    <x v="0"/>
    <x v="0"/>
    <s v="North"/>
    <s v="BREMEN"/>
    <s v="Germany"/>
    <s v="28197"/>
    <s v="0000080296"/>
    <s v="16"/>
    <s v="KK-T04"/>
    <x v="2"/>
    <s v="Trading Goods"/>
    <x v="2"/>
    <s v=""/>
    <s v="Cheese"/>
    <n v="90.95"/>
    <n v="4547.5"/>
    <n v="50"/>
    <n v="4147.5"/>
    <n v="400"/>
    <n v="1"/>
    <n v="1"/>
    <n v="0.08"/>
  </r>
  <r>
    <s v="55363174546084464"/>
    <s v="01"/>
    <s v="03"/>
    <x v="0"/>
    <n v="1"/>
    <x v="0"/>
    <s v="KK"/>
    <x v="0"/>
    <x v="0"/>
    <s v="North"/>
    <s v="BREMEN"/>
    <s v="Germany"/>
    <s v="28197"/>
    <s v="0000080296"/>
    <s v="16"/>
    <s v="KK-T05"/>
    <x v="3"/>
    <s v="Trading Goods"/>
    <x v="3"/>
    <s v=""/>
    <s v="Butter"/>
    <n v="65.87"/>
    <n v="3820.46"/>
    <n v="58"/>
    <n v="3484.64"/>
    <n v="335.82"/>
    <n v="1"/>
    <n v="1"/>
    <n v="0.08"/>
  </r>
  <r>
    <s v="55363174546084465"/>
    <s v="01"/>
    <s v="03"/>
    <x v="0"/>
    <n v="1"/>
    <x v="0"/>
    <s v="KK"/>
    <x v="0"/>
    <x v="0"/>
    <s v="North"/>
    <s v="BREMEN"/>
    <s v="Germany"/>
    <s v="28197"/>
    <s v="0000080296"/>
    <s v="16"/>
    <s v="KK-T06"/>
    <x v="4"/>
    <s v="Trading Goods"/>
    <x v="4"/>
    <s v=""/>
    <s v="Ice Cream"/>
    <n v="47.47"/>
    <n v="1756.39"/>
    <n v="37"/>
    <n v="1601.73"/>
    <n v="154.66"/>
    <n v="1"/>
    <n v="1"/>
    <n v="0.08"/>
  </r>
  <r>
    <s v="55363174546084466"/>
    <s v="01"/>
    <s v="03"/>
    <x v="0"/>
    <n v="1"/>
    <x v="0"/>
    <s v="KK"/>
    <x v="1"/>
    <x v="1"/>
    <s v="South"/>
    <s v="STUTTGART"/>
    <s v="Germany"/>
    <s v="70178"/>
    <s v="0000080298"/>
    <s v="16"/>
    <s v="KK-T02"/>
    <x v="5"/>
    <s v="Trading Goods"/>
    <x v="5"/>
    <s v=""/>
    <s v="Cream"/>
    <n v="79.78"/>
    <n v="3590.1"/>
    <n v="45"/>
    <n v="3253.95"/>
    <n v="336.15"/>
    <n v="1"/>
    <n v="1"/>
    <n v="0.09"/>
  </r>
  <r>
    <s v="55363174546084467"/>
    <s v="01"/>
    <s v="03"/>
    <x v="0"/>
    <n v="1"/>
    <x v="0"/>
    <s v="KK"/>
    <x v="1"/>
    <x v="1"/>
    <s v="South"/>
    <s v="STUTTGART"/>
    <s v="Germany"/>
    <s v="70178"/>
    <s v="0000080298"/>
    <s v="16"/>
    <s v="KK-T03"/>
    <x v="1"/>
    <s v="Trading Goods"/>
    <x v="1"/>
    <s v=""/>
    <s v="Yoghurt"/>
    <n v="28.43"/>
    <n v="3610.61"/>
    <n v="127"/>
    <n v="3293.11"/>
    <n v="317.5"/>
    <n v="1"/>
    <n v="1"/>
    <n v="0.08"/>
  </r>
  <r>
    <s v="55363174546084468"/>
    <s v="01"/>
    <s v="03"/>
    <x v="0"/>
    <n v="1"/>
    <x v="0"/>
    <s v="KK"/>
    <x v="1"/>
    <x v="1"/>
    <s v="South"/>
    <s v="STUTTGART"/>
    <s v="Germany"/>
    <s v="70178"/>
    <s v="0000080298"/>
    <s v="16"/>
    <s v="KK-T04"/>
    <x v="2"/>
    <s v="Trading Goods"/>
    <x v="2"/>
    <s v=""/>
    <s v="Cheese"/>
    <n v="90.95"/>
    <n v="1728.05"/>
    <n v="19"/>
    <n v="1576.05"/>
    <n v="152"/>
    <n v="1"/>
    <n v="1"/>
    <n v="0.08"/>
  </r>
  <r>
    <s v="55363174546084469"/>
    <s v="01"/>
    <s v="03"/>
    <x v="0"/>
    <n v="1"/>
    <x v="0"/>
    <s v="KK"/>
    <x v="1"/>
    <x v="1"/>
    <s v="South"/>
    <s v="STUTTGART"/>
    <s v="Germany"/>
    <s v="70178"/>
    <s v="0000080298"/>
    <s v="16"/>
    <s v="KK-T06"/>
    <x v="4"/>
    <s v="Trading Goods"/>
    <x v="4"/>
    <s v=""/>
    <s v="Ice Cream"/>
    <n v="47.47"/>
    <n v="3750.13"/>
    <n v="79"/>
    <n v="3419.91"/>
    <n v="330.22"/>
    <n v="1"/>
    <n v="1"/>
    <n v="0.08"/>
  </r>
  <r>
    <s v="553631745460844610"/>
    <s v="01"/>
    <s v="03"/>
    <x v="0"/>
    <n v="1"/>
    <x v="0"/>
    <s v="KK"/>
    <x v="1"/>
    <x v="2"/>
    <s v="South"/>
    <s v="MÜNCHEN"/>
    <s v="Germany"/>
    <s v="80997"/>
    <s v="0000080299"/>
    <s v="16"/>
    <s v="KK-T03"/>
    <x v="1"/>
    <s v="Trading Goods"/>
    <x v="1"/>
    <s v=""/>
    <s v="Yoghurt"/>
    <n v="28.43"/>
    <n v="2075.39"/>
    <n v="73"/>
    <n v="1892.89"/>
    <n v="182.5"/>
    <n v="1"/>
    <n v="1"/>
    <n v="0.08"/>
  </r>
  <r>
    <s v="553631745460844611"/>
    <s v="01"/>
    <s v="03"/>
    <x v="0"/>
    <n v="1"/>
    <x v="0"/>
    <s v="KK"/>
    <x v="1"/>
    <x v="2"/>
    <s v="South"/>
    <s v="MÜNCHEN"/>
    <s v="Germany"/>
    <s v="80997"/>
    <s v="0000080299"/>
    <s v="16"/>
    <s v="KK-T05"/>
    <x v="3"/>
    <s v="Trading Goods"/>
    <x v="3"/>
    <s v=""/>
    <s v="Butter"/>
    <n v="65.87"/>
    <n v="4215.68"/>
    <n v="64"/>
    <n v="3845.12"/>
    <n v="370.56"/>
    <n v="1"/>
    <n v="1"/>
    <n v="0.08"/>
  </r>
  <r>
    <s v="553631745460844612"/>
    <s v="01"/>
    <s v="03"/>
    <x v="0"/>
    <n v="1"/>
    <x v="0"/>
    <s v="KK"/>
    <x v="2"/>
    <x v="3"/>
    <s v="West"/>
    <s v="DÜSSELDORF"/>
    <s v="Germany"/>
    <s v="40234"/>
    <s v="0000080303"/>
    <s v="16"/>
    <s v="KK-T01"/>
    <x v="0"/>
    <s v="Trading Goods"/>
    <x v="0"/>
    <s v=""/>
    <s v="Milk"/>
    <n v="25.25"/>
    <n v="3812.75"/>
    <n v="151"/>
    <n v="3476.02"/>
    <n v="336.73"/>
    <n v="1"/>
    <n v="1"/>
    <n v="0.08"/>
  </r>
  <r>
    <s v="553631745460844613"/>
    <s v="01"/>
    <s v="03"/>
    <x v="0"/>
    <n v="1"/>
    <x v="0"/>
    <s v="KK"/>
    <x v="2"/>
    <x v="3"/>
    <s v="West"/>
    <s v="DÜSSELDORF"/>
    <s v="Germany"/>
    <s v="40234"/>
    <s v="0000080303"/>
    <s v="16"/>
    <s v="KK-T04"/>
    <x v="2"/>
    <s v="Trading Goods"/>
    <x v="2"/>
    <s v=""/>
    <s v="Cheese"/>
    <n v="90.95"/>
    <n v="3183.25"/>
    <n v="35"/>
    <n v="2903.25"/>
    <n v="280"/>
    <n v="1"/>
    <n v="1"/>
    <n v="0.08"/>
  </r>
  <r>
    <s v="553631745460844614"/>
    <s v="01"/>
    <s v="04"/>
    <x v="1"/>
    <n v="1"/>
    <x v="1"/>
    <s v="KK"/>
    <x v="0"/>
    <x v="4"/>
    <s v="North"/>
    <s v="BERLIN"/>
    <s v="Germany"/>
    <s v="13129"/>
    <s v="0000080294"/>
    <s v="16"/>
    <s v="KK-T01"/>
    <x v="0"/>
    <s v="Trading Goods"/>
    <x v="0"/>
    <s v=""/>
    <s v="Milk"/>
    <n v="25.25"/>
    <n v="2474.5"/>
    <n v="98"/>
    <n v="2255.96"/>
    <n v="218.54"/>
    <n v="1"/>
    <n v="1"/>
    <n v="0.08"/>
  </r>
  <r>
    <s v="553631745460844615"/>
    <s v="01"/>
    <s v="04"/>
    <x v="1"/>
    <n v="1"/>
    <x v="1"/>
    <s v="KK"/>
    <x v="0"/>
    <x v="4"/>
    <s v="North"/>
    <s v="BERLIN"/>
    <s v="Germany"/>
    <s v="13129"/>
    <s v="0000080294"/>
    <s v="16"/>
    <s v="KK-T06"/>
    <x v="4"/>
    <s v="Trading Goods"/>
    <x v="4"/>
    <s v=""/>
    <s v="Ice Cream"/>
    <n v="47.47"/>
    <n v="1661.45"/>
    <n v="35"/>
    <n v="1515.15"/>
    <n v="146.30000000000001"/>
    <n v="1"/>
    <n v="1"/>
    <n v="0.08"/>
  </r>
  <r>
    <s v="553631745460844616"/>
    <s v="01"/>
    <s v="04"/>
    <x v="1"/>
    <n v="1"/>
    <x v="1"/>
    <s v="KK"/>
    <x v="0"/>
    <x v="5"/>
    <s v="North"/>
    <s v="DRESDEN"/>
    <s v="Germany"/>
    <s v="01157"/>
    <s v="0000080297"/>
    <s v="16"/>
    <s v="KK-T04"/>
    <x v="2"/>
    <s v="Trading Goods"/>
    <x v="2"/>
    <s v=""/>
    <s v="Cheese"/>
    <n v="90.95"/>
    <n v="1637.1"/>
    <n v="18"/>
    <n v="1493.1"/>
    <n v="144"/>
    <n v="1"/>
    <n v="1"/>
    <n v="0.08"/>
  </r>
  <r>
    <s v="553631745460844617"/>
    <s v="01"/>
    <s v="04"/>
    <x v="1"/>
    <n v="1"/>
    <x v="1"/>
    <s v="KK"/>
    <x v="1"/>
    <x v="2"/>
    <s v="South"/>
    <s v="NÜRNBERG"/>
    <s v="Germany"/>
    <s v="90455"/>
    <s v="0000080300"/>
    <s v="16"/>
    <s v="KK-T05"/>
    <x v="3"/>
    <s v="Trading Goods"/>
    <x v="3"/>
    <s v=""/>
    <s v="Butter"/>
    <n v="65.87"/>
    <n v="1910.23"/>
    <n v="29"/>
    <n v="1742.32"/>
    <n v="167.91"/>
    <n v="1"/>
    <n v="1"/>
    <n v="0.08"/>
  </r>
  <r>
    <s v="553631745460844618"/>
    <s v="01"/>
    <s v="04"/>
    <x v="1"/>
    <n v="1"/>
    <x v="1"/>
    <s v="KK"/>
    <x v="1"/>
    <x v="6"/>
    <s v="South"/>
    <s v="FRANKFURT/MAIN"/>
    <s v="Germany"/>
    <s v="60314"/>
    <s v="0000080301"/>
    <s v="16"/>
    <s v="KK-T05"/>
    <x v="3"/>
    <s v="Trading Goods"/>
    <x v="3"/>
    <s v=""/>
    <s v="Butter"/>
    <n v="65.87"/>
    <n v="1910.23"/>
    <n v="29"/>
    <n v="1742.32"/>
    <n v="167.91"/>
    <n v="1"/>
    <n v="1"/>
    <n v="0.08"/>
  </r>
  <r>
    <s v="553631745460844619"/>
    <s v="01"/>
    <s v="04"/>
    <x v="1"/>
    <n v="1"/>
    <x v="1"/>
    <s v="KK"/>
    <x v="2"/>
    <x v="3"/>
    <s v="West"/>
    <s v="KÖLN"/>
    <s v="Germany"/>
    <s v="50668"/>
    <s v="0000080302"/>
    <s v="16"/>
    <s v="KK-T01"/>
    <x v="0"/>
    <s v="Trading Goods"/>
    <x v="0"/>
    <s v=""/>
    <s v="Milk"/>
    <n v="25.25"/>
    <n v="3762.25"/>
    <n v="149"/>
    <n v="3429.98"/>
    <n v="332.27"/>
    <n v="1"/>
    <n v="1"/>
    <n v="0.08"/>
  </r>
  <r>
    <s v="553631745460844620"/>
    <s v="01"/>
    <s v="04"/>
    <x v="1"/>
    <n v="1"/>
    <x v="1"/>
    <s v="KK"/>
    <x v="2"/>
    <x v="3"/>
    <s v="West"/>
    <s v="KÖLN"/>
    <s v="Germany"/>
    <s v="50668"/>
    <s v="0000080302"/>
    <s v="16"/>
    <s v="KK-T04"/>
    <x v="2"/>
    <s v="Trading Goods"/>
    <x v="2"/>
    <s v=""/>
    <s v="Cheese"/>
    <n v="90.95"/>
    <n v="1455.2"/>
    <n v="16"/>
    <n v="1327.2"/>
    <n v="128"/>
    <n v="1"/>
    <n v="1"/>
    <n v="0.08"/>
  </r>
  <r>
    <s v="553631745460844621"/>
    <s v="01"/>
    <s v="05"/>
    <x v="2"/>
    <n v="1"/>
    <x v="2"/>
    <s v="KK"/>
    <x v="0"/>
    <x v="5"/>
    <s v="North"/>
    <s v="DRESDEN"/>
    <s v="Germany"/>
    <s v="01157"/>
    <s v="0000080297"/>
    <s v="16"/>
    <s v="KK-T01"/>
    <x v="0"/>
    <s v="Trading Goods"/>
    <x v="0"/>
    <s v=""/>
    <s v="Milk"/>
    <n v="25.25"/>
    <n v="3484.5"/>
    <n v="138"/>
    <n v="3204.36"/>
    <n v="280.14"/>
    <n v="1"/>
    <n v="1"/>
    <n v="0.08"/>
  </r>
  <r>
    <s v="553631745460844622"/>
    <s v="01"/>
    <s v="05"/>
    <x v="2"/>
    <n v="1"/>
    <x v="2"/>
    <s v="KK"/>
    <x v="0"/>
    <x v="5"/>
    <s v="North"/>
    <s v="DRESDEN"/>
    <s v="Germany"/>
    <s v="01157"/>
    <s v="0000080297"/>
    <s v="16"/>
    <s v="KK-T02"/>
    <x v="5"/>
    <s v="Trading Goods"/>
    <x v="5"/>
    <s v=""/>
    <s v="Cream"/>
    <n v="79.78"/>
    <n v="1994.5"/>
    <n v="25"/>
    <n v="1817.25"/>
    <n v="177.25"/>
    <n v="1"/>
    <n v="1"/>
    <n v="0.08"/>
  </r>
  <r>
    <s v="553631745460844623"/>
    <s v="01"/>
    <s v="05"/>
    <x v="2"/>
    <n v="1"/>
    <x v="2"/>
    <s v="KK"/>
    <x v="0"/>
    <x v="5"/>
    <s v="North"/>
    <s v="DRESDEN"/>
    <s v="Germany"/>
    <s v="01157"/>
    <s v="0000080297"/>
    <s v="16"/>
    <s v="KK-T05"/>
    <x v="3"/>
    <s v="Trading Goods"/>
    <x v="3"/>
    <s v=""/>
    <s v="Butter"/>
    <n v="65.87"/>
    <n v="2173.71"/>
    <n v="33"/>
    <n v="1982.64"/>
    <n v="191.07"/>
    <n v="1"/>
    <n v="1"/>
    <n v="0.08"/>
  </r>
  <r>
    <s v="553631745460844624"/>
    <s v="01"/>
    <s v="05"/>
    <x v="2"/>
    <n v="1"/>
    <x v="2"/>
    <s v="KK"/>
    <x v="1"/>
    <x v="1"/>
    <s v="South"/>
    <s v="STUTTGART"/>
    <s v="Germany"/>
    <s v="70178"/>
    <s v="0000080298"/>
    <s v="16"/>
    <s v="KK-T05"/>
    <x v="3"/>
    <s v="Trading Goods"/>
    <x v="3"/>
    <s v=""/>
    <s v="Butter"/>
    <n v="65.87"/>
    <n v="2239.58"/>
    <n v="34"/>
    <n v="2042.72"/>
    <n v="196.86"/>
    <n v="1"/>
    <n v="1"/>
    <n v="0.08"/>
  </r>
  <r>
    <s v="553631745460844625"/>
    <s v="01"/>
    <s v="05"/>
    <x v="2"/>
    <n v="1"/>
    <x v="2"/>
    <s v="KK"/>
    <x v="1"/>
    <x v="1"/>
    <s v="South"/>
    <s v="STUTTGART"/>
    <s v="Germany"/>
    <s v="70178"/>
    <s v="0000080298"/>
    <s v="16"/>
    <s v="KK-T06"/>
    <x v="4"/>
    <s v="Trading Goods"/>
    <x v="4"/>
    <s v=""/>
    <s v="Ice Cream"/>
    <n v="47.47"/>
    <n v="996.87"/>
    <n v="21"/>
    <n v="909.09"/>
    <n v="87.78"/>
    <n v="1"/>
    <n v="1"/>
    <n v="0.08"/>
  </r>
  <r>
    <s v="553631745460844626"/>
    <s v="01"/>
    <s v="05"/>
    <x v="2"/>
    <n v="1"/>
    <x v="2"/>
    <s v="KK"/>
    <x v="2"/>
    <x v="3"/>
    <s v="West"/>
    <s v="ESSEN"/>
    <s v="Germany"/>
    <s v="45128"/>
    <s v="0000080304"/>
    <s v="16"/>
    <s v="KK-T03"/>
    <x v="1"/>
    <s v="Trading Goods"/>
    <x v="1"/>
    <s v=""/>
    <s v="Yoghurt"/>
    <n v="28.43"/>
    <n v="1592.08"/>
    <n v="56"/>
    <n v="1452.08"/>
    <n v="140"/>
    <n v="1"/>
    <n v="1"/>
    <n v="0.08"/>
  </r>
  <r>
    <s v="553631745460844627"/>
    <s v="01"/>
    <s v="05"/>
    <x v="2"/>
    <n v="1"/>
    <x v="2"/>
    <s v="KK"/>
    <x v="2"/>
    <x v="3"/>
    <s v="West"/>
    <s v="ESSEN"/>
    <s v="Germany"/>
    <s v="45128"/>
    <s v="0000080304"/>
    <s v="16"/>
    <s v="KK-T04"/>
    <x v="2"/>
    <s v="Trading Goods"/>
    <x v="2"/>
    <s v=""/>
    <s v="Cheese"/>
    <n v="90.95"/>
    <n v="2000.9"/>
    <n v="22"/>
    <n v="1824.9"/>
    <n v="176"/>
    <n v="1"/>
    <n v="1"/>
    <n v="0.08"/>
  </r>
  <r>
    <s v="553631745460844628"/>
    <s v="01"/>
    <s v="06"/>
    <x v="3"/>
    <n v="2"/>
    <x v="3"/>
    <s v="KK"/>
    <x v="0"/>
    <x v="4"/>
    <s v="North"/>
    <s v="BERLIN"/>
    <s v="Germany"/>
    <s v="13129"/>
    <s v="0000080294"/>
    <s v="16"/>
    <s v="KK-T05"/>
    <x v="3"/>
    <s v="Trading Goods"/>
    <x v="3"/>
    <s v=""/>
    <s v="Butter"/>
    <n v="65.87"/>
    <n v="2371.3200000000002"/>
    <n v="36"/>
    <n v="2162.88"/>
    <n v="208.44"/>
    <n v="1"/>
    <n v="1"/>
    <n v="0.08"/>
  </r>
  <r>
    <s v="553631745460844629"/>
    <s v="01"/>
    <s v="06"/>
    <x v="3"/>
    <n v="2"/>
    <x v="3"/>
    <s v="KK"/>
    <x v="0"/>
    <x v="4"/>
    <s v="North"/>
    <s v="BERLIN"/>
    <s v="Germany"/>
    <s v="13129"/>
    <s v="0000080294"/>
    <s v="16"/>
    <s v="KK-T06"/>
    <x v="4"/>
    <s v="Trading Goods"/>
    <x v="4"/>
    <s v=""/>
    <s v="Ice Cream"/>
    <n v="47.47"/>
    <n v="1566.51"/>
    <n v="33"/>
    <n v="1428.57"/>
    <n v="137.94"/>
    <n v="1"/>
    <n v="1"/>
    <n v="0.08"/>
  </r>
  <r>
    <s v="553631745460844630"/>
    <s v="01"/>
    <s v="06"/>
    <x v="3"/>
    <n v="2"/>
    <x v="3"/>
    <s v="KK"/>
    <x v="0"/>
    <x v="7"/>
    <s v="North"/>
    <s v="HAMBURG"/>
    <s v="Germany"/>
    <s v="22769"/>
    <s v="0000080295"/>
    <s v="16"/>
    <s v="KK-T01"/>
    <x v="0"/>
    <s v="Trading Goods"/>
    <x v="0"/>
    <s v=""/>
    <s v="Milk"/>
    <n v="25.25"/>
    <n v="858.5"/>
    <n v="34"/>
    <n v="792.88"/>
    <n v="65.62"/>
    <n v="1"/>
    <n v="1"/>
    <n v="7.0000000000000007E-2"/>
  </r>
  <r>
    <s v="553631745460844631"/>
    <s v="01"/>
    <s v="06"/>
    <x v="3"/>
    <n v="2"/>
    <x v="3"/>
    <s v="KK"/>
    <x v="0"/>
    <x v="7"/>
    <s v="North"/>
    <s v="HAMBURG"/>
    <s v="Germany"/>
    <s v="22769"/>
    <s v="0000080295"/>
    <s v="16"/>
    <s v="KK-T05"/>
    <x v="3"/>
    <s v="Trading Goods"/>
    <x v="3"/>
    <s v=""/>
    <s v="Butter"/>
    <n v="65.87"/>
    <n v="2371.3200000000002"/>
    <n v="36"/>
    <n v="2162.88"/>
    <n v="208.44"/>
    <n v="1"/>
    <n v="1"/>
    <n v="0.08"/>
  </r>
  <r>
    <s v="553631745460844632"/>
    <s v="01"/>
    <s v="06"/>
    <x v="3"/>
    <n v="2"/>
    <x v="3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47"/>
    <n v="2373.5"/>
    <n v="50"/>
    <n v="2164.5"/>
    <n v="209"/>
    <n v="1"/>
    <n v="1"/>
    <n v="0.08"/>
  </r>
  <r>
    <s v="553631745460844633"/>
    <s v="01"/>
    <s v="06"/>
    <x v="3"/>
    <n v="2"/>
    <x v="3"/>
    <s v="KK"/>
    <x v="1"/>
    <x v="6"/>
    <s v="South"/>
    <s v="FRANKFURT/MAIN"/>
    <s v="Germany"/>
    <s v="60314"/>
    <s v="0000080301"/>
    <s v="16"/>
    <s v="KK-T01"/>
    <x v="0"/>
    <s v="Trading Goods"/>
    <x v="0"/>
    <s v=""/>
    <s v="Milk"/>
    <n v="25.25"/>
    <n v="1994.75"/>
    <n v="79"/>
    <n v="1842.28"/>
    <n v="152.47"/>
    <n v="1"/>
    <n v="1"/>
    <n v="7.0000000000000007E-2"/>
  </r>
  <r>
    <s v="553631745460844634"/>
    <s v="01"/>
    <s v="06"/>
    <x v="3"/>
    <n v="2"/>
    <x v="3"/>
    <s v="KK"/>
    <x v="1"/>
    <x v="6"/>
    <s v="South"/>
    <s v="FRANKFURT/MAIN"/>
    <s v="Germany"/>
    <s v="60314"/>
    <s v="0000080301"/>
    <s v="16"/>
    <s v="KK-T03"/>
    <x v="1"/>
    <s v="Trading Goods"/>
    <x v="1"/>
    <s v=""/>
    <s v="Yoghurt"/>
    <n v="28.58"/>
    <n v="2286.4"/>
    <n v="80"/>
    <n v="2140"/>
    <n v="146.4"/>
    <n v="1"/>
    <n v="1"/>
    <n v="0.06"/>
  </r>
  <r>
    <s v="553631745460844635"/>
    <s v="01"/>
    <s v="06"/>
    <x v="3"/>
    <n v="2"/>
    <x v="3"/>
    <s v="KK"/>
    <x v="1"/>
    <x v="6"/>
    <s v="South"/>
    <s v="FRANKFURT/MAIN"/>
    <s v="Germany"/>
    <s v="60314"/>
    <s v="0000080301"/>
    <s v="16"/>
    <s v="KK-T04"/>
    <x v="2"/>
    <s v="Trading Goods"/>
    <x v="2"/>
    <s v=""/>
    <s v="Cheese"/>
    <n v="90.95"/>
    <n v="1909.95"/>
    <n v="21"/>
    <n v="1741.95"/>
    <n v="168"/>
    <n v="1"/>
    <n v="1"/>
    <n v="0.08"/>
  </r>
  <r>
    <s v="553631745460844636"/>
    <s v="01"/>
    <s v="06"/>
    <x v="3"/>
    <n v="2"/>
    <x v="3"/>
    <s v="KK"/>
    <x v="1"/>
    <x v="6"/>
    <s v="South"/>
    <s v="FRANKFURT/MAIN"/>
    <s v="Germany"/>
    <s v="60314"/>
    <s v="0000080301"/>
    <s v="16"/>
    <s v="KK-T05"/>
    <x v="3"/>
    <s v="Trading Goods"/>
    <x v="3"/>
    <s v=""/>
    <s v="Butter"/>
    <n v="65.87"/>
    <n v="3688.72"/>
    <n v="56"/>
    <n v="3364.48"/>
    <n v="324.24"/>
    <n v="1"/>
    <n v="1"/>
    <n v="0.08"/>
  </r>
  <r>
    <s v="553631745460844637"/>
    <s v="01"/>
    <s v="06"/>
    <x v="3"/>
    <n v="2"/>
    <x v="3"/>
    <s v="KK"/>
    <x v="1"/>
    <x v="6"/>
    <s v="South"/>
    <s v="FRANKFURT/MAIN"/>
    <s v="Germany"/>
    <s v="60314"/>
    <s v="0000080301"/>
    <s v="16"/>
    <s v="KK-T06"/>
    <x v="4"/>
    <s v="Trading Goods"/>
    <x v="4"/>
    <s v=""/>
    <s v="Ice Cream"/>
    <n v="47.47"/>
    <n v="1471.57"/>
    <n v="31"/>
    <n v="1341.99"/>
    <n v="129.58000000000001"/>
    <n v="1"/>
    <n v="1"/>
    <n v="0.08"/>
  </r>
  <r>
    <s v="553631745460844638"/>
    <s v="01"/>
    <s v="06"/>
    <x v="3"/>
    <n v="2"/>
    <x v="3"/>
    <s v="KK"/>
    <x v="2"/>
    <x v="3"/>
    <s v="West"/>
    <s v="ESSEN"/>
    <s v="Germany"/>
    <s v="45128"/>
    <s v="0000080304"/>
    <s v="16"/>
    <s v="KK-T01"/>
    <x v="0"/>
    <s v="Trading Goods"/>
    <x v="0"/>
    <s v=""/>
    <s v="Milk"/>
    <n v="25.25"/>
    <n v="833.25"/>
    <n v="33"/>
    <n v="769.56"/>
    <n v="63.69"/>
    <n v="1"/>
    <n v="1"/>
    <n v="7.0000000000000007E-2"/>
  </r>
  <r>
    <s v="553631745460844639"/>
    <s v="01"/>
    <s v="06"/>
    <x v="3"/>
    <n v="2"/>
    <x v="3"/>
    <s v="KK"/>
    <x v="2"/>
    <x v="3"/>
    <s v="West"/>
    <s v="ESSEN"/>
    <s v="Germany"/>
    <s v="45128"/>
    <s v="0000080304"/>
    <s v="16"/>
    <s v="KK-T02"/>
    <x v="5"/>
    <s v="Trading Goods"/>
    <x v="5"/>
    <s v=""/>
    <s v="Cream"/>
    <n v="79.78"/>
    <n v="2154.06"/>
    <n v="27"/>
    <n v="1962.63"/>
    <n v="191.43"/>
    <n v="1"/>
    <n v="1"/>
    <n v="0.08"/>
  </r>
  <r>
    <s v="553631745460844640"/>
    <s v="01"/>
    <s v="06"/>
    <x v="3"/>
    <n v="2"/>
    <x v="3"/>
    <s v="KK"/>
    <x v="2"/>
    <x v="3"/>
    <s v="West"/>
    <s v="ESSEN"/>
    <s v="Germany"/>
    <s v="45128"/>
    <s v="0000080304"/>
    <s v="16"/>
    <s v="KK-T04"/>
    <x v="2"/>
    <s v="Trading Goods"/>
    <x v="2"/>
    <s v=""/>
    <s v="Cheese"/>
    <n v="90.95"/>
    <n v="6002.7"/>
    <n v="66"/>
    <n v="5474.7"/>
    <n v="528"/>
    <n v="1"/>
    <n v="1"/>
    <n v="0.08"/>
  </r>
  <r>
    <s v="553631745460844641"/>
    <s v="01"/>
    <s v="07"/>
    <x v="4"/>
    <n v="2"/>
    <x v="4"/>
    <s v="KK"/>
    <x v="0"/>
    <x v="0"/>
    <s v="North"/>
    <s v="BREMEN"/>
    <s v="Germany"/>
    <s v="28197"/>
    <s v="0000080296"/>
    <s v="16"/>
    <s v="KK-T03"/>
    <x v="1"/>
    <s v="Trading Goods"/>
    <x v="1"/>
    <s v=""/>
    <s v="Yoghurt"/>
    <n v="28.58"/>
    <n v="3801.14"/>
    <n v="133"/>
    <n v="3557.75"/>
    <n v="243.39"/>
    <n v="1"/>
    <n v="1"/>
    <n v="0.06"/>
  </r>
  <r>
    <s v="553631745460844642"/>
    <s v="01"/>
    <s v="07"/>
    <x v="4"/>
    <n v="2"/>
    <x v="4"/>
    <s v="KK"/>
    <x v="0"/>
    <x v="0"/>
    <s v="North"/>
    <s v="BREMEN"/>
    <s v="Germany"/>
    <s v="28197"/>
    <s v="0000080296"/>
    <s v="16"/>
    <s v="KK-T04"/>
    <x v="2"/>
    <s v="Trading Goods"/>
    <x v="2"/>
    <s v=""/>
    <s v="Cheese"/>
    <n v="90.95"/>
    <n v="2273.75"/>
    <n v="25"/>
    <n v="2092"/>
    <n v="181.75"/>
    <n v="1"/>
    <n v="1"/>
    <n v="7.0000000000000007E-2"/>
  </r>
  <r>
    <s v="553631745460844643"/>
    <s v="01"/>
    <s v="07"/>
    <x v="4"/>
    <n v="2"/>
    <x v="4"/>
    <s v="KK"/>
    <x v="0"/>
    <x v="0"/>
    <s v="North"/>
    <s v="BREMEN"/>
    <s v="Germany"/>
    <s v="28197"/>
    <s v="0000080296"/>
    <s v="16"/>
    <s v="KK-T05"/>
    <x v="3"/>
    <s v="Trading Goods"/>
    <x v="3"/>
    <s v=""/>
    <s v="Butter"/>
    <n v="65.87"/>
    <n v="4083.94"/>
    <n v="62"/>
    <n v="3724.96"/>
    <n v="358.98"/>
    <n v="1"/>
    <n v="1"/>
    <n v="0.08"/>
  </r>
  <r>
    <s v="553631745460844644"/>
    <s v="01"/>
    <s v="07"/>
    <x v="4"/>
    <n v="2"/>
    <x v="4"/>
    <s v="KK"/>
    <x v="0"/>
    <x v="0"/>
    <s v="North"/>
    <s v="BREMEN"/>
    <s v="Germany"/>
    <s v="28197"/>
    <s v="0000080296"/>
    <s v="16"/>
    <s v="KK-T06"/>
    <x v="4"/>
    <s v="Trading Goods"/>
    <x v="4"/>
    <s v=""/>
    <s v="Ice Cream"/>
    <n v="47.47"/>
    <n v="1898.8"/>
    <n v="40"/>
    <n v="1731.6"/>
    <n v="167.2"/>
    <n v="1"/>
    <n v="1"/>
    <n v="0.08"/>
  </r>
  <r>
    <s v="553631745460844645"/>
    <s v="01"/>
    <s v="07"/>
    <x v="4"/>
    <n v="2"/>
    <x v="4"/>
    <s v="KK"/>
    <x v="0"/>
    <x v="5"/>
    <s v="North"/>
    <s v="DRESDEN"/>
    <s v="Germany"/>
    <s v="01157"/>
    <s v="0000080297"/>
    <s v="16"/>
    <s v="KK-T06"/>
    <x v="4"/>
    <s v="Trading Goods"/>
    <x v="4"/>
    <s v=""/>
    <s v="Ice Cream"/>
    <n v="47.47"/>
    <n v="237.35"/>
    <n v="5"/>
    <n v="216.45"/>
    <n v="20.899999999999991"/>
    <n v="1"/>
    <n v="1"/>
    <n v="0.08"/>
  </r>
  <r>
    <s v="553631745460844646"/>
    <s v="01"/>
    <s v="07"/>
    <x v="4"/>
    <n v="2"/>
    <x v="4"/>
    <s v="KK"/>
    <x v="1"/>
    <x v="2"/>
    <s v="South"/>
    <s v="MÜNCHEN"/>
    <s v="Germany"/>
    <s v="80997"/>
    <s v="0000080299"/>
    <s v="16"/>
    <s v="KK-T04"/>
    <x v="2"/>
    <s v="Trading Goods"/>
    <x v="2"/>
    <s v=""/>
    <s v="Cheese"/>
    <n v="90.95"/>
    <n v="1546.15"/>
    <n v="17"/>
    <n v="1422.56"/>
    <n v="123.59"/>
    <n v="1"/>
    <n v="1"/>
    <n v="7.0000000000000007E-2"/>
  </r>
  <r>
    <s v="553631745460844647"/>
    <s v="01"/>
    <s v="07"/>
    <x v="4"/>
    <n v="2"/>
    <x v="4"/>
    <s v="KK"/>
    <x v="1"/>
    <x v="6"/>
    <s v="South"/>
    <s v="FRANKFURT/MAIN"/>
    <s v="Germany"/>
    <s v="60314"/>
    <s v="0000080301"/>
    <s v="16"/>
    <s v="KK-T02"/>
    <x v="5"/>
    <s v="Trading Goods"/>
    <x v="5"/>
    <s v=""/>
    <s v="Cream"/>
    <n v="79.78"/>
    <n v="1994.5"/>
    <n v="25"/>
    <n v="1817.25"/>
    <n v="177.25"/>
    <n v="1"/>
    <n v="1"/>
    <n v="0.08"/>
  </r>
  <r>
    <s v="553631745460844648"/>
    <s v="01"/>
    <s v="07"/>
    <x v="4"/>
    <n v="2"/>
    <x v="4"/>
    <s v="KK"/>
    <x v="1"/>
    <x v="6"/>
    <s v="South"/>
    <s v="FRANKFURT/MAIN"/>
    <s v="Germany"/>
    <s v="60314"/>
    <s v="0000080301"/>
    <s v="16"/>
    <s v="KK-T04"/>
    <x v="2"/>
    <s v="Trading Goods"/>
    <x v="2"/>
    <s v=""/>
    <s v="Cheese"/>
    <n v="90.95"/>
    <n v="1546.15"/>
    <n v="17"/>
    <n v="1422.56"/>
    <n v="123.59"/>
    <n v="1"/>
    <n v="1"/>
    <n v="7.0000000000000007E-2"/>
  </r>
  <r>
    <s v="553631745460844649"/>
    <s v="01"/>
    <s v="07"/>
    <x v="4"/>
    <n v="2"/>
    <x v="4"/>
    <s v="KK"/>
    <x v="1"/>
    <x v="6"/>
    <s v="South"/>
    <s v="FRANKFURT/MAIN"/>
    <s v="Germany"/>
    <s v="60314"/>
    <s v="0000080301"/>
    <s v="16"/>
    <s v="KK-T05"/>
    <x v="3"/>
    <s v="Trading Goods"/>
    <x v="3"/>
    <s v=""/>
    <s v="Butter"/>
    <n v="65.87"/>
    <n v="5796.56"/>
    <n v="88"/>
    <n v="5287.04"/>
    <n v="509.52"/>
    <n v="1"/>
    <n v="1"/>
    <n v="0.08"/>
  </r>
  <r>
    <s v="553631745460844650"/>
    <s v="01"/>
    <s v="07"/>
    <x v="4"/>
    <n v="2"/>
    <x v="4"/>
    <s v="KK"/>
    <x v="2"/>
    <x v="3"/>
    <s v="West"/>
    <s v="DÜSSELDORF"/>
    <s v="Germany"/>
    <s v="40234"/>
    <s v="0000080303"/>
    <s v="16"/>
    <s v="KK-T03"/>
    <x v="1"/>
    <s v="Trading Goods"/>
    <x v="1"/>
    <s v=""/>
    <s v="Yoghurt"/>
    <n v="28.58"/>
    <n v="1914.86"/>
    <n v="67"/>
    <n v="1792.25"/>
    <n v="122.61"/>
    <n v="1"/>
    <n v="1"/>
    <n v="0.06"/>
  </r>
  <r>
    <s v="553631745460844651"/>
    <s v="01"/>
    <s v="07"/>
    <x v="4"/>
    <n v="2"/>
    <x v="4"/>
    <s v="KK"/>
    <x v="2"/>
    <x v="3"/>
    <s v="West"/>
    <s v="DÜSSELDORF"/>
    <s v="Germany"/>
    <s v="40234"/>
    <s v="0000080303"/>
    <s v="16"/>
    <s v="KK-T04"/>
    <x v="2"/>
    <s v="Trading Goods"/>
    <x v="2"/>
    <s v=""/>
    <s v="Cheese"/>
    <n v="90.95"/>
    <n v="2091.85"/>
    <n v="23"/>
    <n v="1924.64"/>
    <n v="167.21"/>
    <n v="1"/>
    <n v="1"/>
    <n v="7.0000000000000007E-2"/>
  </r>
  <r>
    <s v="553631745460844652"/>
    <s v="01"/>
    <s v="07"/>
    <x v="4"/>
    <n v="2"/>
    <x v="4"/>
    <s v="KK"/>
    <x v="2"/>
    <x v="3"/>
    <s v="West"/>
    <s v="DÜSSELDORF"/>
    <s v="Germany"/>
    <s v="40234"/>
    <s v="0000080303"/>
    <s v="16"/>
    <s v="KK-T05"/>
    <x v="3"/>
    <s v="Trading Goods"/>
    <x v="3"/>
    <s v=""/>
    <s v="Butter"/>
    <n v="65.87"/>
    <n v="1778.49"/>
    <n v="27"/>
    <n v="1622.16"/>
    <n v="156.33000000000001"/>
    <n v="1"/>
    <n v="1"/>
    <n v="0.08"/>
  </r>
  <r>
    <s v="553631745460844653"/>
    <s v="01"/>
    <s v="07"/>
    <x v="4"/>
    <n v="2"/>
    <x v="4"/>
    <s v="KK"/>
    <x v="2"/>
    <x v="8"/>
    <s v="West"/>
    <s v="SAARBRÜCKEN"/>
    <s v="Germany"/>
    <s v="66111"/>
    <s v="0000080305"/>
    <s v="16"/>
    <s v="KK-T04"/>
    <x v="2"/>
    <s v="Trading Goods"/>
    <x v="2"/>
    <s v=""/>
    <s v="Cheese"/>
    <n v="90.95"/>
    <n v="1728.05"/>
    <n v="19"/>
    <n v="1589.92"/>
    <n v="138.13"/>
    <n v="1"/>
    <n v="1"/>
    <n v="7.0000000000000007E-2"/>
  </r>
  <r>
    <s v="553631745460844654"/>
    <s v="01"/>
    <s v="08"/>
    <x v="5"/>
    <n v="2"/>
    <x v="5"/>
    <s v="KK"/>
    <x v="0"/>
    <x v="4"/>
    <s v="North"/>
    <s v="BERLIN"/>
    <s v="Germany"/>
    <s v="13129"/>
    <s v="0000080294"/>
    <s v="16"/>
    <s v="KK-T05"/>
    <x v="3"/>
    <s v="Trading Goods"/>
    <x v="3"/>
    <s v=""/>
    <s v="Butter"/>
    <n v="65.87"/>
    <n v="2041.97"/>
    <n v="31"/>
    <n v="1862.48"/>
    <n v="179.49"/>
    <n v="1"/>
    <n v="1"/>
    <n v="0.08"/>
  </r>
  <r>
    <s v="553631745460844655"/>
    <s v="01"/>
    <s v="08"/>
    <x v="5"/>
    <n v="2"/>
    <x v="5"/>
    <s v="KK"/>
    <x v="1"/>
    <x v="1"/>
    <s v="South"/>
    <s v="STUTTGART"/>
    <s v="Germany"/>
    <s v="70178"/>
    <s v="0000080298"/>
    <s v="16"/>
    <s v="KK-T03"/>
    <x v="1"/>
    <s v="Trading Goods"/>
    <x v="1"/>
    <s v=""/>
    <s v="Yoghurt"/>
    <n v="28.58"/>
    <n v="1514.74"/>
    <n v="53"/>
    <n v="1417.75"/>
    <n v="96.99"/>
    <n v="1"/>
    <n v="1"/>
    <n v="0.06"/>
  </r>
  <r>
    <s v="553631745460844656"/>
    <s v="01"/>
    <s v="08"/>
    <x v="5"/>
    <n v="2"/>
    <x v="5"/>
    <s v="KK"/>
    <x v="2"/>
    <x v="3"/>
    <s v="West"/>
    <s v="KÖLN"/>
    <s v="Germany"/>
    <s v="50668"/>
    <s v="0000080302"/>
    <s v="16"/>
    <s v="KK-T04"/>
    <x v="2"/>
    <s v="Trading Goods"/>
    <x v="2"/>
    <s v=""/>
    <s v="Cheese"/>
    <n v="90.95"/>
    <n v="4001.8"/>
    <n v="44"/>
    <n v="3681.92"/>
    <n v="319.88"/>
    <n v="1"/>
    <n v="1"/>
    <n v="7.0000000000000007E-2"/>
  </r>
  <r>
    <s v="553631745460844657"/>
    <s v="01"/>
    <s v="08"/>
    <x v="5"/>
    <n v="2"/>
    <x v="5"/>
    <s v="KK"/>
    <x v="2"/>
    <x v="3"/>
    <s v="West"/>
    <s v="KÖLN"/>
    <s v="Germany"/>
    <s v="50668"/>
    <s v="0000080302"/>
    <s v="16"/>
    <s v="KK-T05"/>
    <x v="3"/>
    <s v="Trading Goods"/>
    <x v="3"/>
    <s v=""/>
    <s v="Butter"/>
    <n v="65.87"/>
    <n v="2173.71"/>
    <n v="33"/>
    <n v="1982.64"/>
    <n v="191.07"/>
    <n v="1"/>
    <n v="1"/>
    <n v="0.08"/>
  </r>
  <r>
    <s v="553631745460844658"/>
    <s v="01"/>
    <s v="09"/>
    <x v="6"/>
    <n v="2"/>
    <x v="6"/>
    <s v="KK"/>
    <x v="0"/>
    <x v="0"/>
    <s v="North"/>
    <s v="BREMEN"/>
    <s v="Germany"/>
    <s v="28197"/>
    <s v="0000080296"/>
    <s v="16"/>
    <s v="KK-T01"/>
    <x v="0"/>
    <s v="Trading Goods"/>
    <x v="0"/>
    <s v=""/>
    <s v="Milk"/>
    <n v="25.25"/>
    <n v="4999.5"/>
    <n v="198"/>
    <n v="4615.38"/>
    <n v="384.12"/>
    <n v="1"/>
    <n v="1"/>
    <n v="7.0000000000000007E-2"/>
  </r>
  <r>
    <s v="553631745460844659"/>
    <s v="01"/>
    <s v="09"/>
    <x v="6"/>
    <n v="2"/>
    <x v="6"/>
    <s v="KK"/>
    <x v="0"/>
    <x v="0"/>
    <s v="North"/>
    <s v="BREMEN"/>
    <s v="Germany"/>
    <s v="28197"/>
    <s v="0000080296"/>
    <s v="16"/>
    <s v="KK-T02"/>
    <x v="5"/>
    <s v="Trading Goods"/>
    <x v="5"/>
    <s v=""/>
    <s v="Cream"/>
    <n v="79.78"/>
    <n v="4387.8999999999996"/>
    <n v="55"/>
    <n v="3997.95"/>
    <n v="389.95"/>
    <n v="1"/>
    <n v="1"/>
    <n v="0.08"/>
  </r>
  <r>
    <s v="553631745460844660"/>
    <s v="01"/>
    <s v="09"/>
    <x v="6"/>
    <n v="2"/>
    <x v="6"/>
    <s v="KK"/>
    <x v="0"/>
    <x v="0"/>
    <s v="North"/>
    <s v="BREMEN"/>
    <s v="Germany"/>
    <s v="28197"/>
    <s v="0000080296"/>
    <s v="16"/>
    <s v="KK-T03"/>
    <x v="1"/>
    <s v="Trading Goods"/>
    <x v="1"/>
    <s v=""/>
    <s v="Yoghurt"/>
    <n v="28.58"/>
    <n v="1543.32"/>
    <n v="54"/>
    <n v="1431"/>
    <n v="112.31999999999989"/>
    <n v="1"/>
    <n v="1"/>
    <n v="7.0000000000000007E-2"/>
  </r>
  <r>
    <s v="553631745460844661"/>
    <s v="01"/>
    <s v="09"/>
    <x v="6"/>
    <n v="2"/>
    <x v="6"/>
    <s v="KK"/>
    <x v="0"/>
    <x v="0"/>
    <s v="North"/>
    <s v="BREMEN"/>
    <s v="Germany"/>
    <s v="28197"/>
    <s v="0000080296"/>
    <s v="16"/>
    <s v="KK-T05"/>
    <x v="3"/>
    <s v="Trading Goods"/>
    <x v="3"/>
    <s v=""/>
    <s v="Butter"/>
    <n v="65.87"/>
    <n v="1976.1"/>
    <n v="30"/>
    <n v="1813.8"/>
    <n v="162.30000000000001"/>
    <n v="1"/>
    <n v="1"/>
    <n v="0.08"/>
  </r>
  <r>
    <s v="553631745460844662"/>
    <s v="01"/>
    <s v="09"/>
    <x v="6"/>
    <n v="2"/>
    <x v="6"/>
    <s v="KK"/>
    <x v="0"/>
    <x v="7"/>
    <s v="North"/>
    <s v="HAMBURG"/>
    <s v="Germany"/>
    <s v="22769"/>
    <s v="0000080295"/>
    <s v="16"/>
    <s v="KK-T01"/>
    <x v="0"/>
    <s v="Trading Goods"/>
    <x v="0"/>
    <s v=""/>
    <s v="Milk"/>
    <n v="25.25"/>
    <n v="1742.25"/>
    <n v="69"/>
    <n v="1608.39"/>
    <n v="133.8599999999999"/>
    <n v="1"/>
    <n v="1"/>
    <n v="7.0000000000000007E-2"/>
  </r>
  <r>
    <s v="553631745460844663"/>
    <s v="01"/>
    <s v="09"/>
    <x v="6"/>
    <n v="2"/>
    <x v="6"/>
    <s v="KK"/>
    <x v="0"/>
    <x v="7"/>
    <s v="North"/>
    <s v="HAMBURG"/>
    <s v="Germany"/>
    <s v="22769"/>
    <s v="0000080295"/>
    <s v="16"/>
    <s v="KK-T03"/>
    <x v="1"/>
    <s v="Trading Goods"/>
    <x v="1"/>
    <s v=""/>
    <s v="Yoghurt"/>
    <n v="28.58"/>
    <n v="2029.18"/>
    <n v="71"/>
    <n v="1881.5"/>
    <n v="147.68"/>
    <n v="1"/>
    <n v="1"/>
    <n v="7.0000000000000007E-2"/>
  </r>
  <r>
    <s v="553631745460844664"/>
    <s v="01"/>
    <s v="09"/>
    <x v="6"/>
    <n v="2"/>
    <x v="6"/>
    <s v="KK"/>
    <x v="0"/>
    <x v="7"/>
    <s v="North"/>
    <s v="HAMBURG"/>
    <s v="Germany"/>
    <s v="22769"/>
    <s v="0000080295"/>
    <s v="16"/>
    <s v="KK-T05"/>
    <x v="3"/>
    <s v="Trading Goods"/>
    <x v="3"/>
    <s v=""/>
    <s v="Butter"/>
    <n v="65.87"/>
    <n v="1778.49"/>
    <n v="27"/>
    <n v="1632.42"/>
    <n v="146.07"/>
    <n v="1"/>
    <n v="1"/>
    <n v="0.08"/>
  </r>
  <r>
    <s v="553631745460844665"/>
    <s v="01"/>
    <s v="09"/>
    <x v="6"/>
    <n v="2"/>
    <x v="6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47"/>
    <n v="1993.74"/>
    <n v="42"/>
    <n v="1818.18"/>
    <n v="175.56"/>
    <n v="1"/>
    <n v="1"/>
    <n v="0.08"/>
  </r>
  <r>
    <s v="553631745460844666"/>
    <s v="01"/>
    <s v="09"/>
    <x v="6"/>
    <n v="2"/>
    <x v="6"/>
    <s v="KK"/>
    <x v="1"/>
    <x v="2"/>
    <s v="South"/>
    <s v="MÜNCHEN"/>
    <s v="Germany"/>
    <s v="80997"/>
    <s v="0000080299"/>
    <s v="16"/>
    <s v="KK-T03"/>
    <x v="1"/>
    <s v="Trading Goods"/>
    <x v="1"/>
    <s v=""/>
    <s v="Yoghurt"/>
    <n v="28.58"/>
    <n v="4344.16"/>
    <n v="152"/>
    <n v="4028"/>
    <n v="316.15999999999991"/>
    <n v="1"/>
    <n v="1"/>
    <n v="7.0000000000000007E-2"/>
  </r>
  <r>
    <s v="553631745460844667"/>
    <s v="01"/>
    <s v="09"/>
    <x v="6"/>
    <n v="2"/>
    <x v="6"/>
    <s v="KK"/>
    <x v="1"/>
    <x v="2"/>
    <s v="South"/>
    <s v="MÜNCHEN"/>
    <s v="Germany"/>
    <s v="80997"/>
    <s v="0000080299"/>
    <s v="16"/>
    <s v="KK-T04"/>
    <x v="2"/>
    <s v="Trading Goods"/>
    <x v="2"/>
    <s v=""/>
    <s v="Cheese"/>
    <n v="90.95"/>
    <n v="2364.6999999999998"/>
    <n v="26"/>
    <n v="2175.94"/>
    <n v="188.76"/>
    <n v="1"/>
    <n v="1"/>
    <n v="7.0000000000000007E-2"/>
  </r>
  <r>
    <s v="553631745460844668"/>
    <s v="01"/>
    <s v="09"/>
    <x v="6"/>
    <n v="2"/>
    <x v="6"/>
    <s v="KK"/>
    <x v="1"/>
    <x v="2"/>
    <s v="South"/>
    <s v="MÜNCHEN"/>
    <s v="Germany"/>
    <s v="80997"/>
    <s v="0000080299"/>
    <s v="16"/>
    <s v="KK-T05"/>
    <x v="3"/>
    <s v="Trading Goods"/>
    <x v="3"/>
    <s v=""/>
    <s v="Butter"/>
    <n v="65.87"/>
    <n v="1910.23"/>
    <n v="29"/>
    <n v="1753.34"/>
    <n v="156.8899999999999"/>
    <n v="1"/>
    <n v="1"/>
    <n v="0.08"/>
  </r>
  <r>
    <s v="553631745460844669"/>
    <s v="01"/>
    <s v="09"/>
    <x v="6"/>
    <n v="2"/>
    <x v="6"/>
    <s v="KK"/>
    <x v="2"/>
    <x v="3"/>
    <s v="West"/>
    <s v="KÖLN"/>
    <s v="Germany"/>
    <s v="50668"/>
    <s v="0000080302"/>
    <s v="16"/>
    <s v="KK-T03"/>
    <x v="1"/>
    <s v="Trading Goods"/>
    <x v="1"/>
    <s v=""/>
    <s v="Yoghurt"/>
    <n v="28.58"/>
    <n v="2343.56"/>
    <n v="82"/>
    <n v="2173"/>
    <n v="170.56"/>
    <n v="1"/>
    <n v="1"/>
    <n v="7.0000000000000007E-2"/>
  </r>
  <r>
    <s v="553631745460844670"/>
    <s v="01"/>
    <s v="09"/>
    <x v="6"/>
    <n v="2"/>
    <x v="6"/>
    <s v="KK"/>
    <x v="2"/>
    <x v="3"/>
    <s v="West"/>
    <s v="KÖLN"/>
    <s v="Germany"/>
    <s v="50668"/>
    <s v="0000080302"/>
    <s v="16"/>
    <s v="KK-T04"/>
    <x v="2"/>
    <s v="Trading Goods"/>
    <x v="2"/>
    <s v=""/>
    <s v="Cheese"/>
    <n v="90.95"/>
    <n v="5911.75"/>
    <n v="65"/>
    <n v="5439.85"/>
    <n v="471.9"/>
    <n v="1"/>
    <n v="1"/>
    <n v="7.0000000000000007E-2"/>
  </r>
  <r>
    <s v="553631745460844671"/>
    <s v="01"/>
    <s v="09"/>
    <x v="6"/>
    <n v="2"/>
    <x v="6"/>
    <s v="KK"/>
    <x v="2"/>
    <x v="3"/>
    <s v="West"/>
    <s v="KÖLN"/>
    <s v="Germany"/>
    <s v="50668"/>
    <s v="0000080302"/>
    <s v="16"/>
    <s v="KK-T06"/>
    <x v="4"/>
    <s v="Trading Goods"/>
    <x v="4"/>
    <s v=""/>
    <s v="Ice Cream"/>
    <n v="47.47"/>
    <n v="1613.98"/>
    <n v="34"/>
    <n v="1471.86"/>
    <n v="142.12"/>
    <n v="1"/>
    <n v="1"/>
    <n v="0.08"/>
  </r>
  <r>
    <s v="553631745460844672"/>
    <s v="01"/>
    <s v="10"/>
    <x v="7"/>
    <n v="2"/>
    <x v="7"/>
    <s v="KK"/>
    <x v="0"/>
    <x v="5"/>
    <s v="North"/>
    <s v="DRESDEN"/>
    <s v="Germany"/>
    <s v="01157"/>
    <s v="0000080297"/>
    <s v="16"/>
    <s v="KK-T03"/>
    <x v="1"/>
    <s v="Trading Goods"/>
    <x v="1"/>
    <s v=""/>
    <s v="Yoghurt"/>
    <n v="28.58"/>
    <n v="800.24"/>
    <n v="28"/>
    <n v="742"/>
    <n v="58.24"/>
    <n v="1"/>
    <n v="1"/>
    <n v="7.0000000000000007E-2"/>
  </r>
  <r>
    <s v="553631745460844673"/>
    <s v="01"/>
    <s v="10"/>
    <x v="7"/>
    <n v="2"/>
    <x v="7"/>
    <s v="KK"/>
    <x v="0"/>
    <x v="5"/>
    <s v="North"/>
    <s v="DRESDEN"/>
    <s v="Germany"/>
    <s v="01157"/>
    <s v="0000080297"/>
    <s v="16"/>
    <s v="KK-T06"/>
    <x v="4"/>
    <s v="Trading Goods"/>
    <x v="4"/>
    <s v=""/>
    <s v="Ice Cream"/>
    <n v="47.47"/>
    <n v="1898.8"/>
    <n v="40"/>
    <n v="1731.6"/>
    <n v="167.2"/>
    <n v="1"/>
    <n v="1"/>
    <n v="0.08"/>
  </r>
  <r>
    <s v="553631745460844674"/>
    <s v="01"/>
    <s v="10"/>
    <x v="7"/>
    <n v="2"/>
    <x v="7"/>
    <s v="KK"/>
    <x v="1"/>
    <x v="2"/>
    <s v="South"/>
    <s v="MÜNCHEN"/>
    <s v="Germany"/>
    <s v="80997"/>
    <s v="0000080299"/>
    <s v="16"/>
    <s v="KK-T01"/>
    <x v="0"/>
    <s v="Trading Goods"/>
    <x v="0"/>
    <s v=""/>
    <s v="Milk"/>
    <n v="25.25"/>
    <n v="1742.25"/>
    <n v="69"/>
    <n v="1608.39"/>
    <n v="133.86000000000001"/>
    <n v="1"/>
    <n v="1"/>
    <n v="7.0000000000000007E-2"/>
  </r>
  <r>
    <s v="553631745460844675"/>
    <s v="01"/>
    <s v="10"/>
    <x v="7"/>
    <n v="2"/>
    <x v="7"/>
    <s v="KK"/>
    <x v="1"/>
    <x v="6"/>
    <s v="South"/>
    <s v="FRANKFURT/MAIN"/>
    <s v="Germany"/>
    <s v="60314"/>
    <s v="0000080301"/>
    <s v="16"/>
    <s v="KK-T01"/>
    <x v="0"/>
    <s v="Trading Goods"/>
    <x v="0"/>
    <s v=""/>
    <s v="Milk"/>
    <n v="25.25"/>
    <n v="2020"/>
    <n v="80"/>
    <n v="1864.8"/>
    <n v="155.19999999999999"/>
    <n v="1"/>
    <n v="1"/>
    <n v="7.0000000000000007E-2"/>
  </r>
  <r>
    <s v="553631745460844676"/>
    <s v="01"/>
    <s v="10"/>
    <x v="7"/>
    <n v="2"/>
    <x v="7"/>
    <s v="KK"/>
    <x v="1"/>
    <x v="6"/>
    <s v="South"/>
    <s v="FRANKFURT/MAIN"/>
    <s v="Germany"/>
    <s v="60314"/>
    <s v="0000080301"/>
    <s v="16"/>
    <s v="KK-T05"/>
    <x v="3"/>
    <s v="Trading Goods"/>
    <x v="3"/>
    <s v=""/>
    <s v="Butter"/>
    <n v="65.87"/>
    <n v="263.48"/>
    <n v="4"/>
    <n v="241.84"/>
    <n v="21.64"/>
    <n v="1"/>
    <n v="1"/>
    <n v="0.08"/>
  </r>
  <r>
    <s v="553631745460844677"/>
    <s v="01"/>
    <s v="10"/>
    <x v="7"/>
    <n v="2"/>
    <x v="7"/>
    <s v="KK"/>
    <x v="1"/>
    <x v="6"/>
    <s v="South"/>
    <s v="FRANKFURT/MAIN"/>
    <s v="Germany"/>
    <s v="60314"/>
    <s v="0000080301"/>
    <s v="16"/>
    <s v="KK-T06"/>
    <x v="4"/>
    <s v="Trading Goods"/>
    <x v="4"/>
    <s v=""/>
    <s v="Ice Cream"/>
    <n v="47.47"/>
    <n v="1946.27"/>
    <n v="41"/>
    <n v="1774.89"/>
    <n v="171.38"/>
    <n v="1"/>
    <n v="1"/>
    <n v="0.08"/>
  </r>
  <r>
    <s v="553631745460844678"/>
    <s v="01"/>
    <s v="10"/>
    <x v="7"/>
    <n v="2"/>
    <x v="7"/>
    <s v="KK"/>
    <x v="2"/>
    <x v="3"/>
    <s v="West"/>
    <s v="DÜSSELDORF"/>
    <s v="Germany"/>
    <s v="40234"/>
    <s v="0000080303"/>
    <s v="16"/>
    <s v="KK-T04"/>
    <x v="2"/>
    <s v="Trading Goods"/>
    <x v="2"/>
    <s v=""/>
    <s v="Cheese"/>
    <n v="90.95"/>
    <n v="4729.3999999999996"/>
    <n v="52"/>
    <n v="4351.88"/>
    <n v="377.52"/>
    <n v="1"/>
    <n v="1"/>
    <n v="7.0000000000000007E-2"/>
  </r>
  <r>
    <s v="553631745460844679"/>
    <s v="01"/>
    <s v="10"/>
    <x v="7"/>
    <n v="2"/>
    <x v="7"/>
    <s v="KK"/>
    <x v="2"/>
    <x v="3"/>
    <s v="West"/>
    <s v="DÜSSELDORF"/>
    <s v="Germany"/>
    <s v="40234"/>
    <s v="0000080303"/>
    <s v="16"/>
    <s v="KK-T06"/>
    <x v="4"/>
    <s v="Trading Goods"/>
    <x v="4"/>
    <s v=""/>
    <s v="Ice Cream"/>
    <n v="47.47"/>
    <n v="2373.5"/>
    <n v="50"/>
    <n v="2164.5"/>
    <n v="209"/>
    <n v="1"/>
    <n v="1"/>
    <n v="0.08"/>
  </r>
  <r>
    <s v="553631745460844680"/>
    <s v="02"/>
    <s v="01"/>
    <x v="8"/>
    <n v="3"/>
    <x v="8"/>
    <s v="KK"/>
    <x v="0"/>
    <x v="4"/>
    <s v="North"/>
    <s v="BERLIN"/>
    <s v="Germany"/>
    <s v="13129"/>
    <s v="0000080294"/>
    <s v="16"/>
    <s v="KK-T02"/>
    <x v="5"/>
    <s v="Trading Goods"/>
    <x v="5"/>
    <s v=""/>
    <s v="Cream"/>
    <n v="79.78"/>
    <n v="2393.4"/>
    <n v="30"/>
    <n v="2180.6999999999998"/>
    <n v="212.7"/>
    <n v="1"/>
    <n v="1"/>
    <n v="0.08"/>
  </r>
  <r>
    <s v="553631745460844681"/>
    <s v="02"/>
    <s v="01"/>
    <x v="8"/>
    <n v="3"/>
    <x v="8"/>
    <s v="KK"/>
    <x v="0"/>
    <x v="4"/>
    <s v="North"/>
    <s v="BERLIN"/>
    <s v="Germany"/>
    <s v="13129"/>
    <s v="0000080294"/>
    <s v="16"/>
    <s v="KK-T05"/>
    <x v="3"/>
    <s v="Trading Goods"/>
    <x v="3"/>
    <s v=""/>
    <s v="Butter"/>
    <n v="65.87"/>
    <n v="1383.27"/>
    <n v="21"/>
    <n v="1269.6600000000001"/>
    <n v="113.61"/>
    <n v="1"/>
    <n v="1"/>
    <n v="0.08"/>
  </r>
  <r>
    <s v="553631745460844682"/>
    <s v="02"/>
    <s v="01"/>
    <x v="8"/>
    <n v="3"/>
    <x v="8"/>
    <s v="KK"/>
    <x v="0"/>
    <x v="4"/>
    <s v="North"/>
    <s v="BERLIN"/>
    <s v="Germany"/>
    <s v="13129"/>
    <s v="0000080294"/>
    <s v="16"/>
    <s v="KK-T06"/>
    <x v="4"/>
    <s v="Trading Goods"/>
    <x v="4"/>
    <s v=""/>
    <s v="Ice Cream"/>
    <n v="47.47"/>
    <n v="1661.45"/>
    <n v="35"/>
    <n v="1535.1"/>
    <n v="126.35"/>
    <n v="1"/>
    <n v="1"/>
    <n v="7.0000000000000007E-2"/>
  </r>
  <r>
    <s v="553631745460844683"/>
    <s v="02"/>
    <s v="01"/>
    <x v="8"/>
    <n v="3"/>
    <x v="8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47"/>
    <n v="1708.92"/>
    <n v="36"/>
    <n v="1578.96"/>
    <n v="129.96"/>
    <n v="1"/>
    <n v="1"/>
    <n v="7.0000000000000007E-2"/>
  </r>
  <r>
    <s v="553631745460844684"/>
    <s v="02"/>
    <s v="01"/>
    <x v="8"/>
    <n v="3"/>
    <x v="8"/>
    <s v="KK"/>
    <x v="1"/>
    <x v="2"/>
    <s v="South"/>
    <s v="MÜNCHEN"/>
    <s v="Germany"/>
    <s v="80997"/>
    <s v="0000080299"/>
    <s v="16"/>
    <s v="KK-T06"/>
    <x v="4"/>
    <s v="Trading Goods"/>
    <x v="4"/>
    <s v=""/>
    <s v="Ice Cream"/>
    <n v="47.47"/>
    <n v="2088.6799999999998"/>
    <n v="44"/>
    <n v="1929.84"/>
    <n v="158.84"/>
    <n v="1"/>
    <n v="1"/>
    <n v="7.0000000000000007E-2"/>
  </r>
  <r>
    <s v="553631745460844685"/>
    <s v="02"/>
    <s v="01"/>
    <x v="8"/>
    <n v="3"/>
    <x v="8"/>
    <s v="KK"/>
    <x v="2"/>
    <x v="3"/>
    <s v="West"/>
    <s v="KÖLN"/>
    <s v="Germany"/>
    <s v="50668"/>
    <s v="0000080302"/>
    <s v="16"/>
    <s v="KK-T01"/>
    <x v="0"/>
    <s v="Trading Goods"/>
    <x v="0"/>
    <s v=""/>
    <s v="Milk"/>
    <n v="25.25"/>
    <n v="2070.5"/>
    <n v="82"/>
    <n v="1923.72"/>
    <n v="146.78"/>
    <n v="1"/>
    <n v="1"/>
    <n v="7.0000000000000007E-2"/>
  </r>
  <r>
    <s v="553631745460844686"/>
    <s v="02"/>
    <s v="01"/>
    <x v="8"/>
    <n v="3"/>
    <x v="8"/>
    <s v="KK"/>
    <x v="2"/>
    <x v="3"/>
    <s v="West"/>
    <s v="KÖLN"/>
    <s v="Germany"/>
    <s v="50668"/>
    <s v="0000080302"/>
    <s v="16"/>
    <s v="KK-T04"/>
    <x v="2"/>
    <s v="Trading Goods"/>
    <x v="2"/>
    <s v=""/>
    <s v="Cheese"/>
    <n v="90.95"/>
    <n v="4274.6499999999996"/>
    <n v="47"/>
    <n v="3933.43"/>
    <n v="341.22"/>
    <n v="1"/>
    <n v="1"/>
    <n v="7.0000000000000007E-2"/>
  </r>
  <r>
    <s v="553631745460844687"/>
    <s v="02"/>
    <s v="01"/>
    <x v="8"/>
    <n v="3"/>
    <x v="8"/>
    <s v="KK"/>
    <x v="2"/>
    <x v="3"/>
    <s v="West"/>
    <s v="KÖLN"/>
    <s v="Germany"/>
    <s v="50668"/>
    <s v="0000080302"/>
    <s v="16"/>
    <s v="KK-T06"/>
    <x v="4"/>
    <s v="Trading Goods"/>
    <x v="4"/>
    <s v=""/>
    <s v="Ice Cream"/>
    <n v="47.47"/>
    <n v="1851.33"/>
    <n v="39"/>
    <n v="1710.54"/>
    <n v="140.79"/>
    <n v="1"/>
    <n v="1"/>
    <n v="7.0000000000000007E-2"/>
  </r>
  <r>
    <s v="553631745460844688"/>
    <s v="02"/>
    <s v="01"/>
    <x v="8"/>
    <n v="3"/>
    <x v="8"/>
    <s v="KK"/>
    <x v="2"/>
    <x v="8"/>
    <s v="West"/>
    <s v="SAARBRÜCKEN"/>
    <s v="Germany"/>
    <s v="66111"/>
    <s v="0000080305"/>
    <s v="16"/>
    <s v="KK-T01"/>
    <x v="0"/>
    <s v="Trading Goods"/>
    <x v="0"/>
    <s v=""/>
    <s v="Milk"/>
    <n v="25.25"/>
    <n v="4646"/>
    <n v="184"/>
    <n v="4316.6400000000003"/>
    <n v="329.36"/>
    <n v="1"/>
    <n v="1"/>
    <n v="7.0000000000000007E-2"/>
  </r>
  <r>
    <s v="553631745460844689"/>
    <s v="02"/>
    <s v="01"/>
    <x v="8"/>
    <n v="3"/>
    <x v="8"/>
    <s v="KK"/>
    <x v="2"/>
    <x v="8"/>
    <s v="West"/>
    <s v="SAARBRÜCKEN"/>
    <s v="Germany"/>
    <s v="66111"/>
    <s v="0000080305"/>
    <s v="16"/>
    <s v="KK-T04"/>
    <x v="2"/>
    <s v="Trading Goods"/>
    <x v="2"/>
    <s v=""/>
    <s v="Cheese"/>
    <n v="90.95"/>
    <n v="2091.85"/>
    <n v="23"/>
    <n v="1924.87"/>
    <n v="166.98"/>
    <n v="1"/>
    <n v="1"/>
    <n v="7.0000000000000007E-2"/>
  </r>
  <r>
    <s v="553631745460844690"/>
    <s v="02"/>
    <s v="02"/>
    <x v="9"/>
    <n v="3"/>
    <x v="9"/>
    <s v="KK"/>
    <x v="0"/>
    <x v="7"/>
    <s v="North"/>
    <s v="HAMBURG"/>
    <s v="Germany"/>
    <s v="22769"/>
    <s v="0000080295"/>
    <s v="16"/>
    <s v="KK-T01"/>
    <x v="0"/>
    <s v="Trading Goods"/>
    <x v="0"/>
    <s v=""/>
    <s v="Milk"/>
    <n v="25.25"/>
    <n v="1489.75"/>
    <n v="59"/>
    <n v="1384.14"/>
    <n v="105.61"/>
    <n v="1"/>
    <n v="1"/>
    <n v="7.0000000000000007E-2"/>
  </r>
  <r>
    <s v="553631745460844691"/>
    <s v="02"/>
    <s v="02"/>
    <x v="9"/>
    <n v="3"/>
    <x v="9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47"/>
    <n v="2373.5"/>
    <n v="50"/>
    <n v="2193"/>
    <n v="180.5"/>
    <n v="1"/>
    <n v="1"/>
    <n v="7.0000000000000007E-2"/>
  </r>
  <r>
    <s v="553631745460844692"/>
    <s v="02"/>
    <s v="02"/>
    <x v="9"/>
    <n v="3"/>
    <x v="9"/>
    <s v="KK"/>
    <x v="1"/>
    <x v="1"/>
    <s v="South"/>
    <s v="STUTTGART"/>
    <s v="Germany"/>
    <s v="70178"/>
    <s v="0000080298"/>
    <s v="16"/>
    <s v="KK-T01"/>
    <x v="0"/>
    <s v="Trading Goods"/>
    <x v="0"/>
    <s v=""/>
    <s v="Milk"/>
    <n v="25.25"/>
    <n v="2196.75"/>
    <n v="87"/>
    <n v="2041.02"/>
    <n v="155.72999999999999"/>
    <n v="1"/>
    <n v="1"/>
    <n v="7.0000000000000007E-2"/>
  </r>
  <r>
    <s v="553631745460844693"/>
    <s v="02"/>
    <s v="02"/>
    <x v="9"/>
    <n v="3"/>
    <x v="9"/>
    <s v="KK"/>
    <x v="1"/>
    <x v="1"/>
    <s v="South"/>
    <s v="STUTTGART"/>
    <s v="Germany"/>
    <s v="70178"/>
    <s v="0000080298"/>
    <s v="16"/>
    <s v="KK-T03"/>
    <x v="1"/>
    <s v="Trading Goods"/>
    <x v="1"/>
    <s v=""/>
    <s v="Yoghurt"/>
    <n v="28.58"/>
    <n v="1829.12"/>
    <n v="64"/>
    <n v="1699.2"/>
    <n v="129.9199999999999"/>
    <n v="1"/>
    <n v="1"/>
    <n v="7.0000000000000007E-2"/>
  </r>
  <r>
    <s v="553631745460844694"/>
    <s v="02"/>
    <s v="02"/>
    <x v="9"/>
    <n v="3"/>
    <x v="9"/>
    <s v="KK"/>
    <x v="1"/>
    <x v="2"/>
    <s v="South"/>
    <s v="NÜRNBERG"/>
    <s v="Germany"/>
    <s v="90455"/>
    <s v="0000080300"/>
    <s v="16"/>
    <s v="KK-T04"/>
    <x v="2"/>
    <s v="Trading Goods"/>
    <x v="2"/>
    <s v=""/>
    <s v="Cheese"/>
    <n v="90.95"/>
    <n v="2455.65"/>
    <n v="27"/>
    <n v="2259.63"/>
    <n v="196.02"/>
    <n v="1"/>
    <n v="1"/>
    <n v="7.0000000000000007E-2"/>
  </r>
  <r>
    <s v="553631745460844695"/>
    <s v="02"/>
    <s v="02"/>
    <x v="9"/>
    <n v="3"/>
    <x v="9"/>
    <s v="KK"/>
    <x v="1"/>
    <x v="2"/>
    <s v="South"/>
    <s v="NÜRNBERG"/>
    <s v="Germany"/>
    <s v="90455"/>
    <s v="0000080300"/>
    <s v="16"/>
    <s v="KK-T05"/>
    <x v="3"/>
    <s v="Trading Goods"/>
    <x v="3"/>
    <s v=""/>
    <s v="Butter"/>
    <n v="65.87"/>
    <n v="1910.23"/>
    <n v="29"/>
    <n v="1753.34"/>
    <n v="156.8899999999999"/>
    <n v="1"/>
    <n v="1"/>
    <n v="0.08"/>
  </r>
  <r>
    <s v="553631745460844696"/>
    <s v="02"/>
    <s v="02"/>
    <x v="9"/>
    <n v="3"/>
    <x v="9"/>
    <s v="KK"/>
    <x v="1"/>
    <x v="2"/>
    <s v="South"/>
    <s v="NÜRNBERG"/>
    <s v="Germany"/>
    <s v="90455"/>
    <s v="0000080300"/>
    <s v="16"/>
    <s v="KK-T06"/>
    <x v="4"/>
    <s v="Trading Goods"/>
    <x v="4"/>
    <s v=""/>
    <s v="Ice Cream"/>
    <n v="47.47"/>
    <n v="2326.0300000000002"/>
    <n v="49"/>
    <n v="2149.14"/>
    <n v="176.8899999999999"/>
    <n v="1"/>
    <n v="1"/>
    <n v="7.0000000000000007E-2"/>
  </r>
  <r>
    <s v="553631745460844697"/>
    <s v="02"/>
    <s v="02"/>
    <x v="9"/>
    <n v="3"/>
    <x v="9"/>
    <s v="KK"/>
    <x v="2"/>
    <x v="3"/>
    <s v="West"/>
    <s v="ESSEN"/>
    <s v="Germany"/>
    <s v="45128"/>
    <s v="0000080304"/>
    <s v="16"/>
    <s v="KK-T04"/>
    <x v="2"/>
    <s v="Trading Goods"/>
    <x v="2"/>
    <s v=""/>
    <s v="Cheese"/>
    <n v="90.95"/>
    <n v="3638"/>
    <n v="40"/>
    <n v="3347.6"/>
    <n v="290.39999999999998"/>
    <n v="1"/>
    <n v="1"/>
    <n v="7.0000000000000007E-2"/>
  </r>
  <r>
    <s v="553631745460844698"/>
    <s v="02"/>
    <s v="02"/>
    <x v="9"/>
    <n v="3"/>
    <x v="9"/>
    <s v="KK"/>
    <x v="2"/>
    <x v="3"/>
    <s v="West"/>
    <s v="ESSEN"/>
    <s v="Germany"/>
    <s v="45128"/>
    <s v="0000080304"/>
    <s v="16"/>
    <s v="KK-T05"/>
    <x v="3"/>
    <s v="Trading Goods"/>
    <x v="3"/>
    <s v=""/>
    <s v="Butter"/>
    <n v="65.87"/>
    <n v="2173.71"/>
    <n v="33"/>
    <n v="1995.18"/>
    <n v="178.53"/>
    <n v="1"/>
    <n v="1"/>
    <n v="0.08"/>
  </r>
  <r>
    <s v="553631745460844699"/>
    <s v="02"/>
    <s v="02"/>
    <x v="9"/>
    <n v="3"/>
    <x v="9"/>
    <s v="KK"/>
    <x v="2"/>
    <x v="3"/>
    <s v="West"/>
    <s v="ESSEN"/>
    <s v="Germany"/>
    <s v="45128"/>
    <s v="0000080304"/>
    <s v="16"/>
    <s v="KK-T06"/>
    <x v="4"/>
    <s v="Trading Goods"/>
    <x v="4"/>
    <s v=""/>
    <s v="Ice Cream"/>
    <n v="47.47"/>
    <n v="1566.51"/>
    <n v="33"/>
    <n v="1447.38"/>
    <n v="119.13"/>
    <n v="1"/>
    <n v="1"/>
    <n v="7.0000000000000007E-2"/>
  </r>
  <r>
    <s v="5536317454608446100"/>
    <s v="02"/>
    <s v="02"/>
    <x v="9"/>
    <n v="3"/>
    <x v="9"/>
    <s v="KK"/>
    <x v="2"/>
    <x v="8"/>
    <s v="West"/>
    <s v="SAARBRÜCKEN"/>
    <s v="Germany"/>
    <s v="66111"/>
    <s v="0000080305"/>
    <s v="16"/>
    <s v="KK-T01"/>
    <x v="0"/>
    <s v="Trading Goods"/>
    <x v="0"/>
    <s v=""/>
    <s v="Milk"/>
    <n v="25.25"/>
    <n v="1464.5"/>
    <n v="58"/>
    <n v="1360.68"/>
    <n v="103.81999999999989"/>
    <n v="1"/>
    <n v="1"/>
    <n v="7.0000000000000007E-2"/>
  </r>
  <r>
    <s v="5536317454608446101"/>
    <s v="02"/>
    <s v="02"/>
    <x v="9"/>
    <n v="3"/>
    <x v="9"/>
    <s v="KK"/>
    <x v="2"/>
    <x v="8"/>
    <s v="West"/>
    <s v="SAARBRÜCKEN"/>
    <s v="Germany"/>
    <s v="66111"/>
    <s v="0000080305"/>
    <s v="16"/>
    <s v="KK-T04"/>
    <x v="2"/>
    <s v="Trading Goods"/>
    <x v="2"/>
    <s v=""/>
    <s v="Cheese"/>
    <n v="90.95"/>
    <n v="2091.85"/>
    <n v="23"/>
    <n v="1924.87"/>
    <n v="166.98"/>
    <n v="1"/>
    <n v="1"/>
    <n v="7.0000000000000007E-2"/>
  </r>
  <r>
    <s v="5536317454608446102"/>
    <s v="02"/>
    <s v="02"/>
    <x v="9"/>
    <n v="3"/>
    <x v="9"/>
    <s v="KK"/>
    <x v="2"/>
    <x v="8"/>
    <s v="West"/>
    <s v="SAARBRÜCKEN"/>
    <s v="Germany"/>
    <s v="66111"/>
    <s v="0000080305"/>
    <s v="16"/>
    <s v="KK-T06"/>
    <x v="4"/>
    <s v="Trading Goods"/>
    <x v="4"/>
    <s v=""/>
    <s v="Ice Cream"/>
    <n v="47.47"/>
    <n v="1898.8"/>
    <n v="40"/>
    <n v="1754.4"/>
    <n v="144.4"/>
    <n v="1"/>
    <n v="1"/>
    <n v="7.0000000000000007E-2"/>
  </r>
  <r>
    <s v="5536317454608446103"/>
    <s v="02"/>
    <s v="03"/>
    <x v="10"/>
    <n v="3"/>
    <x v="10"/>
    <s v="KK"/>
    <x v="0"/>
    <x v="0"/>
    <s v="North"/>
    <s v="BREMEN"/>
    <s v="Germany"/>
    <s v="28197"/>
    <s v="0000080296"/>
    <s v="16"/>
    <s v="KK-T03"/>
    <x v="1"/>
    <s v="Trading Goods"/>
    <x v="1"/>
    <s v=""/>
    <s v="Yoghurt"/>
    <n v="28.58"/>
    <n v="2400.7199999999998"/>
    <n v="84"/>
    <n v="2230.1999999999998"/>
    <n v="170.52"/>
    <n v="1"/>
    <n v="1"/>
    <n v="7.0000000000000007E-2"/>
  </r>
  <r>
    <s v="5536317454608446104"/>
    <s v="02"/>
    <s v="03"/>
    <x v="10"/>
    <n v="3"/>
    <x v="10"/>
    <s v="KK"/>
    <x v="0"/>
    <x v="0"/>
    <s v="North"/>
    <s v="BREMEN"/>
    <s v="Germany"/>
    <s v="28197"/>
    <s v="0000080296"/>
    <s v="16"/>
    <s v="KK-T04"/>
    <x v="2"/>
    <s v="Trading Goods"/>
    <x v="2"/>
    <s v=""/>
    <s v="Cheese"/>
    <n v="90.95"/>
    <n v="3365.15"/>
    <n v="37"/>
    <n v="3096.53"/>
    <n v="268.62"/>
    <n v="1"/>
    <n v="1"/>
    <n v="7.0000000000000007E-2"/>
  </r>
  <r>
    <s v="5536317454608446105"/>
    <s v="02"/>
    <s v="03"/>
    <x v="10"/>
    <n v="3"/>
    <x v="10"/>
    <s v="KK"/>
    <x v="0"/>
    <x v="0"/>
    <s v="North"/>
    <s v="BREMEN"/>
    <s v="Germany"/>
    <s v="28197"/>
    <s v="0000080296"/>
    <s v="16"/>
    <s v="KK-T05"/>
    <x v="3"/>
    <s v="Trading Goods"/>
    <x v="3"/>
    <s v=""/>
    <s v="Butter"/>
    <n v="65.87"/>
    <n v="3293.5"/>
    <n v="50"/>
    <n v="3023"/>
    <n v="270.5"/>
    <n v="1"/>
    <n v="1"/>
    <n v="0.08"/>
  </r>
  <r>
    <s v="5536317454608446106"/>
    <s v="02"/>
    <s v="03"/>
    <x v="10"/>
    <n v="3"/>
    <x v="10"/>
    <s v="KK"/>
    <x v="1"/>
    <x v="1"/>
    <s v="South"/>
    <s v="STUTTGART"/>
    <s v="Germany"/>
    <s v="70178"/>
    <s v="0000080298"/>
    <s v="16"/>
    <s v="KK-T02"/>
    <x v="5"/>
    <s v="Trading Goods"/>
    <x v="5"/>
    <s v=""/>
    <s v="Cream"/>
    <n v="79.78"/>
    <n v="1595.6"/>
    <n v="20"/>
    <n v="1453.8"/>
    <n v="141.80000000000001"/>
    <n v="1"/>
    <n v="1"/>
    <n v="0.08"/>
  </r>
  <r>
    <s v="5536317454608446107"/>
    <s v="02"/>
    <s v="03"/>
    <x v="10"/>
    <n v="3"/>
    <x v="10"/>
    <s v="KK"/>
    <x v="1"/>
    <x v="1"/>
    <s v="South"/>
    <s v="STUTTGART"/>
    <s v="Germany"/>
    <s v="70178"/>
    <s v="0000080298"/>
    <s v="16"/>
    <s v="KK-T03"/>
    <x v="1"/>
    <s v="Trading Goods"/>
    <x v="1"/>
    <s v=""/>
    <s v="Yoghurt"/>
    <n v="28.58"/>
    <n v="3629.66"/>
    <n v="127"/>
    <n v="3371.85"/>
    <n v="257.81"/>
    <n v="1"/>
    <n v="1"/>
    <n v="7.0000000000000007E-2"/>
  </r>
  <r>
    <s v="5536317454608446108"/>
    <s v="02"/>
    <s v="03"/>
    <x v="10"/>
    <n v="3"/>
    <x v="10"/>
    <s v="KK"/>
    <x v="1"/>
    <x v="2"/>
    <s v="South"/>
    <s v="MÜNCHEN"/>
    <s v="Germany"/>
    <s v="80997"/>
    <s v="0000080299"/>
    <s v="16"/>
    <s v="KK-T01"/>
    <x v="0"/>
    <s v="Trading Goods"/>
    <x v="0"/>
    <s v=""/>
    <s v="Milk"/>
    <n v="25.25"/>
    <n v="1792.75"/>
    <n v="71"/>
    <n v="1665.66"/>
    <n v="127.09"/>
    <n v="1"/>
    <n v="1"/>
    <n v="7.0000000000000007E-2"/>
  </r>
  <r>
    <s v="5536317454608446109"/>
    <s v="02"/>
    <s v="03"/>
    <x v="10"/>
    <n v="3"/>
    <x v="10"/>
    <s v="KK"/>
    <x v="1"/>
    <x v="2"/>
    <s v="South"/>
    <s v="MÜNCHEN"/>
    <s v="Germany"/>
    <s v="80997"/>
    <s v="0000080299"/>
    <s v="16"/>
    <s v="KK-T03"/>
    <x v="1"/>
    <s v="Trading Goods"/>
    <x v="1"/>
    <s v=""/>
    <s v="Yoghurt"/>
    <n v="28.58"/>
    <n v="543.02"/>
    <n v="19"/>
    <n v="504.45"/>
    <n v="38.57"/>
    <n v="1"/>
    <n v="1"/>
    <n v="7.0000000000000007E-2"/>
  </r>
  <r>
    <s v="5536317454608446110"/>
    <s v="02"/>
    <s v="03"/>
    <x v="10"/>
    <n v="3"/>
    <x v="10"/>
    <s v="KK"/>
    <x v="1"/>
    <x v="2"/>
    <s v="South"/>
    <s v="MÜNCHEN"/>
    <s v="Germany"/>
    <s v="80997"/>
    <s v="0000080299"/>
    <s v="16"/>
    <s v="KK-T05"/>
    <x v="3"/>
    <s v="Trading Goods"/>
    <x v="3"/>
    <s v=""/>
    <s v="Butter"/>
    <n v="65.87"/>
    <n v="1844.36"/>
    <n v="28"/>
    <n v="1692.88"/>
    <n v="151.47999999999999"/>
    <n v="1"/>
    <n v="1"/>
    <n v="0.08"/>
  </r>
  <r>
    <s v="5536317454608446111"/>
    <s v="02"/>
    <s v="03"/>
    <x v="10"/>
    <n v="3"/>
    <x v="10"/>
    <s v="KK"/>
    <x v="2"/>
    <x v="3"/>
    <s v="West"/>
    <s v="ESSEN"/>
    <s v="Germany"/>
    <s v="45128"/>
    <s v="0000080304"/>
    <s v="16"/>
    <s v="KK-T04"/>
    <x v="2"/>
    <s v="Trading Goods"/>
    <x v="2"/>
    <s v=""/>
    <s v="Cheese"/>
    <n v="90.95"/>
    <n v="2364.6999999999998"/>
    <n v="26"/>
    <n v="2175.94"/>
    <n v="188.76"/>
    <n v="1"/>
    <n v="1"/>
    <n v="7.0000000000000007E-2"/>
  </r>
  <r>
    <s v="5536317454608446112"/>
    <s v="02"/>
    <s v="03"/>
    <x v="10"/>
    <n v="3"/>
    <x v="10"/>
    <s v="KK"/>
    <x v="2"/>
    <x v="3"/>
    <s v="West"/>
    <s v="ESSEN"/>
    <s v="Germany"/>
    <s v="45128"/>
    <s v="0000080304"/>
    <s v="16"/>
    <s v="KK-T06"/>
    <x v="4"/>
    <s v="Trading Goods"/>
    <x v="4"/>
    <s v=""/>
    <s v="Ice Cream"/>
    <n v="47.47"/>
    <n v="2420.9699999999998"/>
    <n v="51"/>
    <n v="2236.86"/>
    <n v="184.11"/>
    <n v="1"/>
    <n v="1"/>
    <n v="7.0000000000000007E-2"/>
  </r>
  <r>
    <s v="5536317454608446113"/>
    <s v="02"/>
    <s v="04"/>
    <x v="11"/>
    <n v="3"/>
    <x v="11"/>
    <s v="KK"/>
    <x v="0"/>
    <x v="4"/>
    <s v="North"/>
    <s v="BERLIN"/>
    <s v="Germany"/>
    <s v="13129"/>
    <s v="0000080294"/>
    <s v="16"/>
    <s v="KK-T03"/>
    <x v="1"/>
    <s v="Trading Goods"/>
    <x v="1"/>
    <s v=""/>
    <s v="Yoghurt"/>
    <n v="28.58"/>
    <n v="2057.7600000000002"/>
    <n v="72"/>
    <n v="1911.6"/>
    <n v="146.16"/>
    <n v="1"/>
    <n v="1"/>
    <n v="7.0000000000000007E-2"/>
  </r>
  <r>
    <s v="5536317454608446114"/>
    <s v="02"/>
    <s v="04"/>
    <x v="11"/>
    <n v="3"/>
    <x v="11"/>
    <s v="KK"/>
    <x v="0"/>
    <x v="4"/>
    <s v="North"/>
    <s v="BERLIN"/>
    <s v="Germany"/>
    <s v="13129"/>
    <s v="0000080294"/>
    <s v="16"/>
    <s v="KK-T05"/>
    <x v="3"/>
    <s v="Trading Goods"/>
    <x v="3"/>
    <s v=""/>
    <s v="Butter"/>
    <n v="65.87"/>
    <n v="2239.58"/>
    <n v="34"/>
    <n v="2055.64"/>
    <n v="183.94"/>
    <n v="1"/>
    <n v="1"/>
    <n v="0.08"/>
  </r>
  <r>
    <s v="5536317454608446115"/>
    <s v="02"/>
    <s v="04"/>
    <x v="11"/>
    <n v="3"/>
    <x v="11"/>
    <s v="KK"/>
    <x v="0"/>
    <x v="5"/>
    <s v="North"/>
    <s v="DRESDEN"/>
    <s v="Germany"/>
    <s v="01157"/>
    <s v="0000080297"/>
    <s v="16"/>
    <s v="KK-T03"/>
    <x v="1"/>
    <s v="Trading Goods"/>
    <x v="1"/>
    <s v=""/>
    <s v="Yoghurt"/>
    <n v="28.58"/>
    <n v="1171.78"/>
    <n v="41"/>
    <n v="1088.55"/>
    <n v="83.23"/>
    <n v="1"/>
    <n v="1"/>
    <n v="7.0000000000000007E-2"/>
  </r>
  <r>
    <s v="5536317454608446116"/>
    <s v="02"/>
    <s v="04"/>
    <x v="11"/>
    <n v="3"/>
    <x v="11"/>
    <s v="KK"/>
    <x v="0"/>
    <x v="5"/>
    <s v="North"/>
    <s v="DRESDEN"/>
    <s v="Germany"/>
    <s v="01157"/>
    <s v="0000080297"/>
    <s v="16"/>
    <s v="KK-T04"/>
    <x v="2"/>
    <s v="Trading Goods"/>
    <x v="2"/>
    <s v=""/>
    <s v="Cheese"/>
    <n v="90.95"/>
    <n v="1819"/>
    <n v="20"/>
    <n v="1673.8"/>
    <n v="145.19999999999999"/>
    <n v="1"/>
    <n v="1"/>
    <n v="7.0000000000000007E-2"/>
  </r>
  <r>
    <s v="5536317454608446117"/>
    <s v="02"/>
    <s v="04"/>
    <x v="11"/>
    <n v="3"/>
    <x v="11"/>
    <s v="KK"/>
    <x v="1"/>
    <x v="2"/>
    <s v="South"/>
    <s v="NÜRNBERG"/>
    <s v="Germany"/>
    <s v="90455"/>
    <s v="0000080300"/>
    <s v="16"/>
    <s v="KK-T01"/>
    <x v="0"/>
    <s v="Trading Goods"/>
    <x v="0"/>
    <s v=""/>
    <s v="Milk"/>
    <n v="25.25"/>
    <n v="1792.75"/>
    <n v="71"/>
    <n v="1665.66"/>
    <n v="127.09"/>
    <n v="1"/>
    <n v="1"/>
    <n v="7.0000000000000007E-2"/>
  </r>
  <r>
    <s v="5536317454608446118"/>
    <s v="02"/>
    <s v="04"/>
    <x v="11"/>
    <n v="3"/>
    <x v="11"/>
    <s v="KK"/>
    <x v="1"/>
    <x v="6"/>
    <s v="South"/>
    <s v="FRANKFURT/MAIN"/>
    <s v="Germany"/>
    <s v="60314"/>
    <s v="0000080301"/>
    <s v="16"/>
    <s v="KK-T02"/>
    <x v="5"/>
    <s v="Trading Goods"/>
    <x v="5"/>
    <s v=""/>
    <s v="Cream"/>
    <n v="79.78"/>
    <n v="2074.2800000000002"/>
    <n v="26"/>
    <n v="1889.94"/>
    <n v="184.34"/>
    <n v="1"/>
    <n v="1"/>
    <n v="0.08"/>
  </r>
  <r>
    <s v="5536317454608446119"/>
    <s v="02"/>
    <s v="04"/>
    <x v="11"/>
    <n v="3"/>
    <x v="11"/>
    <s v="KK"/>
    <x v="1"/>
    <x v="6"/>
    <s v="South"/>
    <s v="FRANKFURT/MAIN"/>
    <s v="Germany"/>
    <s v="60314"/>
    <s v="0000080301"/>
    <s v="16"/>
    <s v="KK-T03"/>
    <x v="1"/>
    <s v="Trading Goods"/>
    <x v="1"/>
    <s v=""/>
    <s v="Yoghurt"/>
    <n v="28.58"/>
    <n v="400.12"/>
    <n v="14"/>
    <n v="371.7"/>
    <n v="28.42"/>
    <n v="1"/>
    <n v="1"/>
    <n v="7.0000000000000007E-2"/>
  </r>
  <r>
    <s v="5536317454608446120"/>
    <s v="02"/>
    <s v="04"/>
    <x v="11"/>
    <n v="3"/>
    <x v="11"/>
    <s v="KK"/>
    <x v="1"/>
    <x v="6"/>
    <s v="South"/>
    <s v="FRANKFURT/MAIN"/>
    <s v="Germany"/>
    <s v="60314"/>
    <s v="0000080301"/>
    <s v="16"/>
    <s v="KK-T05"/>
    <x v="3"/>
    <s v="Trading Goods"/>
    <x v="3"/>
    <s v=""/>
    <s v="Butter"/>
    <n v="65.87"/>
    <n v="4479.16"/>
    <n v="68"/>
    <n v="4111.28"/>
    <n v="367.88"/>
    <n v="1"/>
    <n v="1"/>
    <n v="0.08"/>
  </r>
  <r>
    <s v="5536317454608446121"/>
    <s v="02"/>
    <s v="04"/>
    <x v="11"/>
    <n v="3"/>
    <x v="11"/>
    <s v="KK"/>
    <x v="2"/>
    <x v="3"/>
    <s v="West"/>
    <s v="DÜSSELDORF"/>
    <s v="Germany"/>
    <s v="40234"/>
    <s v="0000080303"/>
    <s v="16"/>
    <s v="KK-T06"/>
    <x v="4"/>
    <s v="Trading Goods"/>
    <x v="4"/>
    <s v=""/>
    <s v="Ice Cream"/>
    <n v="47.47"/>
    <n v="47.47"/>
    <n v="1"/>
    <n v="43.86"/>
    <n v="3.61"/>
    <n v="1"/>
    <n v="1"/>
    <n v="7.0000000000000007E-2"/>
  </r>
  <r>
    <s v="5536317454608446122"/>
    <s v="02"/>
    <s v="04"/>
    <x v="11"/>
    <n v="3"/>
    <x v="11"/>
    <s v="KK"/>
    <x v="2"/>
    <x v="3"/>
    <s v="West"/>
    <s v="KÖLN"/>
    <s v="Germany"/>
    <s v="50668"/>
    <s v="0000080302"/>
    <s v="16"/>
    <s v="KK-T03"/>
    <x v="1"/>
    <s v="Trading Goods"/>
    <x v="1"/>
    <s v=""/>
    <s v="Yoghurt"/>
    <n v="28.58"/>
    <n v="2086.34"/>
    <n v="73"/>
    <n v="1938.15"/>
    <n v="148.19"/>
    <n v="1"/>
    <n v="1"/>
    <n v="7.0000000000000007E-2"/>
  </r>
  <r>
    <s v="5536317454608446123"/>
    <s v="02"/>
    <s v="04"/>
    <x v="11"/>
    <n v="3"/>
    <x v="11"/>
    <s v="KK"/>
    <x v="2"/>
    <x v="3"/>
    <s v="West"/>
    <s v="KÖLN"/>
    <s v="Germany"/>
    <s v="50668"/>
    <s v="0000080302"/>
    <s v="16"/>
    <s v="KK-T04"/>
    <x v="2"/>
    <s v="Trading Goods"/>
    <x v="2"/>
    <s v=""/>
    <s v="Cheese"/>
    <n v="90.95"/>
    <n v="1909.95"/>
    <n v="21"/>
    <n v="1757.49"/>
    <n v="152.46"/>
    <n v="1"/>
    <n v="1"/>
    <n v="7.0000000000000007E-2"/>
  </r>
  <r>
    <s v="5536317454608446124"/>
    <s v="02"/>
    <s v="06"/>
    <x v="12"/>
    <n v="4"/>
    <x v="12"/>
    <s v="KK"/>
    <x v="0"/>
    <x v="4"/>
    <s v="North"/>
    <s v="BERLIN"/>
    <s v="Germany"/>
    <s v="13129"/>
    <s v="0000080294"/>
    <s v="16"/>
    <s v="KK-T02"/>
    <x v="5"/>
    <s v="Trading Goods"/>
    <x v="5"/>
    <s v=""/>
    <s v="Cream"/>
    <n v="79.78"/>
    <n v="1515.82"/>
    <n v="19"/>
    <n v="1381.11"/>
    <n v="134.71"/>
    <n v="1"/>
    <n v="1"/>
    <n v="0.08"/>
  </r>
  <r>
    <s v="5536317454608446125"/>
    <s v="02"/>
    <s v="06"/>
    <x v="12"/>
    <n v="4"/>
    <x v="12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47"/>
    <n v="3702.66"/>
    <n v="78"/>
    <n v="3456.96"/>
    <n v="245.7"/>
    <n v="1"/>
    <n v="1"/>
    <n v="0.06"/>
  </r>
  <r>
    <s v="5536317454608446126"/>
    <s v="02"/>
    <s v="06"/>
    <x v="12"/>
    <n v="4"/>
    <x v="12"/>
    <s v="KK"/>
    <x v="1"/>
    <x v="6"/>
    <s v="South"/>
    <s v="FRANKFURT/MAIN"/>
    <s v="Germany"/>
    <s v="60314"/>
    <s v="0000080301"/>
    <s v="16"/>
    <s v="KK-T02"/>
    <x v="5"/>
    <s v="Trading Goods"/>
    <x v="5"/>
    <s v=""/>
    <s v="Cream"/>
    <n v="79.78"/>
    <n v="2393.4"/>
    <n v="30"/>
    <n v="2180.6999999999998"/>
    <n v="212.7"/>
    <n v="1"/>
    <n v="1"/>
    <n v="0.08"/>
  </r>
  <r>
    <s v="5536317454608446127"/>
    <s v="02"/>
    <s v="06"/>
    <x v="12"/>
    <n v="4"/>
    <x v="12"/>
    <s v="KK"/>
    <x v="1"/>
    <x v="6"/>
    <s v="South"/>
    <s v="FRANKFURT/MAIN"/>
    <s v="Germany"/>
    <s v="60314"/>
    <s v="0000080301"/>
    <s v="16"/>
    <s v="KK-T06"/>
    <x v="4"/>
    <s v="Trading Goods"/>
    <x v="4"/>
    <s v=""/>
    <s v="Ice Cream"/>
    <n v="47.47"/>
    <n v="1803.86"/>
    <n v="38"/>
    <n v="1684.16"/>
    <n v="119.7"/>
    <n v="1"/>
    <n v="1"/>
    <n v="0.06"/>
  </r>
  <r>
    <s v="5536317454608446128"/>
    <s v="02"/>
    <s v="06"/>
    <x v="12"/>
    <n v="4"/>
    <x v="12"/>
    <s v="KK"/>
    <x v="2"/>
    <x v="3"/>
    <s v="West"/>
    <s v="ESSEN"/>
    <s v="Germany"/>
    <s v="45128"/>
    <s v="0000080304"/>
    <s v="16"/>
    <s v="KK-T01"/>
    <x v="0"/>
    <s v="Trading Goods"/>
    <x v="0"/>
    <s v=""/>
    <s v="Milk"/>
    <n v="25.85"/>
    <n v="2016.3"/>
    <n v="78"/>
    <n v="1850.16"/>
    <n v="166.1399999999999"/>
    <n v="1"/>
    <n v="1"/>
    <n v="0.08"/>
  </r>
  <r>
    <s v="5536317454608446129"/>
    <s v="02"/>
    <s v="07"/>
    <x v="13"/>
    <n v="4"/>
    <x v="13"/>
    <s v="KK"/>
    <x v="0"/>
    <x v="0"/>
    <s v="North"/>
    <s v="BREMEN"/>
    <s v="Germany"/>
    <s v="28197"/>
    <s v="0000080296"/>
    <s v="16"/>
    <s v="KK-T05"/>
    <x v="3"/>
    <s v="Trading Goods"/>
    <x v="3"/>
    <s v=""/>
    <s v="Butter"/>
    <n v="65.87"/>
    <n v="1844.36"/>
    <n v="28"/>
    <n v="1695.68"/>
    <n v="148.68"/>
    <n v="1"/>
    <n v="1"/>
    <n v="0.08"/>
  </r>
  <r>
    <s v="5536317454608446130"/>
    <s v="02"/>
    <s v="07"/>
    <x v="13"/>
    <n v="4"/>
    <x v="13"/>
    <s v="KK"/>
    <x v="0"/>
    <x v="0"/>
    <s v="North"/>
    <s v="BREMEN"/>
    <s v="Germany"/>
    <s v="28197"/>
    <s v="0000080296"/>
    <s v="16"/>
    <s v="KK-T06"/>
    <x v="4"/>
    <s v="Trading Goods"/>
    <x v="4"/>
    <s v=""/>
    <s v="Ice Cream"/>
    <n v="47.47"/>
    <n v="1139.28"/>
    <n v="24"/>
    <n v="1063.68"/>
    <n v="75.599999999999994"/>
    <n v="1"/>
    <n v="1"/>
    <n v="0.06"/>
  </r>
  <r>
    <s v="5536317454608446131"/>
    <s v="02"/>
    <s v="07"/>
    <x v="13"/>
    <n v="4"/>
    <x v="13"/>
    <s v="KK"/>
    <x v="0"/>
    <x v="5"/>
    <s v="North"/>
    <s v="DRESDEN"/>
    <s v="Germany"/>
    <s v="01157"/>
    <s v="0000080297"/>
    <s v="16"/>
    <s v="KK-T05"/>
    <x v="3"/>
    <s v="Trading Goods"/>
    <x v="3"/>
    <s v=""/>
    <s v="Butter"/>
    <n v="65.87"/>
    <n v="2437.19"/>
    <n v="37"/>
    <n v="2240.7199999999998"/>
    <n v="196.47"/>
    <n v="1"/>
    <n v="1"/>
    <n v="0.08"/>
  </r>
  <r>
    <s v="5536317454608446132"/>
    <s v="02"/>
    <s v="07"/>
    <x v="13"/>
    <n v="4"/>
    <x v="13"/>
    <s v="KK"/>
    <x v="1"/>
    <x v="2"/>
    <s v="South"/>
    <s v="MÜNCHEN"/>
    <s v="Germany"/>
    <s v="80997"/>
    <s v="0000080299"/>
    <s v="16"/>
    <s v="KK-T05"/>
    <x v="3"/>
    <s v="Trading Goods"/>
    <x v="3"/>
    <s v=""/>
    <s v="Butter"/>
    <n v="65.87"/>
    <n v="1778.49"/>
    <n v="27"/>
    <n v="1635.12"/>
    <n v="143.37"/>
    <n v="1"/>
    <n v="1"/>
    <n v="0.08"/>
  </r>
  <r>
    <s v="5536317454608446133"/>
    <s v="02"/>
    <s v="07"/>
    <x v="13"/>
    <n v="4"/>
    <x v="13"/>
    <s v="KK"/>
    <x v="1"/>
    <x v="6"/>
    <s v="South"/>
    <s v="FRANKFURT/MAIN"/>
    <s v="Germany"/>
    <s v="60314"/>
    <s v="0000080301"/>
    <s v="16"/>
    <s v="KK-T01"/>
    <x v="0"/>
    <s v="Trading Goods"/>
    <x v="0"/>
    <s v=""/>
    <s v="Milk"/>
    <n v="25.85"/>
    <n v="2326.5"/>
    <n v="90"/>
    <n v="2134.8000000000002"/>
    <n v="191.7"/>
    <n v="1"/>
    <n v="1"/>
    <n v="0.08"/>
  </r>
  <r>
    <s v="5536317454608446134"/>
    <s v="02"/>
    <s v="07"/>
    <x v="13"/>
    <n v="4"/>
    <x v="13"/>
    <s v="KK"/>
    <x v="1"/>
    <x v="6"/>
    <s v="South"/>
    <s v="FRANKFURT/MAIN"/>
    <s v="Germany"/>
    <s v="60314"/>
    <s v="0000080301"/>
    <s v="16"/>
    <s v="KK-T02"/>
    <x v="5"/>
    <s v="Trading Goods"/>
    <x v="5"/>
    <s v=""/>
    <s v="Cream"/>
    <n v="79.78"/>
    <n v="2393.4"/>
    <n v="30"/>
    <n v="2180.6999999999998"/>
    <n v="212.7"/>
    <n v="1"/>
    <n v="1"/>
    <n v="0.08"/>
  </r>
  <r>
    <s v="5536317454608446135"/>
    <s v="02"/>
    <s v="07"/>
    <x v="13"/>
    <n v="4"/>
    <x v="13"/>
    <s v="KK"/>
    <x v="1"/>
    <x v="6"/>
    <s v="South"/>
    <s v="FRANKFURT/MAIN"/>
    <s v="Germany"/>
    <s v="60314"/>
    <s v="0000080301"/>
    <s v="16"/>
    <s v="KK-T04"/>
    <x v="2"/>
    <s v="Trading Goods"/>
    <x v="2"/>
    <s v=""/>
    <s v="Cheese"/>
    <n v="90.95"/>
    <n v="2455.65"/>
    <n v="27"/>
    <n v="2259.63"/>
    <n v="196.02"/>
    <n v="1"/>
    <n v="1"/>
    <n v="7.0000000000000007E-2"/>
  </r>
  <r>
    <s v="5536317454608446136"/>
    <s v="02"/>
    <s v="07"/>
    <x v="13"/>
    <n v="4"/>
    <x v="13"/>
    <s v="KK"/>
    <x v="1"/>
    <x v="6"/>
    <s v="South"/>
    <s v="FRANKFURT/MAIN"/>
    <s v="Germany"/>
    <s v="60314"/>
    <s v="0000080301"/>
    <s v="16"/>
    <s v="KK-T05"/>
    <x v="3"/>
    <s v="Trading Goods"/>
    <x v="3"/>
    <s v=""/>
    <s v="Butter"/>
    <n v="65.87"/>
    <n v="3820.46"/>
    <n v="58"/>
    <n v="3512.48"/>
    <n v="307.98"/>
    <n v="1"/>
    <n v="1"/>
    <n v="0.08"/>
  </r>
  <r>
    <s v="5536317454608446137"/>
    <s v="02"/>
    <s v="07"/>
    <x v="13"/>
    <n v="4"/>
    <x v="13"/>
    <s v="KK"/>
    <x v="2"/>
    <x v="3"/>
    <s v="West"/>
    <s v="DÜSSELDORF"/>
    <s v="Germany"/>
    <s v="40234"/>
    <s v="0000080303"/>
    <s v="16"/>
    <s v="KK-T03"/>
    <x v="1"/>
    <s v="Trading Goods"/>
    <x v="1"/>
    <s v=""/>
    <s v="Yoghurt"/>
    <n v="29.28"/>
    <n v="2371.6799999999998"/>
    <n v="81"/>
    <n v="2162.6999999999998"/>
    <n v="208.98"/>
    <n v="1"/>
    <n v="1"/>
    <n v="0.08"/>
  </r>
  <r>
    <s v="5536317454608446138"/>
    <s v="02"/>
    <s v="07"/>
    <x v="13"/>
    <n v="4"/>
    <x v="13"/>
    <s v="KK"/>
    <x v="2"/>
    <x v="3"/>
    <s v="West"/>
    <s v="DÜSSELDORF"/>
    <s v="Germany"/>
    <s v="40234"/>
    <s v="0000080303"/>
    <s v="16"/>
    <s v="KK-T05"/>
    <x v="3"/>
    <s v="Trading Goods"/>
    <x v="3"/>
    <s v=""/>
    <s v="Butter"/>
    <n v="65.87"/>
    <n v="2305.4499999999998"/>
    <n v="35"/>
    <n v="2119.6"/>
    <n v="185.85"/>
    <n v="1"/>
    <n v="1"/>
    <n v="0.08"/>
  </r>
  <r>
    <s v="5536317454608446139"/>
    <s v="02"/>
    <s v="07"/>
    <x v="13"/>
    <n v="4"/>
    <x v="13"/>
    <s v="KK"/>
    <x v="2"/>
    <x v="8"/>
    <s v="West"/>
    <s v="SAARBRÜCKEN"/>
    <s v="Germany"/>
    <s v="66111"/>
    <s v="0000080305"/>
    <s v="16"/>
    <s v="KK-T02"/>
    <x v="5"/>
    <s v="Trading Goods"/>
    <x v="5"/>
    <s v=""/>
    <s v="Cream"/>
    <n v="79.78"/>
    <n v="3909.22"/>
    <n v="49"/>
    <n v="3561.81"/>
    <n v="347.40999999999991"/>
    <n v="1"/>
    <n v="1"/>
    <n v="0.08"/>
  </r>
  <r>
    <s v="5536317454608446140"/>
    <s v="02"/>
    <s v="08"/>
    <x v="14"/>
    <n v="4"/>
    <x v="14"/>
    <s v="KK"/>
    <x v="0"/>
    <x v="4"/>
    <s v="North"/>
    <s v="BERLIN"/>
    <s v="Germany"/>
    <s v="13129"/>
    <s v="0000080294"/>
    <s v="16"/>
    <s v="KK-T01"/>
    <x v="0"/>
    <s v="Trading Goods"/>
    <x v="0"/>
    <s v=""/>
    <s v="Milk"/>
    <n v="26"/>
    <n v="2158"/>
    <n v="83"/>
    <n v="1968.76"/>
    <n v="189.24"/>
    <n v="1"/>
    <n v="1"/>
    <n v="0.08"/>
  </r>
  <r>
    <s v="5536317454608446141"/>
    <s v="02"/>
    <s v="08"/>
    <x v="14"/>
    <n v="4"/>
    <x v="14"/>
    <s v="KK"/>
    <x v="0"/>
    <x v="4"/>
    <s v="North"/>
    <s v="BERLIN"/>
    <s v="Germany"/>
    <s v="13129"/>
    <s v="0000080294"/>
    <s v="16"/>
    <s v="KK-T05"/>
    <x v="3"/>
    <s v="Trading Goods"/>
    <x v="3"/>
    <s v=""/>
    <s v="Butter"/>
    <n v="66.02"/>
    <n v="2442.7399999999998"/>
    <n v="37"/>
    <n v="2240.7199999999998"/>
    <n v="202.02"/>
    <n v="1"/>
    <n v="1"/>
    <n v="0.08"/>
  </r>
  <r>
    <s v="5536317454608446142"/>
    <s v="02"/>
    <s v="08"/>
    <x v="14"/>
    <n v="4"/>
    <x v="14"/>
    <s v="KK"/>
    <x v="0"/>
    <x v="4"/>
    <s v="North"/>
    <s v="BERLIN"/>
    <s v="Germany"/>
    <s v="13129"/>
    <s v="0000080294"/>
    <s v="16"/>
    <s v="KK-T06"/>
    <x v="4"/>
    <s v="Trading Goods"/>
    <x v="4"/>
    <s v=""/>
    <s v="Ice Cream"/>
    <n v="47.62"/>
    <n v="1476.22"/>
    <n v="31"/>
    <n v="1373.92"/>
    <n v="102.3"/>
    <n v="1"/>
    <n v="1"/>
    <n v="0.06"/>
  </r>
  <r>
    <s v="5536317454608446143"/>
    <s v="02"/>
    <s v="08"/>
    <x v="14"/>
    <n v="4"/>
    <x v="14"/>
    <s v="KK"/>
    <x v="0"/>
    <x v="7"/>
    <s v="North"/>
    <s v="HAMBURG"/>
    <s v="Germany"/>
    <s v="22769"/>
    <s v="0000080295"/>
    <s v="16"/>
    <s v="KK-T01"/>
    <x v="0"/>
    <s v="Trading Goods"/>
    <x v="0"/>
    <s v=""/>
    <s v="Milk"/>
    <n v="26"/>
    <n v="2184"/>
    <n v="84"/>
    <n v="1992.48"/>
    <n v="191.52"/>
    <n v="1"/>
    <n v="1"/>
    <n v="0.08"/>
  </r>
  <r>
    <s v="5536317454608446144"/>
    <s v="02"/>
    <s v="08"/>
    <x v="14"/>
    <n v="4"/>
    <x v="14"/>
    <s v="KK"/>
    <x v="0"/>
    <x v="7"/>
    <s v="North"/>
    <s v="HAMBURG"/>
    <s v="Germany"/>
    <s v="22769"/>
    <s v="0000080295"/>
    <s v="16"/>
    <s v="KK-T03"/>
    <x v="1"/>
    <s v="Trading Goods"/>
    <x v="1"/>
    <s v=""/>
    <s v="Yoghurt"/>
    <n v="29.43"/>
    <n v="2001.24"/>
    <n v="68"/>
    <n v="1815.6"/>
    <n v="185.6399999999999"/>
    <n v="1"/>
    <n v="1"/>
    <n v="0.09"/>
  </r>
  <r>
    <s v="5536317454608446145"/>
    <s v="02"/>
    <s v="08"/>
    <x v="14"/>
    <n v="4"/>
    <x v="14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62"/>
    <n v="1809.56"/>
    <n v="38"/>
    <n v="1684.16"/>
    <n v="125.4"/>
    <n v="1"/>
    <n v="1"/>
    <n v="0.06"/>
  </r>
  <r>
    <s v="5536317454608446146"/>
    <s v="02"/>
    <s v="08"/>
    <x v="14"/>
    <n v="4"/>
    <x v="14"/>
    <s v="KK"/>
    <x v="1"/>
    <x v="1"/>
    <s v="South"/>
    <s v="STUTTGART"/>
    <s v="Germany"/>
    <s v="70178"/>
    <s v="0000080298"/>
    <s v="16"/>
    <s v="KK-T02"/>
    <x v="5"/>
    <s v="Trading Goods"/>
    <x v="5"/>
    <s v=""/>
    <s v="Cream"/>
    <n v="79.930000000000007"/>
    <n v="1678.53"/>
    <n v="21"/>
    <n v="1526.49"/>
    <n v="152.04"/>
    <n v="1"/>
    <n v="1"/>
    <n v="0.09"/>
  </r>
  <r>
    <s v="5536317454608446147"/>
    <s v="02"/>
    <s v="08"/>
    <x v="14"/>
    <n v="4"/>
    <x v="14"/>
    <s v="KK"/>
    <x v="1"/>
    <x v="1"/>
    <s v="South"/>
    <s v="STUTTGART"/>
    <s v="Germany"/>
    <s v="70178"/>
    <s v="0000080298"/>
    <s v="16"/>
    <s v="KK-T03"/>
    <x v="1"/>
    <s v="Trading Goods"/>
    <x v="1"/>
    <s v=""/>
    <s v="Yoghurt"/>
    <n v="29.43"/>
    <n v="2089.5300000000002"/>
    <n v="71"/>
    <n v="1895.7"/>
    <n v="193.83"/>
    <n v="1"/>
    <n v="1"/>
    <n v="0.09"/>
  </r>
  <r>
    <s v="5536317454608446148"/>
    <s v="02"/>
    <s v="08"/>
    <x v="14"/>
    <n v="4"/>
    <x v="14"/>
    <s v="KK"/>
    <x v="1"/>
    <x v="1"/>
    <s v="South"/>
    <s v="STUTTGART"/>
    <s v="Germany"/>
    <s v="70178"/>
    <s v="0000080298"/>
    <s v="16"/>
    <s v="KK-T05"/>
    <x v="3"/>
    <s v="Trading Goods"/>
    <x v="3"/>
    <s v=""/>
    <s v="Butter"/>
    <n v="66.02"/>
    <n v="3433.04"/>
    <n v="52"/>
    <n v="3149.12"/>
    <n v="283.92"/>
    <n v="1"/>
    <n v="1"/>
    <n v="0.08"/>
  </r>
  <r>
    <s v="5536317454608446149"/>
    <s v="02"/>
    <s v="08"/>
    <x v="14"/>
    <n v="4"/>
    <x v="14"/>
    <s v="KK"/>
    <x v="1"/>
    <x v="2"/>
    <s v="South"/>
    <s v="NÜRNBERG"/>
    <s v="Germany"/>
    <s v="90455"/>
    <s v="0000080300"/>
    <s v="16"/>
    <s v="KK-T03"/>
    <x v="1"/>
    <s v="Trading Goods"/>
    <x v="1"/>
    <s v=""/>
    <s v="Yoghurt"/>
    <n v="29.43"/>
    <n v="618.03"/>
    <n v="21"/>
    <n v="560.70000000000005"/>
    <n v="57.33"/>
    <n v="1"/>
    <n v="1"/>
    <n v="0.09"/>
  </r>
  <r>
    <s v="5536317454608446150"/>
    <s v="02"/>
    <s v="08"/>
    <x v="14"/>
    <n v="4"/>
    <x v="14"/>
    <s v="KK"/>
    <x v="2"/>
    <x v="3"/>
    <s v="West"/>
    <s v="DÜSSELDORF"/>
    <s v="Germany"/>
    <s v="40234"/>
    <s v="0000080303"/>
    <s v="16"/>
    <s v="KK-T01"/>
    <x v="0"/>
    <s v="Trading Goods"/>
    <x v="0"/>
    <s v=""/>
    <s v="Milk"/>
    <n v="26"/>
    <n v="2002"/>
    <n v="77"/>
    <n v="1826.44"/>
    <n v="175.56"/>
    <n v="1"/>
    <n v="1"/>
    <n v="0.08"/>
  </r>
  <r>
    <s v="5536317454608446151"/>
    <s v="02"/>
    <s v="08"/>
    <x v="14"/>
    <n v="4"/>
    <x v="14"/>
    <s v="KK"/>
    <x v="2"/>
    <x v="3"/>
    <s v="West"/>
    <s v="KÖLN"/>
    <s v="Germany"/>
    <s v="50668"/>
    <s v="0000080302"/>
    <s v="16"/>
    <s v="KK-T05"/>
    <x v="3"/>
    <s v="Trading Goods"/>
    <x v="3"/>
    <s v=""/>
    <s v="Butter"/>
    <n v="66.02"/>
    <n v="2244.6799999999998"/>
    <n v="34"/>
    <n v="2059.04"/>
    <n v="185.6399999999999"/>
    <n v="1"/>
    <n v="1"/>
    <n v="0.08"/>
  </r>
  <r>
    <s v="5536317454608446152"/>
    <s v="02"/>
    <s v="09"/>
    <x v="15"/>
    <n v="4"/>
    <x v="15"/>
    <s v="KK"/>
    <x v="0"/>
    <x v="0"/>
    <s v="North"/>
    <s v="BREMEN"/>
    <s v="Germany"/>
    <s v="28197"/>
    <s v="0000080296"/>
    <s v="16"/>
    <s v="KK-T01"/>
    <x v="0"/>
    <s v="Trading Goods"/>
    <x v="0"/>
    <s v=""/>
    <s v="Milk"/>
    <n v="26"/>
    <n v="624"/>
    <n v="24"/>
    <n v="569.28"/>
    <n v="54.72"/>
    <n v="1"/>
    <n v="1"/>
    <n v="0.08"/>
  </r>
  <r>
    <s v="5536317454608446153"/>
    <s v="02"/>
    <s v="09"/>
    <x v="15"/>
    <n v="4"/>
    <x v="15"/>
    <s v="KK"/>
    <x v="0"/>
    <x v="0"/>
    <s v="North"/>
    <s v="BREMEN"/>
    <s v="Germany"/>
    <s v="28197"/>
    <s v="0000080296"/>
    <s v="16"/>
    <s v="KK-T02"/>
    <x v="5"/>
    <s v="Trading Goods"/>
    <x v="5"/>
    <s v=""/>
    <s v="Cream"/>
    <n v="79.930000000000007"/>
    <n v="1918.32"/>
    <n v="24"/>
    <n v="1744.56"/>
    <n v="173.76"/>
    <n v="1"/>
    <n v="1"/>
    <n v="0.09"/>
  </r>
  <r>
    <s v="5536317454608446154"/>
    <s v="02"/>
    <s v="09"/>
    <x v="15"/>
    <n v="4"/>
    <x v="15"/>
    <s v="KK"/>
    <x v="0"/>
    <x v="0"/>
    <s v="North"/>
    <s v="BREMEN"/>
    <s v="Germany"/>
    <s v="28197"/>
    <s v="0000080296"/>
    <s v="16"/>
    <s v="KK-T03"/>
    <x v="1"/>
    <s v="Trading Goods"/>
    <x v="1"/>
    <s v=""/>
    <s v="Yoghurt"/>
    <n v="29.43"/>
    <n v="2383.83"/>
    <n v="81"/>
    <n v="2162.6999999999998"/>
    <n v="221.13"/>
    <n v="1"/>
    <n v="1"/>
    <n v="0.09"/>
  </r>
  <r>
    <s v="5536317454608446155"/>
    <s v="02"/>
    <s v="09"/>
    <x v="15"/>
    <n v="4"/>
    <x v="15"/>
    <s v="KK"/>
    <x v="0"/>
    <x v="0"/>
    <s v="North"/>
    <s v="BREMEN"/>
    <s v="Germany"/>
    <s v="28197"/>
    <s v="0000080296"/>
    <s v="16"/>
    <s v="KK-T05"/>
    <x v="3"/>
    <s v="Trading Goods"/>
    <x v="3"/>
    <s v=""/>
    <s v="Butter"/>
    <n v="66.02"/>
    <n v="2310.6999999999998"/>
    <n v="35"/>
    <n v="2119.6"/>
    <n v="191.1"/>
    <n v="1"/>
    <n v="1"/>
    <n v="0.08"/>
  </r>
  <r>
    <s v="5536317454608446156"/>
    <s v="02"/>
    <s v="09"/>
    <x v="15"/>
    <n v="4"/>
    <x v="15"/>
    <s v="KK"/>
    <x v="1"/>
    <x v="2"/>
    <s v="South"/>
    <s v="MÜNCHEN"/>
    <s v="Germany"/>
    <s v="80997"/>
    <s v="0000080299"/>
    <s v="16"/>
    <s v="KK-T03"/>
    <x v="1"/>
    <s v="Trading Goods"/>
    <x v="1"/>
    <s v=""/>
    <s v="Yoghurt"/>
    <n v="29.43"/>
    <n v="412.02"/>
    <n v="14"/>
    <n v="373.8"/>
    <n v="38.22"/>
    <n v="1"/>
    <n v="1"/>
    <n v="0.09"/>
  </r>
  <r>
    <s v="5536317454608446157"/>
    <s v="02"/>
    <s v="09"/>
    <x v="15"/>
    <n v="4"/>
    <x v="15"/>
    <s v="KK"/>
    <x v="1"/>
    <x v="2"/>
    <s v="South"/>
    <s v="NÜRNBERG"/>
    <s v="Germany"/>
    <s v="90455"/>
    <s v="0000080300"/>
    <s v="16"/>
    <s v="KK-T05"/>
    <x v="3"/>
    <s v="Trading Goods"/>
    <x v="3"/>
    <s v=""/>
    <s v="Butter"/>
    <n v="66.02"/>
    <n v="2046.62"/>
    <n v="31"/>
    <n v="1877.36"/>
    <n v="169.26"/>
    <n v="1"/>
    <n v="1"/>
    <n v="0.08"/>
  </r>
  <r>
    <s v="5536317454608446158"/>
    <s v="02"/>
    <s v="09"/>
    <x v="15"/>
    <n v="4"/>
    <x v="15"/>
    <s v="KK"/>
    <x v="2"/>
    <x v="3"/>
    <s v="West"/>
    <s v="KÖLN"/>
    <s v="Germany"/>
    <s v="50668"/>
    <s v="0000080302"/>
    <s v="16"/>
    <s v="KK-T02"/>
    <x v="5"/>
    <s v="Trading Goods"/>
    <x v="5"/>
    <s v=""/>
    <s v="Cream"/>
    <n v="79.930000000000007"/>
    <n v="2317.9699999999998"/>
    <n v="29"/>
    <n v="2108.0100000000002"/>
    <n v="209.96"/>
    <n v="1"/>
    <n v="1"/>
    <n v="0.09"/>
  </r>
  <r>
    <s v="5536317454608446159"/>
    <s v="02"/>
    <s v="09"/>
    <x v="15"/>
    <n v="4"/>
    <x v="15"/>
    <s v="KK"/>
    <x v="2"/>
    <x v="3"/>
    <s v="West"/>
    <s v="KÖLN"/>
    <s v="Germany"/>
    <s v="50668"/>
    <s v="0000080302"/>
    <s v="16"/>
    <s v="KK-T03"/>
    <x v="1"/>
    <s v="Trading Goods"/>
    <x v="1"/>
    <s v=""/>
    <s v="Yoghurt"/>
    <n v="29.43"/>
    <n v="4591.08"/>
    <n v="156"/>
    <n v="4165.2"/>
    <n v="425.88"/>
    <n v="1"/>
    <n v="1"/>
    <n v="0.09"/>
  </r>
  <r>
    <s v="5536317454608446160"/>
    <s v="02"/>
    <s v="09"/>
    <x v="15"/>
    <n v="4"/>
    <x v="15"/>
    <s v="KK"/>
    <x v="2"/>
    <x v="3"/>
    <s v="West"/>
    <s v="KÖLN"/>
    <s v="Germany"/>
    <s v="50668"/>
    <s v="0000080302"/>
    <s v="16"/>
    <s v="KK-T05"/>
    <x v="3"/>
    <s v="Trading Goods"/>
    <x v="3"/>
    <s v=""/>
    <s v="Butter"/>
    <n v="66.02"/>
    <n v="5347.62"/>
    <n v="81"/>
    <n v="4905.3599999999997"/>
    <n v="442.26"/>
    <n v="1"/>
    <n v="1"/>
    <n v="0.08"/>
  </r>
  <r>
    <s v="5536317454608446161"/>
    <s v="02"/>
    <s v="10"/>
    <x v="16"/>
    <n v="4"/>
    <x v="16"/>
    <s v="KK"/>
    <x v="0"/>
    <x v="5"/>
    <s v="North"/>
    <s v="DRESDEN"/>
    <s v="Germany"/>
    <s v="01157"/>
    <s v="0000080297"/>
    <s v="16"/>
    <s v="KK-T01"/>
    <x v="0"/>
    <s v="Trading Goods"/>
    <x v="0"/>
    <s v=""/>
    <s v="Milk"/>
    <n v="26"/>
    <n v="1534"/>
    <n v="59"/>
    <n v="1399.48"/>
    <n v="134.52000000000001"/>
    <n v="1"/>
    <n v="1"/>
    <n v="0.08"/>
  </r>
  <r>
    <s v="5536317454608446162"/>
    <s v="02"/>
    <s v="10"/>
    <x v="16"/>
    <n v="4"/>
    <x v="16"/>
    <s v="KK"/>
    <x v="0"/>
    <x v="5"/>
    <s v="North"/>
    <s v="DRESDEN"/>
    <s v="Germany"/>
    <s v="01157"/>
    <s v="0000080297"/>
    <s v="16"/>
    <s v="KK-T02"/>
    <x v="5"/>
    <s v="Trading Goods"/>
    <x v="5"/>
    <s v=""/>
    <s v="Cream"/>
    <n v="79.930000000000007"/>
    <n v="1998.25"/>
    <n v="25"/>
    <n v="1817.25"/>
    <n v="181"/>
    <n v="1"/>
    <n v="1"/>
    <n v="0.09"/>
  </r>
  <r>
    <s v="5536317454608446163"/>
    <s v="02"/>
    <s v="10"/>
    <x v="16"/>
    <n v="4"/>
    <x v="16"/>
    <s v="KK"/>
    <x v="0"/>
    <x v="5"/>
    <s v="North"/>
    <s v="DRESDEN"/>
    <s v="Germany"/>
    <s v="01157"/>
    <s v="0000080297"/>
    <s v="16"/>
    <s v="KK-T05"/>
    <x v="3"/>
    <s v="Trading Goods"/>
    <x v="3"/>
    <s v=""/>
    <s v="Butter"/>
    <n v="66.02"/>
    <n v="1980.6"/>
    <n v="30"/>
    <n v="1816.8"/>
    <n v="163.80000000000001"/>
    <n v="1"/>
    <n v="1"/>
    <n v="0.08"/>
  </r>
  <r>
    <s v="5536317454608446164"/>
    <s v="02"/>
    <s v="10"/>
    <x v="16"/>
    <n v="4"/>
    <x v="16"/>
    <s v="KK"/>
    <x v="0"/>
    <x v="5"/>
    <s v="North"/>
    <s v="DRESDEN"/>
    <s v="Germany"/>
    <s v="01157"/>
    <s v="0000080297"/>
    <s v="16"/>
    <s v="KK-T06"/>
    <x v="4"/>
    <s v="Trading Goods"/>
    <x v="4"/>
    <s v=""/>
    <s v="Ice Cream"/>
    <n v="47.62"/>
    <n v="1904.8"/>
    <n v="40"/>
    <n v="1772.8"/>
    <n v="132"/>
    <n v="1"/>
    <n v="1"/>
    <n v="0.06"/>
  </r>
  <r>
    <s v="5536317454608446165"/>
    <s v="02"/>
    <s v="10"/>
    <x v="16"/>
    <n v="4"/>
    <x v="16"/>
    <s v="KK"/>
    <x v="1"/>
    <x v="2"/>
    <s v="South"/>
    <s v="MÜNCHEN"/>
    <s v="Germany"/>
    <s v="80997"/>
    <s v="0000080299"/>
    <s v="16"/>
    <s v="KK-T05"/>
    <x v="3"/>
    <s v="Trading Goods"/>
    <x v="3"/>
    <s v=""/>
    <s v="Butter"/>
    <n v="66.02"/>
    <n v="1914.58"/>
    <n v="29"/>
    <n v="1756.24"/>
    <n v="158.34"/>
    <n v="1"/>
    <n v="1"/>
    <n v="0.08"/>
  </r>
  <r>
    <s v="5536317454608446166"/>
    <s v="02"/>
    <s v="10"/>
    <x v="16"/>
    <n v="4"/>
    <x v="16"/>
    <s v="KK"/>
    <x v="1"/>
    <x v="6"/>
    <s v="South"/>
    <s v="FRANKFURT/MAIN"/>
    <s v="Germany"/>
    <s v="60314"/>
    <s v="0000080301"/>
    <s v="16"/>
    <s v="KK-T01"/>
    <x v="0"/>
    <s v="Trading Goods"/>
    <x v="0"/>
    <s v=""/>
    <s v="Milk"/>
    <n v="26"/>
    <n v="1820"/>
    <n v="70"/>
    <n v="1660.4"/>
    <n v="159.6"/>
    <n v="1"/>
    <n v="1"/>
    <n v="0.08"/>
  </r>
  <r>
    <s v="5536317454608446167"/>
    <s v="02"/>
    <s v="10"/>
    <x v="16"/>
    <n v="4"/>
    <x v="16"/>
    <s v="KK"/>
    <x v="1"/>
    <x v="6"/>
    <s v="South"/>
    <s v="FRANKFURT/MAIN"/>
    <s v="Germany"/>
    <s v="60314"/>
    <s v="0000080301"/>
    <s v="16"/>
    <s v="KK-T06"/>
    <x v="4"/>
    <s v="Trading Goods"/>
    <x v="4"/>
    <s v=""/>
    <s v="Ice Cream"/>
    <n v="47.62"/>
    <n v="2333.38"/>
    <n v="49"/>
    <n v="2171.6799999999998"/>
    <n v="161.69999999999999"/>
    <n v="1"/>
    <n v="1"/>
    <n v="0.06"/>
  </r>
  <r>
    <s v="5536317454608446168"/>
    <s v="02"/>
    <s v="10"/>
    <x v="16"/>
    <n v="4"/>
    <x v="16"/>
    <s v="KK"/>
    <x v="2"/>
    <x v="3"/>
    <s v="West"/>
    <s v="DÜSSELDORF"/>
    <s v="Germany"/>
    <s v="40234"/>
    <s v="0000080303"/>
    <s v="16"/>
    <s v="KK-T01"/>
    <x v="0"/>
    <s v="Trading Goods"/>
    <x v="0"/>
    <s v=""/>
    <s v="Milk"/>
    <n v="26"/>
    <n v="2080"/>
    <n v="80"/>
    <n v="1897.6"/>
    <n v="182.4"/>
    <n v="1"/>
    <n v="1"/>
    <n v="0.08"/>
  </r>
  <r>
    <s v="5536317454608446169"/>
    <s v="02"/>
    <s v="10"/>
    <x v="16"/>
    <n v="4"/>
    <x v="16"/>
    <s v="KK"/>
    <x v="2"/>
    <x v="3"/>
    <s v="West"/>
    <s v="DÜSSELDORF"/>
    <s v="Germany"/>
    <s v="40234"/>
    <s v="0000080303"/>
    <s v="16"/>
    <s v="KK-T06"/>
    <x v="4"/>
    <s v="Trading Goods"/>
    <x v="4"/>
    <s v=""/>
    <s v="Ice Cream"/>
    <n v="47.62"/>
    <n v="3190.54"/>
    <n v="67"/>
    <n v="2969.44"/>
    <n v="221.1"/>
    <n v="1"/>
    <n v="1"/>
    <n v="0.06"/>
  </r>
  <r>
    <s v="5536317454608446170"/>
    <s v="02"/>
    <s v="10"/>
    <x v="16"/>
    <n v="4"/>
    <x v="16"/>
    <s v="KK"/>
    <x v="2"/>
    <x v="8"/>
    <s v="West"/>
    <s v="SAARBRÜCKEN"/>
    <s v="Germany"/>
    <s v="66111"/>
    <s v="0000080305"/>
    <s v="16"/>
    <s v="KK-T01"/>
    <x v="0"/>
    <s v="Trading Goods"/>
    <x v="0"/>
    <s v=""/>
    <s v="Milk"/>
    <n v="26"/>
    <n v="2054"/>
    <n v="79"/>
    <n v="1873.88"/>
    <n v="180.12"/>
    <n v="1"/>
    <n v="1"/>
    <n v="0.08"/>
  </r>
  <r>
    <s v="5536317454608446171"/>
    <s v="02"/>
    <s v="10"/>
    <x v="16"/>
    <n v="4"/>
    <x v="16"/>
    <s v="KK"/>
    <x v="2"/>
    <x v="8"/>
    <s v="West"/>
    <s v="SAARBRÜCKEN"/>
    <s v="Germany"/>
    <s v="66111"/>
    <s v="0000080305"/>
    <s v="16"/>
    <s v="KK-T02"/>
    <x v="5"/>
    <s v="Trading Goods"/>
    <x v="5"/>
    <s v=""/>
    <s v="Cream"/>
    <n v="79.930000000000007"/>
    <n v="2158.11"/>
    <n v="27"/>
    <n v="1962.63"/>
    <n v="195.48"/>
    <n v="1"/>
    <n v="1"/>
    <n v="0.09"/>
  </r>
  <r>
    <s v="5536317454608446172"/>
    <s v="02"/>
    <s v="10"/>
    <x v="16"/>
    <n v="4"/>
    <x v="16"/>
    <s v="KK"/>
    <x v="2"/>
    <x v="8"/>
    <s v="West"/>
    <s v="SAARBRÜCKEN"/>
    <s v="Germany"/>
    <s v="66111"/>
    <s v="0000080305"/>
    <s v="16"/>
    <s v="KK-T03"/>
    <x v="1"/>
    <s v="Trading Goods"/>
    <x v="1"/>
    <s v=""/>
    <s v="Yoghurt"/>
    <n v="29.43"/>
    <n v="1795.23"/>
    <n v="61"/>
    <n v="1628.7"/>
    <n v="166.53"/>
    <n v="1"/>
    <n v="1"/>
    <n v="0.09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9">
  <r>
    <s v="55388526082684051"/>
    <s v="01"/>
    <s v="03"/>
    <x v="0"/>
    <n v="1"/>
    <x v="0"/>
    <s v="KK"/>
    <x v="0"/>
    <x v="0"/>
    <s v="North"/>
    <s v="BREMEN"/>
    <s v="Germany"/>
    <s v="28197"/>
    <s v="0000080296"/>
    <s v="16"/>
    <s v="KK-T01"/>
    <x v="0"/>
    <s v="Trading Goods"/>
    <x v="0"/>
    <s v=""/>
    <s v="Milk"/>
    <n v="25.25"/>
    <n v="1616"/>
    <n v="64"/>
    <n v="1473.28"/>
    <n v="142.72"/>
    <n v="1"/>
    <n v="1"/>
    <n v="0.08"/>
  </r>
  <r>
    <s v="55388526082684052"/>
    <s v="01"/>
    <s v="03"/>
    <x v="0"/>
    <n v="1"/>
    <x v="0"/>
    <s v="KK"/>
    <x v="0"/>
    <x v="0"/>
    <s v="North"/>
    <s v="BREMEN"/>
    <s v="Germany"/>
    <s v="28197"/>
    <s v="0000080296"/>
    <s v="16"/>
    <s v="KK-T03"/>
    <x v="1"/>
    <s v="Trading Goods"/>
    <x v="1"/>
    <s v=""/>
    <s v="Yoghurt"/>
    <n v="28.43"/>
    <n v="5686"/>
    <n v="200"/>
    <n v="5186"/>
    <n v="500"/>
    <n v="1"/>
    <n v="1"/>
    <n v="0.08"/>
  </r>
  <r>
    <s v="55388526082684053"/>
    <s v="01"/>
    <s v="03"/>
    <x v="0"/>
    <n v="1"/>
    <x v="0"/>
    <s v="KK"/>
    <x v="0"/>
    <x v="0"/>
    <s v="North"/>
    <s v="BREMEN"/>
    <s v="Germany"/>
    <s v="28197"/>
    <s v="0000080296"/>
    <s v="16"/>
    <s v="KK-T04"/>
    <x v="2"/>
    <s v="Trading Goods"/>
    <x v="2"/>
    <s v=""/>
    <s v="Cheese"/>
    <n v="90.95"/>
    <n v="4547.5"/>
    <n v="50"/>
    <n v="4147.5"/>
    <n v="400"/>
    <n v="1"/>
    <n v="1"/>
    <n v="0.08"/>
  </r>
  <r>
    <s v="55388526082684054"/>
    <s v="01"/>
    <s v="03"/>
    <x v="0"/>
    <n v="1"/>
    <x v="0"/>
    <s v="KK"/>
    <x v="0"/>
    <x v="0"/>
    <s v="North"/>
    <s v="BREMEN"/>
    <s v="Germany"/>
    <s v="28197"/>
    <s v="0000080296"/>
    <s v="16"/>
    <s v="KK-T05"/>
    <x v="3"/>
    <s v="Trading Goods"/>
    <x v="3"/>
    <s v=""/>
    <s v="Butter"/>
    <n v="65.87"/>
    <n v="3820.46"/>
    <n v="58"/>
    <n v="3484.64"/>
    <n v="335.82"/>
    <n v="1"/>
    <n v="1"/>
    <n v="0.08"/>
  </r>
  <r>
    <s v="55388526082684055"/>
    <s v="01"/>
    <s v="03"/>
    <x v="0"/>
    <n v="1"/>
    <x v="0"/>
    <s v="KK"/>
    <x v="0"/>
    <x v="0"/>
    <s v="North"/>
    <s v="BREMEN"/>
    <s v="Germany"/>
    <s v="28197"/>
    <s v="0000080296"/>
    <s v="16"/>
    <s v="KK-T06"/>
    <x v="4"/>
    <s v="Trading Goods"/>
    <x v="4"/>
    <s v=""/>
    <s v="Ice Cream"/>
    <n v="47.47"/>
    <n v="1756.39"/>
    <n v="37"/>
    <n v="1601.73"/>
    <n v="154.66"/>
    <n v="1"/>
    <n v="1"/>
    <n v="0.08"/>
  </r>
  <r>
    <s v="55388526082684056"/>
    <s v="01"/>
    <s v="03"/>
    <x v="0"/>
    <n v="1"/>
    <x v="0"/>
    <s v="KK"/>
    <x v="1"/>
    <x v="1"/>
    <s v="South"/>
    <s v="STUTTGART"/>
    <s v="Germany"/>
    <s v="70178"/>
    <s v="0000080298"/>
    <s v="16"/>
    <s v="KK-T02"/>
    <x v="5"/>
    <s v="Trading Goods"/>
    <x v="5"/>
    <s v=""/>
    <s v="Cream"/>
    <n v="79.78"/>
    <n v="3590.1"/>
    <n v="45"/>
    <n v="3253.95"/>
    <n v="336.15"/>
    <n v="1"/>
    <n v="1"/>
    <n v="0.09"/>
  </r>
  <r>
    <s v="55388526082684057"/>
    <s v="01"/>
    <s v="03"/>
    <x v="0"/>
    <n v="1"/>
    <x v="0"/>
    <s v="KK"/>
    <x v="1"/>
    <x v="1"/>
    <s v="South"/>
    <s v="STUTTGART"/>
    <s v="Germany"/>
    <s v="70178"/>
    <s v="0000080298"/>
    <s v="16"/>
    <s v="KK-T03"/>
    <x v="1"/>
    <s v="Trading Goods"/>
    <x v="1"/>
    <s v=""/>
    <s v="Yoghurt"/>
    <n v="28.43"/>
    <n v="3610.61"/>
    <n v="127"/>
    <n v="3293.11"/>
    <n v="317.5"/>
    <n v="1"/>
    <n v="1"/>
    <n v="0.08"/>
  </r>
  <r>
    <s v="55388526082684058"/>
    <s v="01"/>
    <s v="03"/>
    <x v="0"/>
    <n v="1"/>
    <x v="0"/>
    <s v="KK"/>
    <x v="1"/>
    <x v="1"/>
    <s v="South"/>
    <s v="STUTTGART"/>
    <s v="Germany"/>
    <s v="70178"/>
    <s v="0000080298"/>
    <s v="16"/>
    <s v="KK-T04"/>
    <x v="2"/>
    <s v="Trading Goods"/>
    <x v="2"/>
    <s v=""/>
    <s v="Cheese"/>
    <n v="90.95"/>
    <n v="1728.05"/>
    <n v="19"/>
    <n v="1576.05"/>
    <n v="152"/>
    <n v="1"/>
    <n v="1"/>
    <n v="0.08"/>
  </r>
  <r>
    <s v="55388526082684059"/>
    <s v="01"/>
    <s v="03"/>
    <x v="0"/>
    <n v="1"/>
    <x v="0"/>
    <s v="KK"/>
    <x v="1"/>
    <x v="1"/>
    <s v="South"/>
    <s v="STUTTGART"/>
    <s v="Germany"/>
    <s v="70178"/>
    <s v="0000080298"/>
    <s v="16"/>
    <s v="KK-T06"/>
    <x v="4"/>
    <s v="Trading Goods"/>
    <x v="4"/>
    <s v=""/>
    <s v="Ice Cream"/>
    <n v="47.47"/>
    <n v="3750.13"/>
    <n v="79"/>
    <n v="3419.91"/>
    <n v="330.22"/>
    <n v="1"/>
    <n v="1"/>
    <n v="0.08"/>
  </r>
  <r>
    <s v="553885260826840510"/>
    <s v="01"/>
    <s v="03"/>
    <x v="0"/>
    <n v="1"/>
    <x v="0"/>
    <s v="KK"/>
    <x v="1"/>
    <x v="2"/>
    <s v="South"/>
    <s v="MÜNCHEN"/>
    <s v="Germany"/>
    <s v="80997"/>
    <s v="0000080299"/>
    <s v="16"/>
    <s v="KK-T03"/>
    <x v="1"/>
    <s v="Trading Goods"/>
    <x v="1"/>
    <s v=""/>
    <s v="Yoghurt"/>
    <n v="28.43"/>
    <n v="2075.39"/>
    <n v="73"/>
    <n v="1892.89"/>
    <n v="182.5"/>
    <n v="1"/>
    <n v="1"/>
    <n v="0.08"/>
  </r>
  <r>
    <s v="553885260826840511"/>
    <s v="01"/>
    <s v="03"/>
    <x v="0"/>
    <n v="1"/>
    <x v="0"/>
    <s v="KK"/>
    <x v="1"/>
    <x v="2"/>
    <s v="South"/>
    <s v="MÜNCHEN"/>
    <s v="Germany"/>
    <s v="80997"/>
    <s v="0000080299"/>
    <s v="16"/>
    <s v="KK-T05"/>
    <x v="3"/>
    <s v="Trading Goods"/>
    <x v="3"/>
    <s v=""/>
    <s v="Butter"/>
    <n v="65.87"/>
    <n v="4215.68"/>
    <n v="64"/>
    <n v="3845.12"/>
    <n v="370.56"/>
    <n v="1"/>
    <n v="1"/>
    <n v="0.08"/>
  </r>
  <r>
    <s v="553885260826840512"/>
    <s v="01"/>
    <s v="03"/>
    <x v="0"/>
    <n v="1"/>
    <x v="0"/>
    <s v="KK"/>
    <x v="2"/>
    <x v="3"/>
    <s v="West"/>
    <s v="DÜSSELDORF"/>
    <s v="Germany"/>
    <s v="40234"/>
    <s v="0000080303"/>
    <s v="16"/>
    <s v="KK-T01"/>
    <x v="0"/>
    <s v="Trading Goods"/>
    <x v="0"/>
    <s v=""/>
    <s v="Milk"/>
    <n v="25.25"/>
    <n v="3812.75"/>
    <n v="151"/>
    <n v="3476.02"/>
    <n v="336.73"/>
    <n v="1"/>
    <n v="1"/>
    <n v="0.08"/>
  </r>
  <r>
    <s v="553885260826840513"/>
    <s v="01"/>
    <s v="03"/>
    <x v="0"/>
    <n v="1"/>
    <x v="0"/>
    <s v="KK"/>
    <x v="2"/>
    <x v="3"/>
    <s v="West"/>
    <s v="DÜSSELDORF"/>
    <s v="Germany"/>
    <s v="40234"/>
    <s v="0000080303"/>
    <s v="16"/>
    <s v="KK-T04"/>
    <x v="2"/>
    <s v="Trading Goods"/>
    <x v="2"/>
    <s v=""/>
    <s v="Cheese"/>
    <n v="90.95"/>
    <n v="3183.25"/>
    <n v="35"/>
    <n v="2903.25"/>
    <n v="280"/>
    <n v="1"/>
    <n v="1"/>
    <n v="0.08"/>
  </r>
  <r>
    <s v="553885260826840514"/>
    <s v="01"/>
    <s v="04"/>
    <x v="1"/>
    <n v="1"/>
    <x v="1"/>
    <s v="KK"/>
    <x v="0"/>
    <x v="4"/>
    <s v="North"/>
    <s v="BERLIN"/>
    <s v="Germany"/>
    <s v="13129"/>
    <s v="0000080294"/>
    <s v="16"/>
    <s v="KK-T01"/>
    <x v="0"/>
    <s v="Trading Goods"/>
    <x v="0"/>
    <s v=""/>
    <s v="Milk"/>
    <n v="25.25"/>
    <n v="2474.5"/>
    <n v="98"/>
    <n v="2255.96"/>
    <n v="218.54"/>
    <n v="1"/>
    <n v="1"/>
    <n v="0.08"/>
  </r>
  <r>
    <s v="553885260826840515"/>
    <s v="01"/>
    <s v="04"/>
    <x v="1"/>
    <n v="1"/>
    <x v="1"/>
    <s v="KK"/>
    <x v="0"/>
    <x v="4"/>
    <s v="North"/>
    <s v="BERLIN"/>
    <s v="Germany"/>
    <s v="13129"/>
    <s v="0000080294"/>
    <s v="16"/>
    <s v="KK-T06"/>
    <x v="4"/>
    <s v="Trading Goods"/>
    <x v="4"/>
    <s v=""/>
    <s v="Ice Cream"/>
    <n v="47.47"/>
    <n v="1661.45"/>
    <n v="35"/>
    <n v="1515.15"/>
    <n v="146.30000000000001"/>
    <n v="1"/>
    <n v="1"/>
    <n v="0.08"/>
  </r>
  <r>
    <s v="553885260826840516"/>
    <s v="01"/>
    <s v="04"/>
    <x v="1"/>
    <n v="1"/>
    <x v="1"/>
    <s v="KK"/>
    <x v="0"/>
    <x v="5"/>
    <s v="North"/>
    <s v="DRESDEN"/>
    <s v="Germany"/>
    <s v="01157"/>
    <s v="0000080297"/>
    <s v="16"/>
    <s v="KK-T04"/>
    <x v="2"/>
    <s v="Trading Goods"/>
    <x v="2"/>
    <s v=""/>
    <s v="Cheese"/>
    <n v="90.95"/>
    <n v="1637.1"/>
    <n v="18"/>
    <n v="1493.1"/>
    <n v="144"/>
    <n v="1"/>
    <n v="1"/>
    <n v="0.08"/>
  </r>
  <r>
    <s v="553885260826840517"/>
    <s v="01"/>
    <s v="04"/>
    <x v="1"/>
    <n v="1"/>
    <x v="1"/>
    <s v="KK"/>
    <x v="1"/>
    <x v="2"/>
    <s v="South"/>
    <s v="NÜRNBERG"/>
    <s v="Germany"/>
    <s v="90455"/>
    <s v="0000080300"/>
    <s v="16"/>
    <s v="KK-T05"/>
    <x v="3"/>
    <s v="Trading Goods"/>
    <x v="3"/>
    <s v=""/>
    <s v="Butter"/>
    <n v="65.87"/>
    <n v="1910.23"/>
    <n v="29"/>
    <n v="1742.32"/>
    <n v="167.91"/>
    <n v="1"/>
    <n v="1"/>
    <n v="0.08"/>
  </r>
  <r>
    <s v="553885260826840518"/>
    <s v="01"/>
    <s v="04"/>
    <x v="1"/>
    <n v="1"/>
    <x v="1"/>
    <s v="KK"/>
    <x v="1"/>
    <x v="6"/>
    <s v="South"/>
    <s v="FRANKFURT/MAIN"/>
    <s v="Germany"/>
    <s v="60314"/>
    <s v="0000080301"/>
    <s v="16"/>
    <s v="KK-T05"/>
    <x v="3"/>
    <s v="Trading Goods"/>
    <x v="3"/>
    <s v=""/>
    <s v="Butter"/>
    <n v="65.87"/>
    <n v="1910.23"/>
    <n v="29"/>
    <n v="1742.32"/>
    <n v="167.91"/>
    <n v="1"/>
    <n v="1"/>
    <n v="0.08"/>
  </r>
  <r>
    <s v="553885260826840519"/>
    <s v="01"/>
    <s v="04"/>
    <x v="1"/>
    <n v="1"/>
    <x v="1"/>
    <s v="KK"/>
    <x v="2"/>
    <x v="3"/>
    <s v="West"/>
    <s v="KÖLN"/>
    <s v="Germany"/>
    <s v="50668"/>
    <s v="0000080302"/>
    <s v="16"/>
    <s v="KK-T01"/>
    <x v="0"/>
    <s v="Trading Goods"/>
    <x v="0"/>
    <s v=""/>
    <s v="Milk"/>
    <n v="25.25"/>
    <n v="3762.25"/>
    <n v="149"/>
    <n v="3429.98"/>
    <n v="332.27"/>
    <n v="1"/>
    <n v="1"/>
    <n v="0.08"/>
  </r>
  <r>
    <s v="553885260826840520"/>
    <s v="01"/>
    <s v="04"/>
    <x v="1"/>
    <n v="1"/>
    <x v="1"/>
    <s v="KK"/>
    <x v="2"/>
    <x v="3"/>
    <s v="West"/>
    <s v="KÖLN"/>
    <s v="Germany"/>
    <s v="50668"/>
    <s v="0000080302"/>
    <s v="16"/>
    <s v="KK-T04"/>
    <x v="2"/>
    <s v="Trading Goods"/>
    <x v="2"/>
    <s v=""/>
    <s v="Cheese"/>
    <n v="90.95"/>
    <n v="1455.2"/>
    <n v="16"/>
    <n v="1327.2"/>
    <n v="128"/>
    <n v="1"/>
    <n v="1"/>
    <n v="0.08"/>
  </r>
  <r>
    <s v="553885260826840521"/>
    <s v="01"/>
    <s v="05"/>
    <x v="2"/>
    <n v="1"/>
    <x v="2"/>
    <s v="KK"/>
    <x v="0"/>
    <x v="5"/>
    <s v="North"/>
    <s v="DRESDEN"/>
    <s v="Germany"/>
    <s v="01157"/>
    <s v="0000080297"/>
    <s v="16"/>
    <s v="KK-T01"/>
    <x v="0"/>
    <s v="Trading Goods"/>
    <x v="0"/>
    <s v=""/>
    <s v="Milk"/>
    <n v="25.25"/>
    <n v="3484.5"/>
    <n v="138"/>
    <n v="3204.36"/>
    <n v="280.14"/>
    <n v="1"/>
    <n v="1"/>
    <n v="0.08"/>
  </r>
  <r>
    <s v="553885260826840522"/>
    <s v="01"/>
    <s v="05"/>
    <x v="2"/>
    <n v="1"/>
    <x v="2"/>
    <s v="KK"/>
    <x v="0"/>
    <x v="5"/>
    <s v="North"/>
    <s v="DRESDEN"/>
    <s v="Germany"/>
    <s v="01157"/>
    <s v="0000080297"/>
    <s v="16"/>
    <s v="KK-T02"/>
    <x v="5"/>
    <s v="Trading Goods"/>
    <x v="5"/>
    <s v=""/>
    <s v="Cream"/>
    <n v="79.78"/>
    <n v="1994.5"/>
    <n v="25"/>
    <n v="1817.25"/>
    <n v="177.25"/>
    <n v="1"/>
    <n v="1"/>
    <n v="0.08"/>
  </r>
  <r>
    <s v="553885260826840523"/>
    <s v="01"/>
    <s v="05"/>
    <x v="2"/>
    <n v="1"/>
    <x v="2"/>
    <s v="KK"/>
    <x v="0"/>
    <x v="5"/>
    <s v="North"/>
    <s v="DRESDEN"/>
    <s v="Germany"/>
    <s v="01157"/>
    <s v="0000080297"/>
    <s v="16"/>
    <s v="KK-T05"/>
    <x v="3"/>
    <s v="Trading Goods"/>
    <x v="3"/>
    <s v=""/>
    <s v="Butter"/>
    <n v="65.87"/>
    <n v="2173.71"/>
    <n v="33"/>
    <n v="1982.64"/>
    <n v="191.07"/>
    <n v="1"/>
    <n v="1"/>
    <n v="0.08"/>
  </r>
  <r>
    <s v="553885260826840524"/>
    <s v="01"/>
    <s v="05"/>
    <x v="2"/>
    <n v="1"/>
    <x v="2"/>
    <s v="KK"/>
    <x v="1"/>
    <x v="1"/>
    <s v="South"/>
    <s v="STUTTGART"/>
    <s v="Germany"/>
    <s v="70178"/>
    <s v="0000080298"/>
    <s v="16"/>
    <s v="KK-T05"/>
    <x v="3"/>
    <s v="Trading Goods"/>
    <x v="3"/>
    <s v=""/>
    <s v="Butter"/>
    <n v="65.87"/>
    <n v="2239.58"/>
    <n v="34"/>
    <n v="2042.72"/>
    <n v="196.86"/>
    <n v="1"/>
    <n v="1"/>
    <n v="0.08"/>
  </r>
  <r>
    <s v="553885260826840525"/>
    <s v="01"/>
    <s v="05"/>
    <x v="2"/>
    <n v="1"/>
    <x v="2"/>
    <s v="KK"/>
    <x v="1"/>
    <x v="1"/>
    <s v="South"/>
    <s v="STUTTGART"/>
    <s v="Germany"/>
    <s v="70178"/>
    <s v="0000080298"/>
    <s v="16"/>
    <s v="KK-T06"/>
    <x v="4"/>
    <s v="Trading Goods"/>
    <x v="4"/>
    <s v=""/>
    <s v="Ice Cream"/>
    <n v="47.47"/>
    <n v="996.87"/>
    <n v="21"/>
    <n v="909.09"/>
    <n v="87.78"/>
    <n v="1"/>
    <n v="1"/>
    <n v="0.08"/>
  </r>
  <r>
    <s v="553885260826840526"/>
    <s v="01"/>
    <s v="05"/>
    <x v="2"/>
    <n v="1"/>
    <x v="2"/>
    <s v="KK"/>
    <x v="2"/>
    <x v="3"/>
    <s v="West"/>
    <s v="ESSEN"/>
    <s v="Germany"/>
    <s v="45128"/>
    <s v="0000080304"/>
    <s v="16"/>
    <s v="KK-T03"/>
    <x v="1"/>
    <s v="Trading Goods"/>
    <x v="1"/>
    <s v=""/>
    <s v="Yoghurt"/>
    <n v="28.43"/>
    <n v="1592.08"/>
    <n v="56"/>
    <n v="1452.08"/>
    <n v="140"/>
    <n v="1"/>
    <n v="1"/>
    <n v="0.08"/>
  </r>
  <r>
    <s v="553885260826840527"/>
    <s v="01"/>
    <s v="05"/>
    <x v="2"/>
    <n v="1"/>
    <x v="2"/>
    <s v="KK"/>
    <x v="2"/>
    <x v="3"/>
    <s v="West"/>
    <s v="ESSEN"/>
    <s v="Germany"/>
    <s v="45128"/>
    <s v="0000080304"/>
    <s v="16"/>
    <s v="KK-T04"/>
    <x v="2"/>
    <s v="Trading Goods"/>
    <x v="2"/>
    <s v=""/>
    <s v="Cheese"/>
    <n v="90.95"/>
    <n v="2000.9"/>
    <n v="22"/>
    <n v="1824.9"/>
    <n v="176"/>
    <n v="1"/>
    <n v="1"/>
    <n v="0.08"/>
  </r>
  <r>
    <s v="553885260826840528"/>
    <s v="01"/>
    <s v="06"/>
    <x v="3"/>
    <n v="2"/>
    <x v="3"/>
    <s v="KK"/>
    <x v="0"/>
    <x v="4"/>
    <s v="North"/>
    <s v="BERLIN"/>
    <s v="Germany"/>
    <s v="13129"/>
    <s v="0000080294"/>
    <s v="16"/>
    <s v="KK-T05"/>
    <x v="3"/>
    <s v="Trading Goods"/>
    <x v="3"/>
    <s v=""/>
    <s v="Butter"/>
    <n v="65.87"/>
    <n v="2371.3200000000002"/>
    <n v="36"/>
    <n v="2162.88"/>
    <n v="208.44"/>
    <n v="1"/>
    <n v="1"/>
    <n v="0.08"/>
  </r>
  <r>
    <s v="553885260826840529"/>
    <s v="01"/>
    <s v="06"/>
    <x v="3"/>
    <n v="2"/>
    <x v="3"/>
    <s v="KK"/>
    <x v="0"/>
    <x v="4"/>
    <s v="North"/>
    <s v="BERLIN"/>
    <s v="Germany"/>
    <s v="13129"/>
    <s v="0000080294"/>
    <s v="16"/>
    <s v="KK-T06"/>
    <x v="4"/>
    <s v="Trading Goods"/>
    <x v="4"/>
    <s v=""/>
    <s v="Ice Cream"/>
    <n v="47.47"/>
    <n v="1566.51"/>
    <n v="33"/>
    <n v="1428.57"/>
    <n v="137.94"/>
    <n v="1"/>
    <n v="1"/>
    <n v="0.08"/>
  </r>
  <r>
    <s v="553885260826840530"/>
    <s v="01"/>
    <s v="06"/>
    <x v="3"/>
    <n v="2"/>
    <x v="3"/>
    <s v="KK"/>
    <x v="0"/>
    <x v="7"/>
    <s v="North"/>
    <s v="HAMBURG"/>
    <s v="Germany"/>
    <s v="22769"/>
    <s v="0000080295"/>
    <s v="16"/>
    <s v="KK-T01"/>
    <x v="0"/>
    <s v="Trading Goods"/>
    <x v="0"/>
    <s v=""/>
    <s v="Milk"/>
    <n v="25.25"/>
    <n v="858.5"/>
    <n v="34"/>
    <n v="792.88"/>
    <n v="65.62"/>
    <n v="1"/>
    <n v="1"/>
    <n v="7.0000000000000007E-2"/>
  </r>
  <r>
    <s v="553885260826840531"/>
    <s v="01"/>
    <s v="06"/>
    <x v="3"/>
    <n v="2"/>
    <x v="3"/>
    <s v="KK"/>
    <x v="0"/>
    <x v="7"/>
    <s v="North"/>
    <s v="HAMBURG"/>
    <s v="Germany"/>
    <s v="22769"/>
    <s v="0000080295"/>
    <s v="16"/>
    <s v="KK-T05"/>
    <x v="3"/>
    <s v="Trading Goods"/>
    <x v="3"/>
    <s v=""/>
    <s v="Butter"/>
    <n v="65.87"/>
    <n v="2371.3200000000002"/>
    <n v="36"/>
    <n v="2162.88"/>
    <n v="208.44"/>
    <n v="1"/>
    <n v="1"/>
    <n v="0.08"/>
  </r>
  <r>
    <s v="553885260826840532"/>
    <s v="01"/>
    <s v="06"/>
    <x v="3"/>
    <n v="2"/>
    <x v="3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47"/>
    <n v="2373.5"/>
    <n v="50"/>
    <n v="2164.5"/>
    <n v="209"/>
    <n v="1"/>
    <n v="1"/>
    <n v="0.08"/>
  </r>
  <r>
    <s v="553885260826840533"/>
    <s v="01"/>
    <s v="06"/>
    <x v="3"/>
    <n v="2"/>
    <x v="3"/>
    <s v="KK"/>
    <x v="1"/>
    <x v="6"/>
    <s v="South"/>
    <s v="FRANKFURT/MAIN"/>
    <s v="Germany"/>
    <s v="60314"/>
    <s v="0000080301"/>
    <s v="16"/>
    <s v="KK-T01"/>
    <x v="0"/>
    <s v="Trading Goods"/>
    <x v="0"/>
    <s v=""/>
    <s v="Milk"/>
    <n v="25.25"/>
    <n v="1994.75"/>
    <n v="79"/>
    <n v="1842.28"/>
    <n v="152.47"/>
    <n v="1"/>
    <n v="1"/>
    <n v="7.0000000000000007E-2"/>
  </r>
  <r>
    <s v="553885260826840534"/>
    <s v="01"/>
    <s v="06"/>
    <x v="3"/>
    <n v="2"/>
    <x v="3"/>
    <s v="KK"/>
    <x v="1"/>
    <x v="6"/>
    <s v="South"/>
    <s v="FRANKFURT/MAIN"/>
    <s v="Germany"/>
    <s v="60314"/>
    <s v="0000080301"/>
    <s v="16"/>
    <s v="KK-T03"/>
    <x v="1"/>
    <s v="Trading Goods"/>
    <x v="1"/>
    <s v=""/>
    <s v="Yoghurt"/>
    <n v="28.58"/>
    <n v="2286.4"/>
    <n v="80"/>
    <n v="2140"/>
    <n v="146.4"/>
    <n v="1"/>
    <n v="1"/>
    <n v="0.06"/>
  </r>
  <r>
    <s v="553885260826840535"/>
    <s v="01"/>
    <s v="06"/>
    <x v="3"/>
    <n v="2"/>
    <x v="3"/>
    <s v="KK"/>
    <x v="1"/>
    <x v="6"/>
    <s v="South"/>
    <s v="FRANKFURT/MAIN"/>
    <s v="Germany"/>
    <s v="60314"/>
    <s v="0000080301"/>
    <s v="16"/>
    <s v="KK-T04"/>
    <x v="2"/>
    <s v="Trading Goods"/>
    <x v="2"/>
    <s v=""/>
    <s v="Cheese"/>
    <n v="90.95"/>
    <n v="1909.95"/>
    <n v="21"/>
    <n v="1741.95"/>
    <n v="168"/>
    <n v="1"/>
    <n v="1"/>
    <n v="0.08"/>
  </r>
  <r>
    <s v="553885260826840536"/>
    <s v="01"/>
    <s v="06"/>
    <x v="3"/>
    <n v="2"/>
    <x v="3"/>
    <s v="KK"/>
    <x v="1"/>
    <x v="6"/>
    <s v="South"/>
    <s v="FRANKFURT/MAIN"/>
    <s v="Germany"/>
    <s v="60314"/>
    <s v="0000080301"/>
    <s v="16"/>
    <s v="KK-T05"/>
    <x v="3"/>
    <s v="Trading Goods"/>
    <x v="3"/>
    <s v=""/>
    <s v="Butter"/>
    <n v="65.87"/>
    <n v="3688.72"/>
    <n v="56"/>
    <n v="3364.48"/>
    <n v="324.24"/>
    <n v="1"/>
    <n v="1"/>
    <n v="0.08"/>
  </r>
  <r>
    <s v="553885260826840537"/>
    <s v="01"/>
    <s v="06"/>
    <x v="3"/>
    <n v="2"/>
    <x v="3"/>
    <s v="KK"/>
    <x v="1"/>
    <x v="6"/>
    <s v="South"/>
    <s v="FRANKFURT/MAIN"/>
    <s v="Germany"/>
    <s v="60314"/>
    <s v="0000080301"/>
    <s v="16"/>
    <s v="KK-T06"/>
    <x v="4"/>
    <s v="Trading Goods"/>
    <x v="4"/>
    <s v=""/>
    <s v="Ice Cream"/>
    <n v="47.47"/>
    <n v="1471.57"/>
    <n v="31"/>
    <n v="1341.99"/>
    <n v="129.58000000000001"/>
    <n v="1"/>
    <n v="1"/>
    <n v="0.08"/>
  </r>
  <r>
    <s v="553885260826840538"/>
    <s v="01"/>
    <s v="06"/>
    <x v="3"/>
    <n v="2"/>
    <x v="3"/>
    <s v="KK"/>
    <x v="2"/>
    <x v="3"/>
    <s v="West"/>
    <s v="ESSEN"/>
    <s v="Germany"/>
    <s v="45128"/>
    <s v="0000080304"/>
    <s v="16"/>
    <s v="KK-T01"/>
    <x v="0"/>
    <s v="Trading Goods"/>
    <x v="0"/>
    <s v=""/>
    <s v="Milk"/>
    <n v="25.25"/>
    <n v="833.25"/>
    <n v="33"/>
    <n v="769.56"/>
    <n v="63.69"/>
    <n v="1"/>
    <n v="1"/>
    <n v="7.0000000000000007E-2"/>
  </r>
  <r>
    <s v="553885260826840539"/>
    <s v="01"/>
    <s v="06"/>
    <x v="3"/>
    <n v="2"/>
    <x v="3"/>
    <s v="KK"/>
    <x v="2"/>
    <x v="3"/>
    <s v="West"/>
    <s v="ESSEN"/>
    <s v="Germany"/>
    <s v="45128"/>
    <s v="0000080304"/>
    <s v="16"/>
    <s v="KK-T02"/>
    <x v="5"/>
    <s v="Trading Goods"/>
    <x v="5"/>
    <s v=""/>
    <s v="Cream"/>
    <n v="79.78"/>
    <n v="2154.06"/>
    <n v="27"/>
    <n v="1962.63"/>
    <n v="191.43"/>
    <n v="1"/>
    <n v="1"/>
    <n v="0.08"/>
  </r>
  <r>
    <s v="553885260826840540"/>
    <s v="01"/>
    <s v="06"/>
    <x v="3"/>
    <n v="2"/>
    <x v="3"/>
    <s v="KK"/>
    <x v="2"/>
    <x v="3"/>
    <s v="West"/>
    <s v="ESSEN"/>
    <s v="Germany"/>
    <s v="45128"/>
    <s v="0000080304"/>
    <s v="16"/>
    <s v="KK-T04"/>
    <x v="2"/>
    <s v="Trading Goods"/>
    <x v="2"/>
    <s v=""/>
    <s v="Cheese"/>
    <n v="90.95"/>
    <n v="6002.7"/>
    <n v="66"/>
    <n v="5474.7"/>
    <n v="528"/>
    <n v="1"/>
    <n v="1"/>
    <n v="0.08"/>
  </r>
  <r>
    <s v="553885260826840541"/>
    <s v="01"/>
    <s v="07"/>
    <x v="4"/>
    <n v="2"/>
    <x v="4"/>
    <s v="KK"/>
    <x v="0"/>
    <x v="0"/>
    <s v="North"/>
    <s v="BREMEN"/>
    <s v="Germany"/>
    <s v="28197"/>
    <s v="0000080296"/>
    <s v="16"/>
    <s v="KK-T03"/>
    <x v="1"/>
    <s v="Trading Goods"/>
    <x v="1"/>
    <s v=""/>
    <s v="Yoghurt"/>
    <n v="28.58"/>
    <n v="3801.14"/>
    <n v="133"/>
    <n v="3557.75"/>
    <n v="243.39"/>
    <n v="1"/>
    <n v="1"/>
    <n v="0.06"/>
  </r>
  <r>
    <s v="553885260826840542"/>
    <s v="01"/>
    <s v="07"/>
    <x v="4"/>
    <n v="2"/>
    <x v="4"/>
    <s v="KK"/>
    <x v="0"/>
    <x v="0"/>
    <s v="North"/>
    <s v="BREMEN"/>
    <s v="Germany"/>
    <s v="28197"/>
    <s v="0000080296"/>
    <s v="16"/>
    <s v="KK-T04"/>
    <x v="2"/>
    <s v="Trading Goods"/>
    <x v="2"/>
    <s v=""/>
    <s v="Cheese"/>
    <n v="90.95"/>
    <n v="2273.75"/>
    <n v="25"/>
    <n v="2092"/>
    <n v="181.75"/>
    <n v="1"/>
    <n v="1"/>
    <n v="7.0000000000000007E-2"/>
  </r>
  <r>
    <s v="553885260826840543"/>
    <s v="01"/>
    <s v="07"/>
    <x v="4"/>
    <n v="2"/>
    <x v="4"/>
    <s v="KK"/>
    <x v="0"/>
    <x v="0"/>
    <s v="North"/>
    <s v="BREMEN"/>
    <s v="Germany"/>
    <s v="28197"/>
    <s v="0000080296"/>
    <s v="16"/>
    <s v="KK-T05"/>
    <x v="3"/>
    <s v="Trading Goods"/>
    <x v="3"/>
    <s v=""/>
    <s v="Butter"/>
    <n v="65.87"/>
    <n v="4083.94"/>
    <n v="62"/>
    <n v="3724.96"/>
    <n v="358.98"/>
    <n v="1"/>
    <n v="1"/>
    <n v="0.08"/>
  </r>
  <r>
    <s v="553885260826840544"/>
    <s v="01"/>
    <s v="07"/>
    <x v="4"/>
    <n v="2"/>
    <x v="4"/>
    <s v="KK"/>
    <x v="0"/>
    <x v="0"/>
    <s v="North"/>
    <s v="BREMEN"/>
    <s v="Germany"/>
    <s v="28197"/>
    <s v="0000080296"/>
    <s v="16"/>
    <s v="KK-T06"/>
    <x v="4"/>
    <s v="Trading Goods"/>
    <x v="4"/>
    <s v=""/>
    <s v="Ice Cream"/>
    <n v="47.47"/>
    <n v="1898.8"/>
    <n v="40"/>
    <n v="1731.6"/>
    <n v="167.2"/>
    <n v="1"/>
    <n v="1"/>
    <n v="0.08"/>
  </r>
  <r>
    <s v="553885260826840545"/>
    <s v="01"/>
    <s v="07"/>
    <x v="4"/>
    <n v="2"/>
    <x v="4"/>
    <s v="KK"/>
    <x v="0"/>
    <x v="5"/>
    <s v="North"/>
    <s v="DRESDEN"/>
    <s v="Germany"/>
    <s v="01157"/>
    <s v="0000080297"/>
    <s v="16"/>
    <s v="KK-T06"/>
    <x v="4"/>
    <s v="Trading Goods"/>
    <x v="4"/>
    <s v=""/>
    <s v="Ice Cream"/>
    <n v="47.47"/>
    <n v="237.35"/>
    <n v="5"/>
    <n v="216.45"/>
    <n v="20.899999999999991"/>
    <n v="1"/>
    <n v="1"/>
    <n v="0.08"/>
  </r>
  <r>
    <s v="553885260826840546"/>
    <s v="01"/>
    <s v="07"/>
    <x v="4"/>
    <n v="2"/>
    <x v="4"/>
    <s v="KK"/>
    <x v="1"/>
    <x v="2"/>
    <s v="South"/>
    <s v="MÜNCHEN"/>
    <s v="Germany"/>
    <s v="80997"/>
    <s v="0000080299"/>
    <s v="16"/>
    <s v="KK-T04"/>
    <x v="2"/>
    <s v="Trading Goods"/>
    <x v="2"/>
    <s v=""/>
    <s v="Cheese"/>
    <n v="90.95"/>
    <n v="1546.15"/>
    <n v="17"/>
    <n v="1422.56"/>
    <n v="123.59"/>
    <n v="1"/>
    <n v="1"/>
    <n v="7.0000000000000007E-2"/>
  </r>
  <r>
    <s v="553885260826840547"/>
    <s v="01"/>
    <s v="07"/>
    <x v="4"/>
    <n v="2"/>
    <x v="4"/>
    <s v="KK"/>
    <x v="1"/>
    <x v="6"/>
    <s v="South"/>
    <s v="FRANKFURT/MAIN"/>
    <s v="Germany"/>
    <s v="60314"/>
    <s v="0000080301"/>
    <s v="16"/>
    <s v="KK-T02"/>
    <x v="5"/>
    <s v="Trading Goods"/>
    <x v="5"/>
    <s v=""/>
    <s v="Cream"/>
    <n v="79.78"/>
    <n v="1994.5"/>
    <n v="25"/>
    <n v="1817.25"/>
    <n v="177.25"/>
    <n v="1"/>
    <n v="1"/>
    <n v="0.08"/>
  </r>
  <r>
    <s v="553885260826840548"/>
    <s v="01"/>
    <s v="07"/>
    <x v="4"/>
    <n v="2"/>
    <x v="4"/>
    <s v="KK"/>
    <x v="1"/>
    <x v="6"/>
    <s v="South"/>
    <s v="FRANKFURT/MAIN"/>
    <s v="Germany"/>
    <s v="60314"/>
    <s v="0000080301"/>
    <s v="16"/>
    <s v="KK-T04"/>
    <x v="2"/>
    <s v="Trading Goods"/>
    <x v="2"/>
    <s v=""/>
    <s v="Cheese"/>
    <n v="90.95"/>
    <n v="1546.15"/>
    <n v="17"/>
    <n v="1422.56"/>
    <n v="123.59"/>
    <n v="1"/>
    <n v="1"/>
    <n v="7.0000000000000007E-2"/>
  </r>
  <r>
    <s v="553885260826840549"/>
    <s v="01"/>
    <s v="07"/>
    <x v="4"/>
    <n v="2"/>
    <x v="4"/>
    <s v="KK"/>
    <x v="1"/>
    <x v="6"/>
    <s v="South"/>
    <s v="FRANKFURT/MAIN"/>
    <s v="Germany"/>
    <s v="60314"/>
    <s v="0000080301"/>
    <s v="16"/>
    <s v="KK-T05"/>
    <x v="3"/>
    <s v="Trading Goods"/>
    <x v="3"/>
    <s v=""/>
    <s v="Butter"/>
    <n v="65.87"/>
    <n v="5796.56"/>
    <n v="88"/>
    <n v="5287.04"/>
    <n v="509.52"/>
    <n v="1"/>
    <n v="1"/>
    <n v="0.08"/>
  </r>
  <r>
    <s v="553885260826840550"/>
    <s v="01"/>
    <s v="07"/>
    <x v="4"/>
    <n v="2"/>
    <x v="4"/>
    <s v="KK"/>
    <x v="2"/>
    <x v="3"/>
    <s v="West"/>
    <s v="DÜSSELDORF"/>
    <s v="Germany"/>
    <s v="40234"/>
    <s v="0000080303"/>
    <s v="16"/>
    <s v="KK-T03"/>
    <x v="1"/>
    <s v="Trading Goods"/>
    <x v="1"/>
    <s v=""/>
    <s v="Yoghurt"/>
    <n v="28.58"/>
    <n v="1914.86"/>
    <n v="67"/>
    <n v="1792.25"/>
    <n v="122.61"/>
    <n v="1"/>
    <n v="1"/>
    <n v="0.06"/>
  </r>
  <r>
    <s v="553885260826840551"/>
    <s v="01"/>
    <s v="07"/>
    <x v="4"/>
    <n v="2"/>
    <x v="4"/>
    <s v="KK"/>
    <x v="2"/>
    <x v="3"/>
    <s v="West"/>
    <s v="DÜSSELDORF"/>
    <s v="Germany"/>
    <s v="40234"/>
    <s v="0000080303"/>
    <s v="16"/>
    <s v="KK-T04"/>
    <x v="2"/>
    <s v="Trading Goods"/>
    <x v="2"/>
    <s v=""/>
    <s v="Cheese"/>
    <n v="90.95"/>
    <n v="2091.85"/>
    <n v="23"/>
    <n v="1924.64"/>
    <n v="167.21"/>
    <n v="1"/>
    <n v="1"/>
    <n v="7.0000000000000007E-2"/>
  </r>
  <r>
    <s v="553885260826840552"/>
    <s v="01"/>
    <s v="07"/>
    <x v="4"/>
    <n v="2"/>
    <x v="4"/>
    <s v="KK"/>
    <x v="2"/>
    <x v="3"/>
    <s v="West"/>
    <s v="DÜSSELDORF"/>
    <s v="Germany"/>
    <s v="40234"/>
    <s v="0000080303"/>
    <s v="16"/>
    <s v="KK-T05"/>
    <x v="3"/>
    <s v="Trading Goods"/>
    <x v="3"/>
    <s v=""/>
    <s v="Butter"/>
    <n v="65.87"/>
    <n v="1778.49"/>
    <n v="27"/>
    <n v="1622.16"/>
    <n v="156.33000000000001"/>
    <n v="1"/>
    <n v="1"/>
    <n v="0.08"/>
  </r>
  <r>
    <s v="553885260826840553"/>
    <s v="01"/>
    <s v="07"/>
    <x v="4"/>
    <n v="2"/>
    <x v="4"/>
    <s v="KK"/>
    <x v="2"/>
    <x v="8"/>
    <s v="West"/>
    <s v="SAARBRÜCKEN"/>
    <s v="Germany"/>
    <s v="66111"/>
    <s v="0000080305"/>
    <s v="16"/>
    <s v="KK-T04"/>
    <x v="2"/>
    <s v="Trading Goods"/>
    <x v="2"/>
    <s v=""/>
    <s v="Cheese"/>
    <n v="90.95"/>
    <n v="1728.05"/>
    <n v="19"/>
    <n v="1589.92"/>
    <n v="138.13"/>
    <n v="1"/>
    <n v="1"/>
    <n v="7.0000000000000007E-2"/>
  </r>
  <r>
    <s v="553885260826840554"/>
    <s v="01"/>
    <s v="08"/>
    <x v="5"/>
    <n v="2"/>
    <x v="5"/>
    <s v="KK"/>
    <x v="0"/>
    <x v="4"/>
    <s v="North"/>
    <s v="BERLIN"/>
    <s v="Germany"/>
    <s v="13129"/>
    <s v="0000080294"/>
    <s v="16"/>
    <s v="KK-T05"/>
    <x v="3"/>
    <s v="Trading Goods"/>
    <x v="3"/>
    <s v=""/>
    <s v="Butter"/>
    <n v="65.87"/>
    <n v="2041.97"/>
    <n v="31"/>
    <n v="1862.48"/>
    <n v="179.49"/>
    <n v="1"/>
    <n v="1"/>
    <n v="0.08"/>
  </r>
  <r>
    <s v="553885260826840555"/>
    <s v="01"/>
    <s v="08"/>
    <x v="5"/>
    <n v="2"/>
    <x v="5"/>
    <s v="KK"/>
    <x v="1"/>
    <x v="1"/>
    <s v="South"/>
    <s v="STUTTGART"/>
    <s v="Germany"/>
    <s v="70178"/>
    <s v="0000080298"/>
    <s v="16"/>
    <s v="KK-T03"/>
    <x v="1"/>
    <s v="Trading Goods"/>
    <x v="1"/>
    <s v=""/>
    <s v="Yoghurt"/>
    <n v="28.58"/>
    <n v="1514.74"/>
    <n v="53"/>
    <n v="1417.75"/>
    <n v="96.99"/>
    <n v="1"/>
    <n v="1"/>
    <n v="0.06"/>
  </r>
  <r>
    <s v="553885260826840556"/>
    <s v="01"/>
    <s v="08"/>
    <x v="5"/>
    <n v="2"/>
    <x v="5"/>
    <s v="KK"/>
    <x v="2"/>
    <x v="3"/>
    <s v="West"/>
    <s v="KÖLN"/>
    <s v="Germany"/>
    <s v="50668"/>
    <s v="0000080302"/>
    <s v="16"/>
    <s v="KK-T04"/>
    <x v="2"/>
    <s v="Trading Goods"/>
    <x v="2"/>
    <s v=""/>
    <s v="Cheese"/>
    <n v="90.95"/>
    <n v="4001.8"/>
    <n v="44"/>
    <n v="3681.92"/>
    <n v="319.88"/>
    <n v="1"/>
    <n v="1"/>
    <n v="7.0000000000000007E-2"/>
  </r>
  <r>
    <s v="553885260826840557"/>
    <s v="01"/>
    <s v="08"/>
    <x v="5"/>
    <n v="2"/>
    <x v="5"/>
    <s v="KK"/>
    <x v="2"/>
    <x v="3"/>
    <s v="West"/>
    <s v="KÖLN"/>
    <s v="Germany"/>
    <s v="50668"/>
    <s v="0000080302"/>
    <s v="16"/>
    <s v="KK-T05"/>
    <x v="3"/>
    <s v="Trading Goods"/>
    <x v="3"/>
    <s v=""/>
    <s v="Butter"/>
    <n v="65.87"/>
    <n v="2173.71"/>
    <n v="33"/>
    <n v="1982.64"/>
    <n v="191.07"/>
    <n v="1"/>
    <n v="1"/>
    <n v="0.08"/>
  </r>
  <r>
    <s v="553885260826840558"/>
    <s v="01"/>
    <s v="09"/>
    <x v="6"/>
    <n v="2"/>
    <x v="6"/>
    <s v="KK"/>
    <x v="0"/>
    <x v="0"/>
    <s v="North"/>
    <s v="BREMEN"/>
    <s v="Germany"/>
    <s v="28197"/>
    <s v="0000080296"/>
    <s v="16"/>
    <s v="KK-T01"/>
    <x v="0"/>
    <s v="Trading Goods"/>
    <x v="0"/>
    <s v=""/>
    <s v="Milk"/>
    <n v="25.25"/>
    <n v="4999.5"/>
    <n v="198"/>
    <n v="4615.38"/>
    <n v="384.12"/>
    <n v="1"/>
    <n v="1"/>
    <n v="7.0000000000000007E-2"/>
  </r>
  <r>
    <s v="553885260826840559"/>
    <s v="01"/>
    <s v="09"/>
    <x v="6"/>
    <n v="2"/>
    <x v="6"/>
    <s v="KK"/>
    <x v="0"/>
    <x v="0"/>
    <s v="North"/>
    <s v="BREMEN"/>
    <s v="Germany"/>
    <s v="28197"/>
    <s v="0000080296"/>
    <s v="16"/>
    <s v="KK-T02"/>
    <x v="5"/>
    <s v="Trading Goods"/>
    <x v="5"/>
    <s v=""/>
    <s v="Cream"/>
    <n v="79.78"/>
    <n v="4387.8999999999996"/>
    <n v="55"/>
    <n v="3997.95"/>
    <n v="389.95"/>
    <n v="1"/>
    <n v="1"/>
    <n v="0.08"/>
  </r>
  <r>
    <s v="553885260826840560"/>
    <s v="01"/>
    <s v="09"/>
    <x v="6"/>
    <n v="2"/>
    <x v="6"/>
    <s v="KK"/>
    <x v="0"/>
    <x v="0"/>
    <s v="North"/>
    <s v="BREMEN"/>
    <s v="Germany"/>
    <s v="28197"/>
    <s v="0000080296"/>
    <s v="16"/>
    <s v="KK-T03"/>
    <x v="1"/>
    <s v="Trading Goods"/>
    <x v="1"/>
    <s v=""/>
    <s v="Yoghurt"/>
    <n v="28.58"/>
    <n v="1543.32"/>
    <n v="54"/>
    <n v="1431"/>
    <n v="112.31999999999989"/>
    <n v="1"/>
    <n v="1"/>
    <n v="7.0000000000000007E-2"/>
  </r>
  <r>
    <s v="553885260826840561"/>
    <s v="01"/>
    <s v="09"/>
    <x v="6"/>
    <n v="2"/>
    <x v="6"/>
    <s v="KK"/>
    <x v="0"/>
    <x v="0"/>
    <s v="North"/>
    <s v="BREMEN"/>
    <s v="Germany"/>
    <s v="28197"/>
    <s v="0000080296"/>
    <s v="16"/>
    <s v="KK-T05"/>
    <x v="3"/>
    <s v="Trading Goods"/>
    <x v="3"/>
    <s v=""/>
    <s v="Butter"/>
    <n v="65.87"/>
    <n v="1976.1"/>
    <n v="30"/>
    <n v="1813.8"/>
    <n v="162.30000000000001"/>
    <n v="1"/>
    <n v="1"/>
    <n v="0.08"/>
  </r>
  <r>
    <s v="553885260826840562"/>
    <s v="01"/>
    <s v="09"/>
    <x v="6"/>
    <n v="2"/>
    <x v="6"/>
    <s v="KK"/>
    <x v="0"/>
    <x v="7"/>
    <s v="North"/>
    <s v="HAMBURG"/>
    <s v="Germany"/>
    <s v="22769"/>
    <s v="0000080295"/>
    <s v="16"/>
    <s v="KK-T01"/>
    <x v="0"/>
    <s v="Trading Goods"/>
    <x v="0"/>
    <s v=""/>
    <s v="Milk"/>
    <n v="25.25"/>
    <n v="1742.25"/>
    <n v="69"/>
    <n v="1608.39"/>
    <n v="133.8599999999999"/>
    <n v="1"/>
    <n v="1"/>
    <n v="7.0000000000000007E-2"/>
  </r>
  <r>
    <s v="553885260826840563"/>
    <s v="01"/>
    <s v="09"/>
    <x v="6"/>
    <n v="2"/>
    <x v="6"/>
    <s v="KK"/>
    <x v="0"/>
    <x v="7"/>
    <s v="North"/>
    <s v="HAMBURG"/>
    <s v="Germany"/>
    <s v="22769"/>
    <s v="0000080295"/>
    <s v="16"/>
    <s v="KK-T03"/>
    <x v="1"/>
    <s v="Trading Goods"/>
    <x v="1"/>
    <s v=""/>
    <s v="Yoghurt"/>
    <n v="28.58"/>
    <n v="2029.18"/>
    <n v="71"/>
    <n v="1881.5"/>
    <n v="147.68"/>
    <n v="1"/>
    <n v="1"/>
    <n v="7.0000000000000007E-2"/>
  </r>
  <r>
    <s v="553885260826840564"/>
    <s v="01"/>
    <s v="09"/>
    <x v="6"/>
    <n v="2"/>
    <x v="6"/>
    <s v="KK"/>
    <x v="0"/>
    <x v="7"/>
    <s v="North"/>
    <s v="HAMBURG"/>
    <s v="Germany"/>
    <s v="22769"/>
    <s v="0000080295"/>
    <s v="16"/>
    <s v="KK-T05"/>
    <x v="3"/>
    <s v="Trading Goods"/>
    <x v="3"/>
    <s v=""/>
    <s v="Butter"/>
    <n v="65.87"/>
    <n v="1778.49"/>
    <n v="27"/>
    <n v="1632.42"/>
    <n v="146.07"/>
    <n v="1"/>
    <n v="1"/>
    <n v="0.08"/>
  </r>
  <r>
    <s v="553885260826840565"/>
    <s v="01"/>
    <s v="09"/>
    <x v="6"/>
    <n v="2"/>
    <x v="6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47"/>
    <n v="1993.74"/>
    <n v="42"/>
    <n v="1818.18"/>
    <n v="175.56"/>
    <n v="1"/>
    <n v="1"/>
    <n v="0.08"/>
  </r>
  <r>
    <s v="553885260826840566"/>
    <s v="01"/>
    <s v="09"/>
    <x v="6"/>
    <n v="2"/>
    <x v="6"/>
    <s v="KK"/>
    <x v="1"/>
    <x v="2"/>
    <s v="South"/>
    <s v="MÜNCHEN"/>
    <s v="Germany"/>
    <s v="80997"/>
    <s v="0000080299"/>
    <s v="16"/>
    <s v="KK-T03"/>
    <x v="1"/>
    <s v="Trading Goods"/>
    <x v="1"/>
    <s v=""/>
    <s v="Yoghurt"/>
    <n v="28.58"/>
    <n v="4344.16"/>
    <n v="152"/>
    <n v="4028"/>
    <n v="316.15999999999991"/>
    <n v="1"/>
    <n v="1"/>
    <n v="7.0000000000000007E-2"/>
  </r>
  <r>
    <s v="553885260826840567"/>
    <s v="01"/>
    <s v="09"/>
    <x v="6"/>
    <n v="2"/>
    <x v="6"/>
    <s v="KK"/>
    <x v="1"/>
    <x v="2"/>
    <s v="South"/>
    <s v="MÜNCHEN"/>
    <s v="Germany"/>
    <s v="80997"/>
    <s v="0000080299"/>
    <s v="16"/>
    <s v="KK-T04"/>
    <x v="2"/>
    <s v="Trading Goods"/>
    <x v="2"/>
    <s v=""/>
    <s v="Cheese"/>
    <n v="90.95"/>
    <n v="2364.6999999999998"/>
    <n v="26"/>
    <n v="2175.94"/>
    <n v="188.76"/>
    <n v="1"/>
    <n v="1"/>
    <n v="7.0000000000000007E-2"/>
  </r>
  <r>
    <s v="553885260826840568"/>
    <s v="01"/>
    <s v="09"/>
    <x v="6"/>
    <n v="2"/>
    <x v="6"/>
    <s v="KK"/>
    <x v="1"/>
    <x v="2"/>
    <s v="South"/>
    <s v="MÜNCHEN"/>
    <s v="Germany"/>
    <s v="80997"/>
    <s v="0000080299"/>
    <s v="16"/>
    <s v="KK-T05"/>
    <x v="3"/>
    <s v="Trading Goods"/>
    <x v="3"/>
    <s v=""/>
    <s v="Butter"/>
    <n v="65.87"/>
    <n v="1910.23"/>
    <n v="29"/>
    <n v="1753.34"/>
    <n v="156.8899999999999"/>
    <n v="1"/>
    <n v="1"/>
    <n v="0.08"/>
  </r>
  <r>
    <s v="553885260826840569"/>
    <s v="01"/>
    <s v="09"/>
    <x v="6"/>
    <n v="2"/>
    <x v="6"/>
    <s v="KK"/>
    <x v="2"/>
    <x v="3"/>
    <s v="West"/>
    <s v="KÖLN"/>
    <s v="Germany"/>
    <s v="50668"/>
    <s v="0000080302"/>
    <s v="16"/>
    <s v="KK-T03"/>
    <x v="1"/>
    <s v="Trading Goods"/>
    <x v="1"/>
    <s v=""/>
    <s v="Yoghurt"/>
    <n v="28.58"/>
    <n v="2343.56"/>
    <n v="82"/>
    <n v="2173"/>
    <n v="170.56"/>
    <n v="1"/>
    <n v="1"/>
    <n v="7.0000000000000007E-2"/>
  </r>
  <r>
    <s v="553885260826840570"/>
    <s v="01"/>
    <s v="09"/>
    <x v="6"/>
    <n v="2"/>
    <x v="6"/>
    <s v="KK"/>
    <x v="2"/>
    <x v="3"/>
    <s v="West"/>
    <s v="KÖLN"/>
    <s v="Germany"/>
    <s v="50668"/>
    <s v="0000080302"/>
    <s v="16"/>
    <s v="KK-T04"/>
    <x v="2"/>
    <s v="Trading Goods"/>
    <x v="2"/>
    <s v=""/>
    <s v="Cheese"/>
    <n v="90.95"/>
    <n v="5911.75"/>
    <n v="65"/>
    <n v="5439.85"/>
    <n v="471.9"/>
    <n v="1"/>
    <n v="1"/>
    <n v="7.0000000000000007E-2"/>
  </r>
  <r>
    <s v="553885260826840571"/>
    <s v="01"/>
    <s v="09"/>
    <x v="6"/>
    <n v="2"/>
    <x v="6"/>
    <s v="KK"/>
    <x v="2"/>
    <x v="3"/>
    <s v="West"/>
    <s v="KÖLN"/>
    <s v="Germany"/>
    <s v="50668"/>
    <s v="0000080302"/>
    <s v="16"/>
    <s v="KK-T06"/>
    <x v="4"/>
    <s v="Trading Goods"/>
    <x v="4"/>
    <s v=""/>
    <s v="Ice Cream"/>
    <n v="47.47"/>
    <n v="1613.98"/>
    <n v="34"/>
    <n v="1471.86"/>
    <n v="142.12"/>
    <n v="1"/>
    <n v="1"/>
    <n v="0.08"/>
  </r>
  <r>
    <s v="553885260826840572"/>
    <s v="01"/>
    <s v="10"/>
    <x v="7"/>
    <n v="2"/>
    <x v="7"/>
    <s v="KK"/>
    <x v="0"/>
    <x v="5"/>
    <s v="North"/>
    <s v="DRESDEN"/>
    <s v="Germany"/>
    <s v="01157"/>
    <s v="0000080297"/>
    <s v="16"/>
    <s v="KK-T03"/>
    <x v="1"/>
    <s v="Trading Goods"/>
    <x v="1"/>
    <s v=""/>
    <s v="Yoghurt"/>
    <n v="28.58"/>
    <n v="800.24"/>
    <n v="28"/>
    <n v="742"/>
    <n v="58.24"/>
    <n v="1"/>
    <n v="1"/>
    <n v="7.0000000000000007E-2"/>
  </r>
  <r>
    <s v="553885260826840573"/>
    <s v="01"/>
    <s v="10"/>
    <x v="7"/>
    <n v="2"/>
    <x v="7"/>
    <s v="KK"/>
    <x v="0"/>
    <x v="5"/>
    <s v="North"/>
    <s v="DRESDEN"/>
    <s v="Germany"/>
    <s v="01157"/>
    <s v="0000080297"/>
    <s v="16"/>
    <s v="KK-T06"/>
    <x v="4"/>
    <s v="Trading Goods"/>
    <x v="4"/>
    <s v=""/>
    <s v="Ice Cream"/>
    <n v="47.47"/>
    <n v="1898.8"/>
    <n v="40"/>
    <n v="1731.6"/>
    <n v="167.2"/>
    <n v="1"/>
    <n v="1"/>
    <n v="0.08"/>
  </r>
  <r>
    <s v="553885260826840574"/>
    <s v="01"/>
    <s v="10"/>
    <x v="7"/>
    <n v="2"/>
    <x v="7"/>
    <s v="KK"/>
    <x v="1"/>
    <x v="2"/>
    <s v="South"/>
    <s v="MÜNCHEN"/>
    <s v="Germany"/>
    <s v="80997"/>
    <s v="0000080299"/>
    <s v="16"/>
    <s v="KK-T01"/>
    <x v="0"/>
    <s v="Trading Goods"/>
    <x v="0"/>
    <s v=""/>
    <s v="Milk"/>
    <n v="25.25"/>
    <n v="1742.25"/>
    <n v="69"/>
    <n v="1608.39"/>
    <n v="133.86000000000001"/>
    <n v="1"/>
    <n v="1"/>
    <n v="7.0000000000000007E-2"/>
  </r>
  <r>
    <s v="553885260826840575"/>
    <s v="01"/>
    <s v="10"/>
    <x v="7"/>
    <n v="2"/>
    <x v="7"/>
    <s v="KK"/>
    <x v="1"/>
    <x v="6"/>
    <s v="South"/>
    <s v="FRANKFURT/MAIN"/>
    <s v="Germany"/>
    <s v="60314"/>
    <s v="0000080301"/>
    <s v="16"/>
    <s v="KK-T01"/>
    <x v="0"/>
    <s v="Trading Goods"/>
    <x v="0"/>
    <s v=""/>
    <s v="Milk"/>
    <n v="25.25"/>
    <n v="2020"/>
    <n v="80"/>
    <n v="1864.8"/>
    <n v="155.19999999999999"/>
    <n v="1"/>
    <n v="1"/>
    <n v="7.0000000000000007E-2"/>
  </r>
  <r>
    <s v="553885260826840576"/>
    <s v="01"/>
    <s v="10"/>
    <x v="7"/>
    <n v="2"/>
    <x v="7"/>
    <s v="KK"/>
    <x v="1"/>
    <x v="6"/>
    <s v="South"/>
    <s v="FRANKFURT/MAIN"/>
    <s v="Germany"/>
    <s v="60314"/>
    <s v="0000080301"/>
    <s v="16"/>
    <s v="KK-T05"/>
    <x v="3"/>
    <s v="Trading Goods"/>
    <x v="3"/>
    <s v=""/>
    <s v="Butter"/>
    <n v="65.87"/>
    <n v="263.48"/>
    <n v="4"/>
    <n v="241.84"/>
    <n v="21.64"/>
    <n v="1"/>
    <n v="1"/>
    <n v="0.08"/>
  </r>
  <r>
    <s v="553885260826840577"/>
    <s v="01"/>
    <s v="10"/>
    <x v="7"/>
    <n v="2"/>
    <x v="7"/>
    <s v="KK"/>
    <x v="1"/>
    <x v="6"/>
    <s v="South"/>
    <s v="FRANKFURT/MAIN"/>
    <s v="Germany"/>
    <s v="60314"/>
    <s v="0000080301"/>
    <s v="16"/>
    <s v="KK-T06"/>
    <x v="4"/>
    <s v="Trading Goods"/>
    <x v="4"/>
    <s v=""/>
    <s v="Ice Cream"/>
    <n v="47.47"/>
    <n v="1946.27"/>
    <n v="41"/>
    <n v="1774.89"/>
    <n v="171.38"/>
    <n v="1"/>
    <n v="1"/>
    <n v="0.08"/>
  </r>
  <r>
    <s v="553885260826840578"/>
    <s v="01"/>
    <s v="10"/>
    <x v="7"/>
    <n v="2"/>
    <x v="7"/>
    <s v="KK"/>
    <x v="2"/>
    <x v="3"/>
    <s v="West"/>
    <s v="DÜSSELDORF"/>
    <s v="Germany"/>
    <s v="40234"/>
    <s v="0000080303"/>
    <s v="16"/>
    <s v="KK-T04"/>
    <x v="2"/>
    <s v="Trading Goods"/>
    <x v="2"/>
    <s v=""/>
    <s v="Cheese"/>
    <n v="90.95"/>
    <n v="4729.3999999999996"/>
    <n v="52"/>
    <n v="4351.88"/>
    <n v="377.52"/>
    <n v="1"/>
    <n v="1"/>
    <n v="7.0000000000000007E-2"/>
  </r>
  <r>
    <s v="553885260826840579"/>
    <s v="01"/>
    <s v="10"/>
    <x v="7"/>
    <n v="2"/>
    <x v="7"/>
    <s v="KK"/>
    <x v="2"/>
    <x v="3"/>
    <s v="West"/>
    <s v="DÜSSELDORF"/>
    <s v="Germany"/>
    <s v="40234"/>
    <s v="0000080303"/>
    <s v="16"/>
    <s v="KK-T06"/>
    <x v="4"/>
    <s v="Trading Goods"/>
    <x v="4"/>
    <s v=""/>
    <s v="Ice Cream"/>
    <n v="47.47"/>
    <n v="2373.5"/>
    <n v="50"/>
    <n v="2164.5"/>
    <n v="209"/>
    <n v="1"/>
    <n v="1"/>
    <n v="0.08"/>
  </r>
  <r>
    <s v="553885260826840580"/>
    <s v="02"/>
    <s v="01"/>
    <x v="8"/>
    <n v="3"/>
    <x v="8"/>
    <s v="KK"/>
    <x v="0"/>
    <x v="4"/>
    <s v="North"/>
    <s v="BERLIN"/>
    <s v="Germany"/>
    <s v="13129"/>
    <s v="0000080294"/>
    <s v="16"/>
    <s v="KK-T02"/>
    <x v="5"/>
    <s v="Trading Goods"/>
    <x v="5"/>
    <s v=""/>
    <s v="Cream"/>
    <n v="79.78"/>
    <n v="2393.4"/>
    <n v="30"/>
    <n v="2180.6999999999998"/>
    <n v="212.7"/>
    <n v="1"/>
    <n v="1"/>
    <n v="0.08"/>
  </r>
  <r>
    <s v="553885260826840581"/>
    <s v="02"/>
    <s v="01"/>
    <x v="8"/>
    <n v="3"/>
    <x v="8"/>
    <s v="KK"/>
    <x v="0"/>
    <x v="4"/>
    <s v="North"/>
    <s v="BERLIN"/>
    <s v="Germany"/>
    <s v="13129"/>
    <s v="0000080294"/>
    <s v="16"/>
    <s v="KK-T05"/>
    <x v="3"/>
    <s v="Trading Goods"/>
    <x v="3"/>
    <s v=""/>
    <s v="Butter"/>
    <n v="65.87"/>
    <n v="1383.27"/>
    <n v="21"/>
    <n v="1269.6600000000001"/>
    <n v="113.61"/>
    <n v="1"/>
    <n v="1"/>
    <n v="0.08"/>
  </r>
  <r>
    <s v="553885260826840582"/>
    <s v="02"/>
    <s v="01"/>
    <x v="8"/>
    <n v="3"/>
    <x v="8"/>
    <s v="KK"/>
    <x v="0"/>
    <x v="4"/>
    <s v="North"/>
    <s v="BERLIN"/>
    <s v="Germany"/>
    <s v="13129"/>
    <s v="0000080294"/>
    <s v="16"/>
    <s v="KK-T06"/>
    <x v="4"/>
    <s v="Trading Goods"/>
    <x v="4"/>
    <s v=""/>
    <s v="Ice Cream"/>
    <n v="47.47"/>
    <n v="1661.45"/>
    <n v="35"/>
    <n v="1535.1"/>
    <n v="126.35"/>
    <n v="1"/>
    <n v="1"/>
    <n v="7.0000000000000007E-2"/>
  </r>
  <r>
    <s v="553885260826840583"/>
    <s v="02"/>
    <s v="01"/>
    <x v="8"/>
    <n v="3"/>
    <x v="8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47"/>
    <n v="1708.92"/>
    <n v="36"/>
    <n v="1578.96"/>
    <n v="129.96"/>
    <n v="1"/>
    <n v="1"/>
    <n v="7.0000000000000007E-2"/>
  </r>
  <r>
    <s v="553885260826840584"/>
    <s v="02"/>
    <s v="01"/>
    <x v="8"/>
    <n v="3"/>
    <x v="8"/>
    <s v="KK"/>
    <x v="1"/>
    <x v="2"/>
    <s v="South"/>
    <s v="MÜNCHEN"/>
    <s v="Germany"/>
    <s v="80997"/>
    <s v="0000080299"/>
    <s v="16"/>
    <s v="KK-T06"/>
    <x v="4"/>
    <s v="Trading Goods"/>
    <x v="4"/>
    <s v=""/>
    <s v="Ice Cream"/>
    <n v="47.47"/>
    <n v="2088.6799999999998"/>
    <n v="44"/>
    <n v="1929.84"/>
    <n v="158.84"/>
    <n v="1"/>
    <n v="1"/>
    <n v="7.0000000000000007E-2"/>
  </r>
  <r>
    <s v="553885260826840585"/>
    <s v="02"/>
    <s v="01"/>
    <x v="8"/>
    <n v="3"/>
    <x v="8"/>
    <s v="KK"/>
    <x v="2"/>
    <x v="3"/>
    <s v="West"/>
    <s v="KÖLN"/>
    <s v="Germany"/>
    <s v="50668"/>
    <s v="0000080302"/>
    <s v="16"/>
    <s v="KK-T01"/>
    <x v="0"/>
    <s v="Trading Goods"/>
    <x v="0"/>
    <s v=""/>
    <s v="Milk"/>
    <n v="25.25"/>
    <n v="2070.5"/>
    <n v="82"/>
    <n v="1923.72"/>
    <n v="146.78"/>
    <n v="1"/>
    <n v="1"/>
    <n v="7.0000000000000007E-2"/>
  </r>
  <r>
    <s v="553885260826840586"/>
    <s v="02"/>
    <s v="01"/>
    <x v="8"/>
    <n v="3"/>
    <x v="8"/>
    <s v="KK"/>
    <x v="2"/>
    <x v="3"/>
    <s v="West"/>
    <s v="KÖLN"/>
    <s v="Germany"/>
    <s v="50668"/>
    <s v="0000080302"/>
    <s v="16"/>
    <s v="KK-T04"/>
    <x v="2"/>
    <s v="Trading Goods"/>
    <x v="2"/>
    <s v=""/>
    <s v="Cheese"/>
    <n v="90.95"/>
    <n v="4274.6499999999996"/>
    <n v="47"/>
    <n v="3933.43"/>
    <n v="341.22"/>
    <n v="1"/>
    <n v="1"/>
    <n v="7.0000000000000007E-2"/>
  </r>
  <r>
    <s v="553885260826840587"/>
    <s v="02"/>
    <s v="01"/>
    <x v="8"/>
    <n v="3"/>
    <x v="8"/>
    <s v="KK"/>
    <x v="2"/>
    <x v="3"/>
    <s v="West"/>
    <s v="KÖLN"/>
    <s v="Germany"/>
    <s v="50668"/>
    <s v="0000080302"/>
    <s v="16"/>
    <s v="KK-T06"/>
    <x v="4"/>
    <s v="Trading Goods"/>
    <x v="4"/>
    <s v=""/>
    <s v="Ice Cream"/>
    <n v="47.47"/>
    <n v="1851.33"/>
    <n v="39"/>
    <n v="1710.54"/>
    <n v="140.79"/>
    <n v="1"/>
    <n v="1"/>
    <n v="7.0000000000000007E-2"/>
  </r>
  <r>
    <s v="553885260826840588"/>
    <s v="02"/>
    <s v="01"/>
    <x v="8"/>
    <n v="3"/>
    <x v="8"/>
    <s v="KK"/>
    <x v="2"/>
    <x v="8"/>
    <s v="West"/>
    <s v="SAARBRÜCKEN"/>
    <s v="Germany"/>
    <s v="66111"/>
    <s v="0000080305"/>
    <s v="16"/>
    <s v="KK-T01"/>
    <x v="0"/>
    <s v="Trading Goods"/>
    <x v="0"/>
    <s v=""/>
    <s v="Milk"/>
    <n v="25.25"/>
    <n v="4646"/>
    <n v="184"/>
    <n v="4316.6400000000003"/>
    <n v="329.36"/>
    <n v="1"/>
    <n v="1"/>
    <n v="7.0000000000000007E-2"/>
  </r>
  <r>
    <s v="553885260826840589"/>
    <s v="02"/>
    <s v="01"/>
    <x v="8"/>
    <n v="3"/>
    <x v="8"/>
    <s v="KK"/>
    <x v="2"/>
    <x v="8"/>
    <s v="West"/>
    <s v="SAARBRÜCKEN"/>
    <s v="Germany"/>
    <s v="66111"/>
    <s v="0000080305"/>
    <s v="16"/>
    <s v="KK-T04"/>
    <x v="2"/>
    <s v="Trading Goods"/>
    <x v="2"/>
    <s v=""/>
    <s v="Cheese"/>
    <n v="90.95"/>
    <n v="2091.85"/>
    <n v="23"/>
    <n v="1924.87"/>
    <n v="166.98"/>
    <n v="1"/>
    <n v="1"/>
    <n v="7.0000000000000007E-2"/>
  </r>
  <r>
    <s v="553885260826840590"/>
    <s v="02"/>
    <s v="02"/>
    <x v="9"/>
    <n v="3"/>
    <x v="9"/>
    <s v="KK"/>
    <x v="0"/>
    <x v="7"/>
    <s v="North"/>
    <s v="HAMBURG"/>
    <s v="Germany"/>
    <s v="22769"/>
    <s v="0000080295"/>
    <s v="16"/>
    <s v="KK-T01"/>
    <x v="0"/>
    <s v="Trading Goods"/>
    <x v="0"/>
    <s v=""/>
    <s v="Milk"/>
    <n v="25.25"/>
    <n v="1489.75"/>
    <n v="59"/>
    <n v="1384.14"/>
    <n v="105.61"/>
    <n v="1"/>
    <n v="1"/>
    <n v="7.0000000000000007E-2"/>
  </r>
  <r>
    <s v="553885260826840591"/>
    <s v="02"/>
    <s v="02"/>
    <x v="9"/>
    <n v="3"/>
    <x v="9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47"/>
    <n v="2373.5"/>
    <n v="50"/>
    <n v="2193"/>
    <n v="180.5"/>
    <n v="1"/>
    <n v="1"/>
    <n v="7.0000000000000007E-2"/>
  </r>
  <r>
    <s v="553885260826840592"/>
    <s v="02"/>
    <s v="02"/>
    <x v="9"/>
    <n v="3"/>
    <x v="9"/>
    <s v="KK"/>
    <x v="1"/>
    <x v="1"/>
    <s v="South"/>
    <s v="STUTTGART"/>
    <s v="Germany"/>
    <s v="70178"/>
    <s v="0000080298"/>
    <s v="16"/>
    <s v="KK-T01"/>
    <x v="0"/>
    <s v="Trading Goods"/>
    <x v="0"/>
    <s v=""/>
    <s v="Milk"/>
    <n v="25.25"/>
    <n v="2196.75"/>
    <n v="87"/>
    <n v="2041.02"/>
    <n v="155.72999999999999"/>
    <n v="1"/>
    <n v="1"/>
    <n v="7.0000000000000007E-2"/>
  </r>
  <r>
    <s v="553885260826840593"/>
    <s v="02"/>
    <s v="02"/>
    <x v="9"/>
    <n v="3"/>
    <x v="9"/>
    <s v="KK"/>
    <x v="1"/>
    <x v="1"/>
    <s v="South"/>
    <s v="STUTTGART"/>
    <s v="Germany"/>
    <s v="70178"/>
    <s v="0000080298"/>
    <s v="16"/>
    <s v="KK-T03"/>
    <x v="1"/>
    <s v="Trading Goods"/>
    <x v="1"/>
    <s v=""/>
    <s v="Yoghurt"/>
    <n v="28.58"/>
    <n v="1829.12"/>
    <n v="64"/>
    <n v="1699.2"/>
    <n v="129.9199999999999"/>
    <n v="1"/>
    <n v="1"/>
    <n v="7.0000000000000007E-2"/>
  </r>
  <r>
    <s v="553885260826840594"/>
    <s v="02"/>
    <s v="02"/>
    <x v="9"/>
    <n v="3"/>
    <x v="9"/>
    <s v="KK"/>
    <x v="1"/>
    <x v="2"/>
    <s v="South"/>
    <s v="NÜRNBERG"/>
    <s v="Germany"/>
    <s v="90455"/>
    <s v="0000080300"/>
    <s v="16"/>
    <s v="KK-T04"/>
    <x v="2"/>
    <s v="Trading Goods"/>
    <x v="2"/>
    <s v=""/>
    <s v="Cheese"/>
    <n v="90.95"/>
    <n v="2455.65"/>
    <n v="27"/>
    <n v="2259.63"/>
    <n v="196.02"/>
    <n v="1"/>
    <n v="1"/>
    <n v="7.0000000000000007E-2"/>
  </r>
  <r>
    <s v="553885260826840595"/>
    <s v="02"/>
    <s v="02"/>
    <x v="9"/>
    <n v="3"/>
    <x v="9"/>
    <s v="KK"/>
    <x v="1"/>
    <x v="2"/>
    <s v="South"/>
    <s v="NÜRNBERG"/>
    <s v="Germany"/>
    <s v="90455"/>
    <s v="0000080300"/>
    <s v="16"/>
    <s v="KK-T05"/>
    <x v="3"/>
    <s v="Trading Goods"/>
    <x v="3"/>
    <s v=""/>
    <s v="Butter"/>
    <n v="65.87"/>
    <n v="1910.23"/>
    <n v="29"/>
    <n v="1753.34"/>
    <n v="156.8899999999999"/>
    <n v="1"/>
    <n v="1"/>
    <n v="0.08"/>
  </r>
  <r>
    <s v="553885260826840596"/>
    <s v="02"/>
    <s v="02"/>
    <x v="9"/>
    <n v="3"/>
    <x v="9"/>
    <s v="KK"/>
    <x v="1"/>
    <x v="2"/>
    <s v="South"/>
    <s v="NÜRNBERG"/>
    <s v="Germany"/>
    <s v="90455"/>
    <s v="0000080300"/>
    <s v="16"/>
    <s v="KK-T06"/>
    <x v="4"/>
    <s v="Trading Goods"/>
    <x v="4"/>
    <s v=""/>
    <s v="Ice Cream"/>
    <n v="47.47"/>
    <n v="2326.0300000000002"/>
    <n v="49"/>
    <n v="2149.14"/>
    <n v="176.8899999999999"/>
    <n v="1"/>
    <n v="1"/>
    <n v="7.0000000000000007E-2"/>
  </r>
  <r>
    <s v="553885260826840597"/>
    <s v="02"/>
    <s v="02"/>
    <x v="9"/>
    <n v="3"/>
    <x v="9"/>
    <s v="KK"/>
    <x v="2"/>
    <x v="3"/>
    <s v="West"/>
    <s v="ESSEN"/>
    <s v="Germany"/>
    <s v="45128"/>
    <s v="0000080304"/>
    <s v="16"/>
    <s v="KK-T04"/>
    <x v="2"/>
    <s v="Trading Goods"/>
    <x v="2"/>
    <s v=""/>
    <s v="Cheese"/>
    <n v="90.95"/>
    <n v="3638"/>
    <n v="40"/>
    <n v="3347.6"/>
    <n v="290.39999999999998"/>
    <n v="1"/>
    <n v="1"/>
    <n v="7.0000000000000007E-2"/>
  </r>
  <r>
    <s v="553885260826840598"/>
    <s v="02"/>
    <s v="02"/>
    <x v="9"/>
    <n v="3"/>
    <x v="9"/>
    <s v="KK"/>
    <x v="2"/>
    <x v="3"/>
    <s v="West"/>
    <s v="ESSEN"/>
    <s v="Germany"/>
    <s v="45128"/>
    <s v="0000080304"/>
    <s v="16"/>
    <s v="KK-T05"/>
    <x v="3"/>
    <s v="Trading Goods"/>
    <x v="3"/>
    <s v=""/>
    <s v="Butter"/>
    <n v="65.87"/>
    <n v="2173.71"/>
    <n v="33"/>
    <n v="1995.18"/>
    <n v="178.53"/>
    <n v="1"/>
    <n v="1"/>
    <n v="0.08"/>
  </r>
  <r>
    <s v="553885260826840599"/>
    <s v="02"/>
    <s v="02"/>
    <x v="9"/>
    <n v="3"/>
    <x v="9"/>
    <s v="KK"/>
    <x v="2"/>
    <x v="3"/>
    <s v="West"/>
    <s v="ESSEN"/>
    <s v="Germany"/>
    <s v="45128"/>
    <s v="0000080304"/>
    <s v="16"/>
    <s v="KK-T06"/>
    <x v="4"/>
    <s v="Trading Goods"/>
    <x v="4"/>
    <s v=""/>
    <s v="Ice Cream"/>
    <n v="47.47"/>
    <n v="1566.51"/>
    <n v="33"/>
    <n v="1447.38"/>
    <n v="119.13"/>
    <n v="1"/>
    <n v="1"/>
    <n v="7.0000000000000007E-2"/>
  </r>
  <r>
    <s v="5538852608268405100"/>
    <s v="02"/>
    <s v="02"/>
    <x v="9"/>
    <n v="3"/>
    <x v="9"/>
    <s v="KK"/>
    <x v="2"/>
    <x v="8"/>
    <s v="West"/>
    <s v="SAARBRÜCKEN"/>
    <s v="Germany"/>
    <s v="66111"/>
    <s v="0000080305"/>
    <s v="16"/>
    <s v="KK-T01"/>
    <x v="0"/>
    <s v="Trading Goods"/>
    <x v="0"/>
    <s v=""/>
    <s v="Milk"/>
    <n v="25.25"/>
    <n v="1464.5"/>
    <n v="58"/>
    <n v="1360.68"/>
    <n v="103.81999999999989"/>
    <n v="1"/>
    <n v="1"/>
    <n v="7.0000000000000007E-2"/>
  </r>
  <r>
    <s v="5538852608268405101"/>
    <s v="02"/>
    <s v="02"/>
    <x v="9"/>
    <n v="3"/>
    <x v="9"/>
    <s v="KK"/>
    <x v="2"/>
    <x v="8"/>
    <s v="West"/>
    <s v="SAARBRÜCKEN"/>
    <s v="Germany"/>
    <s v="66111"/>
    <s v="0000080305"/>
    <s v="16"/>
    <s v="KK-T04"/>
    <x v="2"/>
    <s v="Trading Goods"/>
    <x v="2"/>
    <s v=""/>
    <s v="Cheese"/>
    <n v="90.95"/>
    <n v="2091.85"/>
    <n v="23"/>
    <n v="1924.87"/>
    <n v="166.98"/>
    <n v="1"/>
    <n v="1"/>
    <n v="7.0000000000000007E-2"/>
  </r>
  <r>
    <s v="5538852608268405102"/>
    <s v="02"/>
    <s v="02"/>
    <x v="9"/>
    <n v="3"/>
    <x v="9"/>
    <s v="KK"/>
    <x v="2"/>
    <x v="8"/>
    <s v="West"/>
    <s v="SAARBRÜCKEN"/>
    <s v="Germany"/>
    <s v="66111"/>
    <s v="0000080305"/>
    <s v="16"/>
    <s v="KK-T06"/>
    <x v="4"/>
    <s v="Trading Goods"/>
    <x v="4"/>
    <s v=""/>
    <s v="Ice Cream"/>
    <n v="47.47"/>
    <n v="1898.8"/>
    <n v="40"/>
    <n v="1754.4"/>
    <n v="144.4"/>
    <n v="1"/>
    <n v="1"/>
    <n v="7.0000000000000007E-2"/>
  </r>
  <r>
    <s v="5538852608268405103"/>
    <s v="02"/>
    <s v="03"/>
    <x v="10"/>
    <n v="3"/>
    <x v="10"/>
    <s v="KK"/>
    <x v="0"/>
    <x v="0"/>
    <s v="North"/>
    <s v="BREMEN"/>
    <s v="Germany"/>
    <s v="28197"/>
    <s v="0000080296"/>
    <s v="16"/>
    <s v="KK-T03"/>
    <x v="1"/>
    <s v="Trading Goods"/>
    <x v="1"/>
    <s v=""/>
    <s v="Yoghurt"/>
    <n v="28.58"/>
    <n v="2400.7199999999998"/>
    <n v="84"/>
    <n v="2230.1999999999998"/>
    <n v="170.52"/>
    <n v="1"/>
    <n v="1"/>
    <n v="7.0000000000000007E-2"/>
  </r>
  <r>
    <s v="5538852608268405104"/>
    <s v="02"/>
    <s v="03"/>
    <x v="10"/>
    <n v="3"/>
    <x v="10"/>
    <s v="KK"/>
    <x v="0"/>
    <x v="0"/>
    <s v="North"/>
    <s v="BREMEN"/>
    <s v="Germany"/>
    <s v="28197"/>
    <s v="0000080296"/>
    <s v="16"/>
    <s v="KK-T04"/>
    <x v="2"/>
    <s v="Trading Goods"/>
    <x v="2"/>
    <s v=""/>
    <s v="Cheese"/>
    <n v="90.95"/>
    <n v="3365.15"/>
    <n v="37"/>
    <n v="3096.53"/>
    <n v="268.62"/>
    <n v="1"/>
    <n v="1"/>
    <n v="7.0000000000000007E-2"/>
  </r>
  <r>
    <s v="5538852608268405105"/>
    <s v="02"/>
    <s v="03"/>
    <x v="10"/>
    <n v="3"/>
    <x v="10"/>
    <s v="KK"/>
    <x v="0"/>
    <x v="0"/>
    <s v="North"/>
    <s v="BREMEN"/>
    <s v="Germany"/>
    <s v="28197"/>
    <s v="0000080296"/>
    <s v="16"/>
    <s v="KK-T05"/>
    <x v="3"/>
    <s v="Trading Goods"/>
    <x v="3"/>
    <s v=""/>
    <s v="Butter"/>
    <n v="65.87"/>
    <n v="3293.5"/>
    <n v="50"/>
    <n v="3023"/>
    <n v="270.5"/>
    <n v="1"/>
    <n v="1"/>
    <n v="0.08"/>
  </r>
  <r>
    <s v="5538852608268405106"/>
    <s v="02"/>
    <s v="03"/>
    <x v="10"/>
    <n v="3"/>
    <x v="10"/>
    <s v="KK"/>
    <x v="1"/>
    <x v="1"/>
    <s v="South"/>
    <s v="STUTTGART"/>
    <s v="Germany"/>
    <s v="70178"/>
    <s v="0000080298"/>
    <s v="16"/>
    <s v="KK-T02"/>
    <x v="5"/>
    <s v="Trading Goods"/>
    <x v="5"/>
    <s v=""/>
    <s v="Cream"/>
    <n v="79.78"/>
    <n v="1595.6"/>
    <n v="20"/>
    <n v="1453.8"/>
    <n v="141.80000000000001"/>
    <n v="1"/>
    <n v="1"/>
    <n v="0.08"/>
  </r>
  <r>
    <s v="5538852608268405107"/>
    <s v="02"/>
    <s v="03"/>
    <x v="10"/>
    <n v="3"/>
    <x v="10"/>
    <s v="KK"/>
    <x v="1"/>
    <x v="1"/>
    <s v="South"/>
    <s v="STUTTGART"/>
    <s v="Germany"/>
    <s v="70178"/>
    <s v="0000080298"/>
    <s v="16"/>
    <s v="KK-T03"/>
    <x v="1"/>
    <s v="Trading Goods"/>
    <x v="1"/>
    <s v=""/>
    <s v="Yoghurt"/>
    <n v="28.58"/>
    <n v="3629.66"/>
    <n v="127"/>
    <n v="3371.85"/>
    <n v="257.81"/>
    <n v="1"/>
    <n v="1"/>
    <n v="7.0000000000000007E-2"/>
  </r>
  <r>
    <s v="5538852608268405108"/>
    <s v="02"/>
    <s v="03"/>
    <x v="10"/>
    <n v="3"/>
    <x v="10"/>
    <s v="KK"/>
    <x v="1"/>
    <x v="2"/>
    <s v="South"/>
    <s v="MÜNCHEN"/>
    <s v="Germany"/>
    <s v="80997"/>
    <s v="0000080299"/>
    <s v="16"/>
    <s v="KK-T01"/>
    <x v="0"/>
    <s v="Trading Goods"/>
    <x v="0"/>
    <s v=""/>
    <s v="Milk"/>
    <n v="25.25"/>
    <n v="1792.75"/>
    <n v="71"/>
    <n v="1665.66"/>
    <n v="127.09"/>
    <n v="1"/>
    <n v="1"/>
    <n v="7.0000000000000007E-2"/>
  </r>
  <r>
    <s v="5538852608268405109"/>
    <s v="02"/>
    <s v="03"/>
    <x v="10"/>
    <n v="3"/>
    <x v="10"/>
    <s v="KK"/>
    <x v="1"/>
    <x v="2"/>
    <s v="South"/>
    <s v="MÜNCHEN"/>
    <s v="Germany"/>
    <s v="80997"/>
    <s v="0000080299"/>
    <s v="16"/>
    <s v="KK-T03"/>
    <x v="1"/>
    <s v="Trading Goods"/>
    <x v="1"/>
    <s v=""/>
    <s v="Yoghurt"/>
    <n v="28.58"/>
    <n v="543.02"/>
    <n v="19"/>
    <n v="504.45"/>
    <n v="38.57"/>
    <n v="1"/>
    <n v="1"/>
    <n v="7.0000000000000007E-2"/>
  </r>
  <r>
    <s v="5538852608268405110"/>
    <s v="02"/>
    <s v="03"/>
    <x v="10"/>
    <n v="3"/>
    <x v="10"/>
    <s v="KK"/>
    <x v="1"/>
    <x v="2"/>
    <s v="South"/>
    <s v="MÜNCHEN"/>
    <s v="Germany"/>
    <s v="80997"/>
    <s v="0000080299"/>
    <s v="16"/>
    <s v="KK-T05"/>
    <x v="3"/>
    <s v="Trading Goods"/>
    <x v="3"/>
    <s v=""/>
    <s v="Butter"/>
    <n v="65.87"/>
    <n v="1844.36"/>
    <n v="28"/>
    <n v="1692.88"/>
    <n v="151.47999999999999"/>
    <n v="1"/>
    <n v="1"/>
    <n v="0.08"/>
  </r>
  <r>
    <s v="5538852608268405111"/>
    <s v="02"/>
    <s v="03"/>
    <x v="10"/>
    <n v="3"/>
    <x v="10"/>
    <s v="KK"/>
    <x v="2"/>
    <x v="3"/>
    <s v="West"/>
    <s v="ESSEN"/>
    <s v="Germany"/>
    <s v="45128"/>
    <s v="0000080304"/>
    <s v="16"/>
    <s v="KK-T04"/>
    <x v="2"/>
    <s v="Trading Goods"/>
    <x v="2"/>
    <s v=""/>
    <s v="Cheese"/>
    <n v="90.95"/>
    <n v="2364.6999999999998"/>
    <n v="26"/>
    <n v="2175.94"/>
    <n v="188.76"/>
    <n v="1"/>
    <n v="1"/>
    <n v="7.0000000000000007E-2"/>
  </r>
  <r>
    <s v="5538852608268405112"/>
    <s v="02"/>
    <s v="03"/>
    <x v="10"/>
    <n v="3"/>
    <x v="10"/>
    <s v="KK"/>
    <x v="2"/>
    <x v="3"/>
    <s v="West"/>
    <s v="ESSEN"/>
    <s v="Germany"/>
    <s v="45128"/>
    <s v="0000080304"/>
    <s v="16"/>
    <s v="KK-T06"/>
    <x v="4"/>
    <s v="Trading Goods"/>
    <x v="4"/>
    <s v=""/>
    <s v="Ice Cream"/>
    <n v="47.47"/>
    <n v="2420.9699999999998"/>
    <n v="51"/>
    <n v="2236.86"/>
    <n v="184.11"/>
    <n v="1"/>
    <n v="1"/>
    <n v="7.0000000000000007E-2"/>
  </r>
  <r>
    <s v="5538852608268405113"/>
    <s v="02"/>
    <s v="04"/>
    <x v="11"/>
    <n v="3"/>
    <x v="11"/>
    <s v="KK"/>
    <x v="0"/>
    <x v="4"/>
    <s v="North"/>
    <s v="BERLIN"/>
    <s v="Germany"/>
    <s v="13129"/>
    <s v="0000080294"/>
    <s v="16"/>
    <s v="KK-T03"/>
    <x v="1"/>
    <s v="Trading Goods"/>
    <x v="1"/>
    <s v=""/>
    <s v="Yoghurt"/>
    <n v="28.58"/>
    <n v="2057.7600000000002"/>
    <n v="72"/>
    <n v="1911.6"/>
    <n v="146.16"/>
    <n v="1"/>
    <n v="1"/>
    <n v="7.0000000000000007E-2"/>
  </r>
  <r>
    <s v="5538852608268405114"/>
    <s v="02"/>
    <s v="04"/>
    <x v="11"/>
    <n v="3"/>
    <x v="11"/>
    <s v="KK"/>
    <x v="0"/>
    <x v="4"/>
    <s v="North"/>
    <s v="BERLIN"/>
    <s v="Germany"/>
    <s v="13129"/>
    <s v="0000080294"/>
    <s v="16"/>
    <s v="KK-T05"/>
    <x v="3"/>
    <s v="Trading Goods"/>
    <x v="3"/>
    <s v=""/>
    <s v="Butter"/>
    <n v="65.87"/>
    <n v="2239.58"/>
    <n v="34"/>
    <n v="2055.64"/>
    <n v="183.94"/>
    <n v="1"/>
    <n v="1"/>
    <n v="0.08"/>
  </r>
  <r>
    <s v="5538852608268405115"/>
    <s v="02"/>
    <s v="04"/>
    <x v="11"/>
    <n v="3"/>
    <x v="11"/>
    <s v="KK"/>
    <x v="0"/>
    <x v="5"/>
    <s v="North"/>
    <s v="DRESDEN"/>
    <s v="Germany"/>
    <s v="01157"/>
    <s v="0000080297"/>
    <s v="16"/>
    <s v="KK-T03"/>
    <x v="1"/>
    <s v="Trading Goods"/>
    <x v="1"/>
    <s v=""/>
    <s v="Yoghurt"/>
    <n v="28.58"/>
    <n v="1171.78"/>
    <n v="41"/>
    <n v="1088.55"/>
    <n v="83.23"/>
    <n v="1"/>
    <n v="1"/>
    <n v="7.0000000000000007E-2"/>
  </r>
  <r>
    <s v="5538852608268405116"/>
    <s v="02"/>
    <s v="04"/>
    <x v="11"/>
    <n v="3"/>
    <x v="11"/>
    <s v="KK"/>
    <x v="0"/>
    <x v="5"/>
    <s v="North"/>
    <s v="DRESDEN"/>
    <s v="Germany"/>
    <s v="01157"/>
    <s v="0000080297"/>
    <s v="16"/>
    <s v="KK-T04"/>
    <x v="2"/>
    <s v="Trading Goods"/>
    <x v="2"/>
    <s v=""/>
    <s v="Cheese"/>
    <n v="90.95"/>
    <n v="1819"/>
    <n v="20"/>
    <n v="1673.8"/>
    <n v="145.19999999999999"/>
    <n v="1"/>
    <n v="1"/>
    <n v="7.0000000000000007E-2"/>
  </r>
  <r>
    <s v="5538852608268405117"/>
    <s v="02"/>
    <s v="04"/>
    <x v="11"/>
    <n v="3"/>
    <x v="11"/>
    <s v="KK"/>
    <x v="1"/>
    <x v="2"/>
    <s v="South"/>
    <s v="NÜRNBERG"/>
    <s v="Germany"/>
    <s v="90455"/>
    <s v="0000080300"/>
    <s v="16"/>
    <s v="KK-T01"/>
    <x v="0"/>
    <s v="Trading Goods"/>
    <x v="0"/>
    <s v=""/>
    <s v="Milk"/>
    <n v="25.25"/>
    <n v="1792.75"/>
    <n v="71"/>
    <n v="1665.66"/>
    <n v="127.09"/>
    <n v="1"/>
    <n v="1"/>
    <n v="7.0000000000000007E-2"/>
  </r>
  <r>
    <s v="5538852608268405118"/>
    <s v="02"/>
    <s v="04"/>
    <x v="11"/>
    <n v="3"/>
    <x v="11"/>
    <s v="KK"/>
    <x v="1"/>
    <x v="6"/>
    <s v="South"/>
    <s v="FRANKFURT/MAIN"/>
    <s v="Germany"/>
    <s v="60314"/>
    <s v="0000080301"/>
    <s v="16"/>
    <s v="KK-T02"/>
    <x v="5"/>
    <s v="Trading Goods"/>
    <x v="5"/>
    <s v=""/>
    <s v="Cream"/>
    <n v="79.78"/>
    <n v="2074.2800000000002"/>
    <n v="26"/>
    <n v="1889.94"/>
    <n v="184.34"/>
    <n v="1"/>
    <n v="1"/>
    <n v="0.08"/>
  </r>
  <r>
    <s v="5538852608268405119"/>
    <s v="02"/>
    <s v="04"/>
    <x v="11"/>
    <n v="3"/>
    <x v="11"/>
    <s v="KK"/>
    <x v="1"/>
    <x v="6"/>
    <s v="South"/>
    <s v="FRANKFURT/MAIN"/>
    <s v="Germany"/>
    <s v="60314"/>
    <s v="0000080301"/>
    <s v="16"/>
    <s v="KK-T03"/>
    <x v="1"/>
    <s v="Trading Goods"/>
    <x v="1"/>
    <s v=""/>
    <s v="Yoghurt"/>
    <n v="28.58"/>
    <n v="400.12"/>
    <n v="14"/>
    <n v="371.7"/>
    <n v="28.42"/>
    <n v="1"/>
    <n v="1"/>
    <n v="7.0000000000000007E-2"/>
  </r>
  <r>
    <s v="5538852608268405120"/>
    <s v="02"/>
    <s v="04"/>
    <x v="11"/>
    <n v="3"/>
    <x v="11"/>
    <s v="KK"/>
    <x v="1"/>
    <x v="6"/>
    <s v="South"/>
    <s v="FRANKFURT/MAIN"/>
    <s v="Germany"/>
    <s v="60314"/>
    <s v="0000080301"/>
    <s v="16"/>
    <s v="KK-T05"/>
    <x v="3"/>
    <s v="Trading Goods"/>
    <x v="3"/>
    <s v=""/>
    <s v="Butter"/>
    <n v="65.87"/>
    <n v="4479.16"/>
    <n v="68"/>
    <n v="4111.28"/>
    <n v="367.88"/>
    <n v="1"/>
    <n v="1"/>
    <n v="0.08"/>
  </r>
  <r>
    <s v="5538852608268405121"/>
    <s v="02"/>
    <s v="04"/>
    <x v="11"/>
    <n v="3"/>
    <x v="11"/>
    <s v="KK"/>
    <x v="2"/>
    <x v="3"/>
    <s v="West"/>
    <s v="DÜSSELDORF"/>
    <s v="Germany"/>
    <s v="40234"/>
    <s v="0000080303"/>
    <s v="16"/>
    <s v="KK-T06"/>
    <x v="4"/>
    <s v="Trading Goods"/>
    <x v="4"/>
    <s v=""/>
    <s v="Ice Cream"/>
    <n v="47.47"/>
    <n v="47.47"/>
    <n v="1"/>
    <n v="43.86"/>
    <n v="3.61"/>
    <n v="1"/>
    <n v="1"/>
    <n v="7.0000000000000007E-2"/>
  </r>
  <r>
    <s v="5538852608268405122"/>
    <s v="02"/>
    <s v="04"/>
    <x v="11"/>
    <n v="3"/>
    <x v="11"/>
    <s v="KK"/>
    <x v="2"/>
    <x v="3"/>
    <s v="West"/>
    <s v="KÖLN"/>
    <s v="Germany"/>
    <s v="50668"/>
    <s v="0000080302"/>
    <s v="16"/>
    <s v="KK-T03"/>
    <x v="1"/>
    <s v="Trading Goods"/>
    <x v="1"/>
    <s v=""/>
    <s v="Yoghurt"/>
    <n v="28.58"/>
    <n v="2086.34"/>
    <n v="73"/>
    <n v="1938.15"/>
    <n v="148.19"/>
    <n v="1"/>
    <n v="1"/>
    <n v="7.0000000000000007E-2"/>
  </r>
  <r>
    <s v="5538852608268405123"/>
    <s v="02"/>
    <s v="04"/>
    <x v="11"/>
    <n v="3"/>
    <x v="11"/>
    <s v="KK"/>
    <x v="2"/>
    <x v="3"/>
    <s v="West"/>
    <s v="KÖLN"/>
    <s v="Germany"/>
    <s v="50668"/>
    <s v="0000080302"/>
    <s v="16"/>
    <s v="KK-T04"/>
    <x v="2"/>
    <s v="Trading Goods"/>
    <x v="2"/>
    <s v=""/>
    <s v="Cheese"/>
    <n v="90.95"/>
    <n v="1909.95"/>
    <n v="21"/>
    <n v="1757.49"/>
    <n v="152.46"/>
    <n v="1"/>
    <n v="1"/>
    <n v="7.0000000000000007E-2"/>
  </r>
  <r>
    <s v="5538852608268405124"/>
    <s v="02"/>
    <s v="06"/>
    <x v="12"/>
    <n v="4"/>
    <x v="12"/>
    <s v="KK"/>
    <x v="0"/>
    <x v="4"/>
    <s v="North"/>
    <s v="BERLIN"/>
    <s v="Germany"/>
    <s v="13129"/>
    <s v="0000080294"/>
    <s v="16"/>
    <s v="KK-T02"/>
    <x v="5"/>
    <s v="Trading Goods"/>
    <x v="5"/>
    <s v=""/>
    <s v="Cream"/>
    <n v="79.78"/>
    <n v="1515.82"/>
    <n v="19"/>
    <n v="1381.11"/>
    <n v="134.71"/>
    <n v="1"/>
    <n v="1"/>
    <n v="0.08"/>
  </r>
  <r>
    <s v="5538852608268405125"/>
    <s v="02"/>
    <s v="06"/>
    <x v="12"/>
    <n v="4"/>
    <x v="12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47"/>
    <n v="3702.66"/>
    <n v="78"/>
    <n v="3456.96"/>
    <n v="245.7"/>
    <n v="1"/>
    <n v="1"/>
    <n v="0.06"/>
  </r>
  <r>
    <s v="5538852608268405126"/>
    <s v="02"/>
    <s v="06"/>
    <x v="12"/>
    <n v="4"/>
    <x v="12"/>
    <s v="KK"/>
    <x v="1"/>
    <x v="6"/>
    <s v="South"/>
    <s v="FRANKFURT/MAIN"/>
    <s v="Germany"/>
    <s v="60314"/>
    <s v="0000080301"/>
    <s v="16"/>
    <s v="KK-T02"/>
    <x v="5"/>
    <s v="Trading Goods"/>
    <x v="5"/>
    <s v=""/>
    <s v="Cream"/>
    <n v="79.78"/>
    <n v="2393.4"/>
    <n v="30"/>
    <n v="2180.6999999999998"/>
    <n v="212.7"/>
    <n v="1"/>
    <n v="1"/>
    <n v="0.08"/>
  </r>
  <r>
    <s v="5538852608268405127"/>
    <s v="02"/>
    <s v="06"/>
    <x v="12"/>
    <n v="4"/>
    <x v="12"/>
    <s v="KK"/>
    <x v="1"/>
    <x v="6"/>
    <s v="South"/>
    <s v="FRANKFURT/MAIN"/>
    <s v="Germany"/>
    <s v="60314"/>
    <s v="0000080301"/>
    <s v="16"/>
    <s v="KK-T06"/>
    <x v="4"/>
    <s v="Trading Goods"/>
    <x v="4"/>
    <s v=""/>
    <s v="Ice Cream"/>
    <n v="47.47"/>
    <n v="1803.86"/>
    <n v="38"/>
    <n v="1684.16"/>
    <n v="119.7"/>
    <n v="1"/>
    <n v="1"/>
    <n v="0.06"/>
  </r>
  <r>
    <s v="5538852608268405128"/>
    <s v="02"/>
    <s v="06"/>
    <x v="12"/>
    <n v="4"/>
    <x v="12"/>
    <s v="KK"/>
    <x v="2"/>
    <x v="3"/>
    <s v="West"/>
    <s v="ESSEN"/>
    <s v="Germany"/>
    <s v="45128"/>
    <s v="0000080304"/>
    <s v="16"/>
    <s v="KK-T01"/>
    <x v="0"/>
    <s v="Trading Goods"/>
    <x v="0"/>
    <s v=""/>
    <s v="Milk"/>
    <n v="25.85"/>
    <n v="2016.3"/>
    <n v="78"/>
    <n v="1850.16"/>
    <n v="166.1399999999999"/>
    <n v="1"/>
    <n v="1"/>
    <n v="0.08"/>
  </r>
  <r>
    <s v="5538852608268405129"/>
    <s v="02"/>
    <s v="07"/>
    <x v="13"/>
    <n v="4"/>
    <x v="13"/>
    <s v="KK"/>
    <x v="0"/>
    <x v="0"/>
    <s v="North"/>
    <s v="BREMEN"/>
    <s v="Germany"/>
    <s v="28197"/>
    <s v="0000080296"/>
    <s v="16"/>
    <s v="KK-T05"/>
    <x v="3"/>
    <s v="Trading Goods"/>
    <x v="3"/>
    <s v=""/>
    <s v="Butter"/>
    <n v="65.87"/>
    <n v="1844.36"/>
    <n v="28"/>
    <n v="1695.68"/>
    <n v="148.68"/>
    <n v="1"/>
    <n v="1"/>
    <n v="0.08"/>
  </r>
  <r>
    <s v="5538852608268405130"/>
    <s v="02"/>
    <s v="07"/>
    <x v="13"/>
    <n v="4"/>
    <x v="13"/>
    <s v="KK"/>
    <x v="0"/>
    <x v="0"/>
    <s v="North"/>
    <s v="BREMEN"/>
    <s v="Germany"/>
    <s v="28197"/>
    <s v="0000080296"/>
    <s v="16"/>
    <s v="KK-T06"/>
    <x v="4"/>
    <s v="Trading Goods"/>
    <x v="4"/>
    <s v=""/>
    <s v="Ice Cream"/>
    <n v="47.47"/>
    <n v="1139.28"/>
    <n v="24"/>
    <n v="1063.68"/>
    <n v="75.599999999999994"/>
    <n v="1"/>
    <n v="1"/>
    <n v="0.06"/>
  </r>
  <r>
    <s v="5538852608268405131"/>
    <s v="02"/>
    <s v="07"/>
    <x v="13"/>
    <n v="4"/>
    <x v="13"/>
    <s v="KK"/>
    <x v="0"/>
    <x v="5"/>
    <s v="North"/>
    <s v="DRESDEN"/>
    <s v="Germany"/>
    <s v="01157"/>
    <s v="0000080297"/>
    <s v="16"/>
    <s v="KK-T05"/>
    <x v="3"/>
    <s v="Trading Goods"/>
    <x v="3"/>
    <s v=""/>
    <s v="Butter"/>
    <n v="65.87"/>
    <n v="2437.19"/>
    <n v="37"/>
    <n v="2240.7199999999998"/>
    <n v="196.47"/>
    <n v="1"/>
    <n v="1"/>
    <n v="0.08"/>
  </r>
  <r>
    <s v="5538852608268405132"/>
    <s v="02"/>
    <s v="07"/>
    <x v="13"/>
    <n v="4"/>
    <x v="13"/>
    <s v="KK"/>
    <x v="1"/>
    <x v="2"/>
    <s v="South"/>
    <s v="MÜNCHEN"/>
    <s v="Germany"/>
    <s v="80997"/>
    <s v="0000080299"/>
    <s v="16"/>
    <s v="KK-T05"/>
    <x v="3"/>
    <s v="Trading Goods"/>
    <x v="3"/>
    <s v=""/>
    <s v="Butter"/>
    <n v="65.87"/>
    <n v="1778.49"/>
    <n v="27"/>
    <n v="1635.12"/>
    <n v="143.37"/>
    <n v="1"/>
    <n v="1"/>
    <n v="0.08"/>
  </r>
  <r>
    <s v="5538852608268405133"/>
    <s v="02"/>
    <s v="07"/>
    <x v="13"/>
    <n v="4"/>
    <x v="13"/>
    <s v="KK"/>
    <x v="1"/>
    <x v="6"/>
    <s v="South"/>
    <s v="FRANKFURT/MAIN"/>
    <s v="Germany"/>
    <s v="60314"/>
    <s v="0000080301"/>
    <s v="16"/>
    <s v="KK-T01"/>
    <x v="0"/>
    <s v="Trading Goods"/>
    <x v="0"/>
    <s v=""/>
    <s v="Milk"/>
    <n v="25.85"/>
    <n v="2326.5"/>
    <n v="90"/>
    <n v="2134.8000000000002"/>
    <n v="191.7"/>
    <n v="1"/>
    <n v="1"/>
    <n v="0.08"/>
  </r>
  <r>
    <s v="5538852608268405134"/>
    <s v="02"/>
    <s v="07"/>
    <x v="13"/>
    <n v="4"/>
    <x v="13"/>
    <s v="KK"/>
    <x v="1"/>
    <x v="6"/>
    <s v="South"/>
    <s v="FRANKFURT/MAIN"/>
    <s v="Germany"/>
    <s v="60314"/>
    <s v="0000080301"/>
    <s v="16"/>
    <s v="KK-T02"/>
    <x v="5"/>
    <s v="Trading Goods"/>
    <x v="5"/>
    <s v=""/>
    <s v="Cream"/>
    <n v="79.78"/>
    <n v="2393.4"/>
    <n v="30"/>
    <n v="2180.6999999999998"/>
    <n v="212.7"/>
    <n v="1"/>
    <n v="1"/>
    <n v="0.08"/>
  </r>
  <r>
    <s v="5538852608268405135"/>
    <s v="02"/>
    <s v="07"/>
    <x v="13"/>
    <n v="4"/>
    <x v="13"/>
    <s v="KK"/>
    <x v="1"/>
    <x v="6"/>
    <s v="South"/>
    <s v="FRANKFURT/MAIN"/>
    <s v="Germany"/>
    <s v="60314"/>
    <s v="0000080301"/>
    <s v="16"/>
    <s v="KK-T04"/>
    <x v="2"/>
    <s v="Trading Goods"/>
    <x v="2"/>
    <s v=""/>
    <s v="Cheese"/>
    <n v="90.95"/>
    <n v="2455.65"/>
    <n v="27"/>
    <n v="2259.63"/>
    <n v="196.02"/>
    <n v="1"/>
    <n v="1"/>
    <n v="7.0000000000000007E-2"/>
  </r>
  <r>
    <s v="5538852608268405136"/>
    <s v="02"/>
    <s v="07"/>
    <x v="13"/>
    <n v="4"/>
    <x v="13"/>
    <s v="KK"/>
    <x v="1"/>
    <x v="6"/>
    <s v="South"/>
    <s v="FRANKFURT/MAIN"/>
    <s v="Germany"/>
    <s v="60314"/>
    <s v="0000080301"/>
    <s v="16"/>
    <s v="KK-T05"/>
    <x v="3"/>
    <s v="Trading Goods"/>
    <x v="3"/>
    <s v=""/>
    <s v="Butter"/>
    <n v="65.87"/>
    <n v="3820.46"/>
    <n v="58"/>
    <n v="3512.48"/>
    <n v="307.98"/>
    <n v="1"/>
    <n v="1"/>
    <n v="0.08"/>
  </r>
  <r>
    <s v="5538852608268405137"/>
    <s v="02"/>
    <s v="07"/>
    <x v="13"/>
    <n v="4"/>
    <x v="13"/>
    <s v="KK"/>
    <x v="2"/>
    <x v="3"/>
    <s v="West"/>
    <s v="DÜSSELDORF"/>
    <s v="Germany"/>
    <s v="40234"/>
    <s v="0000080303"/>
    <s v="16"/>
    <s v="KK-T03"/>
    <x v="1"/>
    <s v="Trading Goods"/>
    <x v="1"/>
    <s v=""/>
    <s v="Yoghurt"/>
    <n v="29.28"/>
    <n v="2371.6799999999998"/>
    <n v="81"/>
    <n v="2162.6999999999998"/>
    <n v="208.98"/>
    <n v="1"/>
    <n v="1"/>
    <n v="0.08"/>
  </r>
  <r>
    <s v="5538852608268405138"/>
    <s v="02"/>
    <s v="07"/>
    <x v="13"/>
    <n v="4"/>
    <x v="13"/>
    <s v="KK"/>
    <x v="2"/>
    <x v="3"/>
    <s v="West"/>
    <s v="DÜSSELDORF"/>
    <s v="Germany"/>
    <s v="40234"/>
    <s v="0000080303"/>
    <s v="16"/>
    <s v="KK-T05"/>
    <x v="3"/>
    <s v="Trading Goods"/>
    <x v="3"/>
    <s v=""/>
    <s v="Butter"/>
    <n v="65.87"/>
    <n v="2305.4499999999998"/>
    <n v="35"/>
    <n v="2119.6"/>
    <n v="185.85"/>
    <n v="1"/>
    <n v="1"/>
    <n v="0.08"/>
  </r>
  <r>
    <s v="5538852608268405139"/>
    <s v="02"/>
    <s v="07"/>
    <x v="13"/>
    <n v="4"/>
    <x v="13"/>
    <s v="KK"/>
    <x v="2"/>
    <x v="8"/>
    <s v="West"/>
    <s v="SAARBRÜCKEN"/>
    <s v="Germany"/>
    <s v="66111"/>
    <s v="0000080305"/>
    <s v="16"/>
    <s v="KK-T02"/>
    <x v="5"/>
    <s v="Trading Goods"/>
    <x v="5"/>
    <s v=""/>
    <s v="Cream"/>
    <n v="79.78"/>
    <n v="3909.22"/>
    <n v="49"/>
    <n v="3561.81"/>
    <n v="347.40999999999991"/>
    <n v="1"/>
    <n v="1"/>
    <n v="0.08"/>
  </r>
  <r>
    <s v="5538852608268405140"/>
    <s v="02"/>
    <s v="08"/>
    <x v="14"/>
    <n v="4"/>
    <x v="14"/>
    <s v="KK"/>
    <x v="0"/>
    <x v="4"/>
    <s v="North"/>
    <s v="BERLIN"/>
    <s v="Germany"/>
    <s v="13129"/>
    <s v="0000080294"/>
    <s v="16"/>
    <s v="KK-T01"/>
    <x v="0"/>
    <s v="Trading Goods"/>
    <x v="0"/>
    <s v=""/>
    <s v="Milk"/>
    <n v="26"/>
    <n v="2158"/>
    <n v="83"/>
    <n v="1968.76"/>
    <n v="189.24"/>
    <n v="1"/>
    <n v="1"/>
    <n v="0.08"/>
  </r>
  <r>
    <s v="5538852608268405141"/>
    <s v="02"/>
    <s v="08"/>
    <x v="14"/>
    <n v="4"/>
    <x v="14"/>
    <s v="KK"/>
    <x v="0"/>
    <x v="4"/>
    <s v="North"/>
    <s v="BERLIN"/>
    <s v="Germany"/>
    <s v="13129"/>
    <s v="0000080294"/>
    <s v="16"/>
    <s v="KK-T05"/>
    <x v="3"/>
    <s v="Trading Goods"/>
    <x v="3"/>
    <s v=""/>
    <s v="Butter"/>
    <n v="66.02"/>
    <n v="2442.7399999999998"/>
    <n v="37"/>
    <n v="2240.7199999999998"/>
    <n v="202.02"/>
    <n v="1"/>
    <n v="1"/>
    <n v="0.08"/>
  </r>
  <r>
    <s v="5538852608268405142"/>
    <s v="02"/>
    <s v="08"/>
    <x v="14"/>
    <n v="4"/>
    <x v="14"/>
    <s v="KK"/>
    <x v="0"/>
    <x v="4"/>
    <s v="North"/>
    <s v="BERLIN"/>
    <s v="Germany"/>
    <s v="13129"/>
    <s v="0000080294"/>
    <s v="16"/>
    <s v="KK-T06"/>
    <x v="4"/>
    <s v="Trading Goods"/>
    <x v="4"/>
    <s v=""/>
    <s v="Ice Cream"/>
    <n v="47.62"/>
    <n v="1476.22"/>
    <n v="31"/>
    <n v="1373.92"/>
    <n v="102.3"/>
    <n v="1"/>
    <n v="1"/>
    <n v="0.06"/>
  </r>
  <r>
    <s v="5538852608268405143"/>
    <s v="02"/>
    <s v="08"/>
    <x v="14"/>
    <n v="4"/>
    <x v="14"/>
    <s v="KK"/>
    <x v="0"/>
    <x v="7"/>
    <s v="North"/>
    <s v="HAMBURG"/>
    <s v="Germany"/>
    <s v="22769"/>
    <s v="0000080295"/>
    <s v="16"/>
    <s v="KK-T01"/>
    <x v="0"/>
    <s v="Trading Goods"/>
    <x v="0"/>
    <s v=""/>
    <s v="Milk"/>
    <n v="26"/>
    <n v="2184"/>
    <n v="84"/>
    <n v="1992.48"/>
    <n v="191.52"/>
    <n v="1"/>
    <n v="1"/>
    <n v="0.08"/>
  </r>
  <r>
    <s v="5538852608268405144"/>
    <s v="02"/>
    <s v="08"/>
    <x v="14"/>
    <n v="4"/>
    <x v="14"/>
    <s v="KK"/>
    <x v="0"/>
    <x v="7"/>
    <s v="North"/>
    <s v="HAMBURG"/>
    <s v="Germany"/>
    <s v="22769"/>
    <s v="0000080295"/>
    <s v="16"/>
    <s v="KK-T03"/>
    <x v="1"/>
    <s v="Trading Goods"/>
    <x v="1"/>
    <s v=""/>
    <s v="Yoghurt"/>
    <n v="29.43"/>
    <n v="2001.24"/>
    <n v="68"/>
    <n v="1815.6"/>
    <n v="185.6399999999999"/>
    <n v="1"/>
    <n v="1"/>
    <n v="0.09"/>
  </r>
  <r>
    <s v="5538852608268405145"/>
    <s v="02"/>
    <s v="08"/>
    <x v="14"/>
    <n v="4"/>
    <x v="14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62"/>
    <n v="1809.56"/>
    <n v="38"/>
    <n v="1684.16"/>
    <n v="125.4"/>
    <n v="1"/>
    <n v="1"/>
    <n v="0.06"/>
  </r>
  <r>
    <s v="5538852608268405146"/>
    <s v="02"/>
    <s v="08"/>
    <x v="14"/>
    <n v="4"/>
    <x v="14"/>
    <s v="KK"/>
    <x v="1"/>
    <x v="1"/>
    <s v="South"/>
    <s v="STUTTGART"/>
    <s v="Germany"/>
    <s v="70178"/>
    <s v="0000080298"/>
    <s v="16"/>
    <s v="KK-T02"/>
    <x v="5"/>
    <s v="Trading Goods"/>
    <x v="5"/>
    <s v=""/>
    <s v="Cream"/>
    <n v="79.930000000000007"/>
    <n v="1678.53"/>
    <n v="21"/>
    <n v="1526.49"/>
    <n v="152.04"/>
    <n v="1"/>
    <n v="1"/>
    <n v="0.09"/>
  </r>
  <r>
    <s v="5538852608268405147"/>
    <s v="02"/>
    <s v="08"/>
    <x v="14"/>
    <n v="4"/>
    <x v="14"/>
    <s v="KK"/>
    <x v="1"/>
    <x v="1"/>
    <s v="South"/>
    <s v="STUTTGART"/>
    <s v="Germany"/>
    <s v="70178"/>
    <s v="0000080298"/>
    <s v="16"/>
    <s v="KK-T03"/>
    <x v="1"/>
    <s v="Trading Goods"/>
    <x v="1"/>
    <s v=""/>
    <s v="Yoghurt"/>
    <n v="29.43"/>
    <n v="2089.5300000000002"/>
    <n v="71"/>
    <n v="1895.7"/>
    <n v="193.83"/>
    <n v="1"/>
    <n v="1"/>
    <n v="0.09"/>
  </r>
  <r>
    <s v="5538852608268405148"/>
    <s v="02"/>
    <s v="08"/>
    <x v="14"/>
    <n v="4"/>
    <x v="14"/>
    <s v="KK"/>
    <x v="1"/>
    <x v="1"/>
    <s v="South"/>
    <s v="STUTTGART"/>
    <s v="Germany"/>
    <s v="70178"/>
    <s v="0000080298"/>
    <s v="16"/>
    <s v="KK-T05"/>
    <x v="3"/>
    <s v="Trading Goods"/>
    <x v="3"/>
    <s v=""/>
    <s v="Butter"/>
    <n v="66.02"/>
    <n v="3433.04"/>
    <n v="52"/>
    <n v="3149.12"/>
    <n v="283.92"/>
    <n v="1"/>
    <n v="1"/>
    <n v="0.08"/>
  </r>
  <r>
    <s v="5538852608268405149"/>
    <s v="02"/>
    <s v="08"/>
    <x v="14"/>
    <n v="4"/>
    <x v="14"/>
    <s v="KK"/>
    <x v="1"/>
    <x v="2"/>
    <s v="South"/>
    <s v="NÜRNBERG"/>
    <s v="Germany"/>
    <s v="90455"/>
    <s v="0000080300"/>
    <s v="16"/>
    <s v="KK-T03"/>
    <x v="1"/>
    <s v="Trading Goods"/>
    <x v="1"/>
    <s v=""/>
    <s v="Yoghurt"/>
    <n v="29.43"/>
    <n v="618.03"/>
    <n v="21"/>
    <n v="560.70000000000005"/>
    <n v="57.33"/>
    <n v="1"/>
    <n v="1"/>
    <n v="0.09"/>
  </r>
  <r>
    <s v="5538852608268405150"/>
    <s v="02"/>
    <s v="08"/>
    <x v="14"/>
    <n v="4"/>
    <x v="14"/>
    <s v="KK"/>
    <x v="2"/>
    <x v="3"/>
    <s v="West"/>
    <s v="DÜSSELDORF"/>
    <s v="Germany"/>
    <s v="40234"/>
    <s v="0000080303"/>
    <s v="16"/>
    <s v="KK-T01"/>
    <x v="0"/>
    <s v="Trading Goods"/>
    <x v="0"/>
    <s v=""/>
    <s v="Milk"/>
    <n v="26"/>
    <n v="2002"/>
    <n v="77"/>
    <n v="1826.44"/>
    <n v="175.56"/>
    <n v="1"/>
    <n v="1"/>
    <n v="0.08"/>
  </r>
  <r>
    <s v="5538852608268405151"/>
    <s v="02"/>
    <s v="08"/>
    <x v="14"/>
    <n v="4"/>
    <x v="14"/>
    <s v="KK"/>
    <x v="2"/>
    <x v="3"/>
    <s v="West"/>
    <s v="KÖLN"/>
    <s v="Germany"/>
    <s v="50668"/>
    <s v="0000080302"/>
    <s v="16"/>
    <s v="KK-T05"/>
    <x v="3"/>
    <s v="Trading Goods"/>
    <x v="3"/>
    <s v=""/>
    <s v="Butter"/>
    <n v="66.02"/>
    <n v="2244.6799999999998"/>
    <n v="34"/>
    <n v="2059.04"/>
    <n v="185.6399999999999"/>
    <n v="1"/>
    <n v="1"/>
    <n v="0.08"/>
  </r>
  <r>
    <s v="5538852608268405152"/>
    <s v="02"/>
    <s v="09"/>
    <x v="15"/>
    <n v="4"/>
    <x v="15"/>
    <s v="KK"/>
    <x v="0"/>
    <x v="0"/>
    <s v="North"/>
    <s v="BREMEN"/>
    <s v="Germany"/>
    <s v="28197"/>
    <s v="0000080296"/>
    <s v="16"/>
    <s v="KK-T01"/>
    <x v="0"/>
    <s v="Trading Goods"/>
    <x v="0"/>
    <s v=""/>
    <s v="Milk"/>
    <n v="26"/>
    <n v="624"/>
    <n v="24"/>
    <n v="569.28"/>
    <n v="54.72"/>
    <n v="1"/>
    <n v="1"/>
    <n v="0.08"/>
  </r>
  <r>
    <s v="5538852608268405153"/>
    <s v="02"/>
    <s v="09"/>
    <x v="15"/>
    <n v="4"/>
    <x v="15"/>
    <s v="KK"/>
    <x v="0"/>
    <x v="0"/>
    <s v="North"/>
    <s v="BREMEN"/>
    <s v="Germany"/>
    <s v="28197"/>
    <s v="0000080296"/>
    <s v="16"/>
    <s v="KK-T02"/>
    <x v="5"/>
    <s v="Trading Goods"/>
    <x v="5"/>
    <s v=""/>
    <s v="Cream"/>
    <n v="79.930000000000007"/>
    <n v="1918.32"/>
    <n v="24"/>
    <n v="1744.56"/>
    <n v="173.76"/>
    <n v="1"/>
    <n v="1"/>
    <n v="0.09"/>
  </r>
  <r>
    <s v="5538852608268405154"/>
    <s v="02"/>
    <s v="09"/>
    <x v="15"/>
    <n v="4"/>
    <x v="15"/>
    <s v="KK"/>
    <x v="0"/>
    <x v="0"/>
    <s v="North"/>
    <s v="BREMEN"/>
    <s v="Germany"/>
    <s v="28197"/>
    <s v="0000080296"/>
    <s v="16"/>
    <s v="KK-T03"/>
    <x v="1"/>
    <s v="Trading Goods"/>
    <x v="1"/>
    <s v=""/>
    <s v="Yoghurt"/>
    <n v="29.43"/>
    <n v="2383.83"/>
    <n v="81"/>
    <n v="2162.6999999999998"/>
    <n v="221.13"/>
    <n v="1"/>
    <n v="1"/>
    <n v="0.09"/>
  </r>
  <r>
    <s v="5538852608268405155"/>
    <s v="02"/>
    <s v="09"/>
    <x v="15"/>
    <n v="4"/>
    <x v="15"/>
    <s v="KK"/>
    <x v="0"/>
    <x v="0"/>
    <s v="North"/>
    <s v="BREMEN"/>
    <s v="Germany"/>
    <s v="28197"/>
    <s v="0000080296"/>
    <s v="16"/>
    <s v="KK-T05"/>
    <x v="3"/>
    <s v="Trading Goods"/>
    <x v="3"/>
    <s v=""/>
    <s v="Butter"/>
    <n v="66.02"/>
    <n v="2310.6999999999998"/>
    <n v="35"/>
    <n v="2119.6"/>
    <n v="191.1"/>
    <n v="1"/>
    <n v="1"/>
    <n v="0.08"/>
  </r>
  <r>
    <s v="5538852608268405156"/>
    <s v="02"/>
    <s v="09"/>
    <x v="15"/>
    <n v="4"/>
    <x v="15"/>
    <s v="KK"/>
    <x v="1"/>
    <x v="2"/>
    <s v="South"/>
    <s v="MÜNCHEN"/>
    <s v="Germany"/>
    <s v="80997"/>
    <s v="0000080299"/>
    <s v="16"/>
    <s v="KK-T03"/>
    <x v="1"/>
    <s v="Trading Goods"/>
    <x v="1"/>
    <s v=""/>
    <s v="Yoghurt"/>
    <n v="29.43"/>
    <n v="412.02"/>
    <n v="14"/>
    <n v="373.8"/>
    <n v="38.22"/>
    <n v="1"/>
    <n v="1"/>
    <n v="0.09"/>
  </r>
  <r>
    <s v="5538852608268405157"/>
    <s v="02"/>
    <s v="09"/>
    <x v="15"/>
    <n v="4"/>
    <x v="15"/>
    <s v="KK"/>
    <x v="1"/>
    <x v="2"/>
    <s v="South"/>
    <s v="NÜRNBERG"/>
    <s v="Germany"/>
    <s v="90455"/>
    <s v="0000080300"/>
    <s v="16"/>
    <s v="KK-T05"/>
    <x v="3"/>
    <s v="Trading Goods"/>
    <x v="3"/>
    <s v=""/>
    <s v="Butter"/>
    <n v="66.02"/>
    <n v="2046.62"/>
    <n v="31"/>
    <n v="1877.36"/>
    <n v="169.26"/>
    <n v="1"/>
    <n v="1"/>
    <n v="0.08"/>
  </r>
  <r>
    <s v="5538852608268405158"/>
    <s v="02"/>
    <s v="09"/>
    <x v="15"/>
    <n v="4"/>
    <x v="15"/>
    <s v="KK"/>
    <x v="2"/>
    <x v="3"/>
    <s v="West"/>
    <s v="KÖLN"/>
    <s v="Germany"/>
    <s v="50668"/>
    <s v="0000080302"/>
    <s v="16"/>
    <s v="KK-T02"/>
    <x v="5"/>
    <s v="Trading Goods"/>
    <x v="5"/>
    <s v=""/>
    <s v="Cream"/>
    <n v="79.930000000000007"/>
    <n v="2317.9699999999998"/>
    <n v="29"/>
    <n v="2108.0100000000002"/>
    <n v="209.96"/>
    <n v="1"/>
    <n v="1"/>
    <n v="0.09"/>
  </r>
  <r>
    <s v="5538852608268405159"/>
    <s v="02"/>
    <s v="09"/>
    <x v="15"/>
    <n v="4"/>
    <x v="15"/>
    <s v="KK"/>
    <x v="2"/>
    <x v="3"/>
    <s v="West"/>
    <s v="KÖLN"/>
    <s v="Germany"/>
    <s v="50668"/>
    <s v="0000080302"/>
    <s v="16"/>
    <s v="KK-T03"/>
    <x v="1"/>
    <s v="Trading Goods"/>
    <x v="1"/>
    <s v=""/>
    <s v="Yoghurt"/>
    <n v="29.43"/>
    <n v="4591.08"/>
    <n v="156"/>
    <n v="4165.2"/>
    <n v="425.88"/>
    <n v="1"/>
    <n v="1"/>
    <n v="0.09"/>
  </r>
  <r>
    <s v="5538852608268405160"/>
    <s v="02"/>
    <s v="09"/>
    <x v="15"/>
    <n v="4"/>
    <x v="15"/>
    <s v="KK"/>
    <x v="2"/>
    <x v="3"/>
    <s v="West"/>
    <s v="KÖLN"/>
    <s v="Germany"/>
    <s v="50668"/>
    <s v="0000080302"/>
    <s v="16"/>
    <s v="KK-T05"/>
    <x v="3"/>
    <s v="Trading Goods"/>
    <x v="3"/>
    <s v=""/>
    <s v="Butter"/>
    <n v="66.02"/>
    <n v="5347.62"/>
    <n v="81"/>
    <n v="4905.3599999999997"/>
    <n v="442.26"/>
    <n v="1"/>
    <n v="1"/>
    <n v="0.08"/>
  </r>
  <r>
    <s v="5538852608268405161"/>
    <s v="02"/>
    <s v="10"/>
    <x v="16"/>
    <n v="4"/>
    <x v="16"/>
    <s v="KK"/>
    <x v="0"/>
    <x v="5"/>
    <s v="North"/>
    <s v="DRESDEN"/>
    <s v="Germany"/>
    <s v="01157"/>
    <s v="0000080297"/>
    <s v="16"/>
    <s v="KK-T01"/>
    <x v="0"/>
    <s v="Trading Goods"/>
    <x v="0"/>
    <s v=""/>
    <s v="Milk"/>
    <n v="26"/>
    <n v="1534"/>
    <n v="59"/>
    <n v="1399.48"/>
    <n v="134.52000000000001"/>
    <n v="1"/>
    <n v="1"/>
    <n v="0.08"/>
  </r>
  <r>
    <s v="5538852608268405162"/>
    <s v="02"/>
    <s v="10"/>
    <x v="16"/>
    <n v="4"/>
    <x v="16"/>
    <s v="KK"/>
    <x v="0"/>
    <x v="5"/>
    <s v="North"/>
    <s v="DRESDEN"/>
    <s v="Germany"/>
    <s v="01157"/>
    <s v="0000080297"/>
    <s v="16"/>
    <s v="KK-T02"/>
    <x v="5"/>
    <s v="Trading Goods"/>
    <x v="5"/>
    <s v=""/>
    <s v="Cream"/>
    <n v="79.930000000000007"/>
    <n v="1998.25"/>
    <n v="25"/>
    <n v="1817.25"/>
    <n v="181"/>
    <n v="1"/>
    <n v="1"/>
    <n v="0.09"/>
  </r>
  <r>
    <s v="5538852608268405163"/>
    <s v="02"/>
    <s v="10"/>
    <x v="16"/>
    <n v="4"/>
    <x v="16"/>
    <s v="KK"/>
    <x v="0"/>
    <x v="5"/>
    <s v="North"/>
    <s v="DRESDEN"/>
    <s v="Germany"/>
    <s v="01157"/>
    <s v="0000080297"/>
    <s v="16"/>
    <s v="KK-T05"/>
    <x v="3"/>
    <s v="Trading Goods"/>
    <x v="3"/>
    <s v=""/>
    <s v="Butter"/>
    <n v="66.02"/>
    <n v="1980.6"/>
    <n v="30"/>
    <n v="1816.8"/>
    <n v="163.80000000000001"/>
    <n v="1"/>
    <n v="1"/>
    <n v="0.08"/>
  </r>
  <r>
    <s v="5538852608268405164"/>
    <s v="02"/>
    <s v="10"/>
    <x v="16"/>
    <n v="4"/>
    <x v="16"/>
    <s v="KK"/>
    <x v="0"/>
    <x v="5"/>
    <s v="North"/>
    <s v="DRESDEN"/>
    <s v="Germany"/>
    <s v="01157"/>
    <s v="0000080297"/>
    <s v="16"/>
    <s v="KK-T06"/>
    <x v="4"/>
    <s v="Trading Goods"/>
    <x v="4"/>
    <s v=""/>
    <s v="Ice Cream"/>
    <n v="47.62"/>
    <n v="1904.8"/>
    <n v="40"/>
    <n v="1772.8"/>
    <n v="132"/>
    <n v="1"/>
    <n v="1"/>
    <n v="0.06"/>
  </r>
  <r>
    <s v="5538852608268405165"/>
    <s v="02"/>
    <s v="10"/>
    <x v="16"/>
    <n v="4"/>
    <x v="16"/>
    <s v="KK"/>
    <x v="1"/>
    <x v="2"/>
    <s v="South"/>
    <s v="MÜNCHEN"/>
    <s v="Germany"/>
    <s v="80997"/>
    <s v="0000080299"/>
    <s v="16"/>
    <s v="KK-T05"/>
    <x v="3"/>
    <s v="Trading Goods"/>
    <x v="3"/>
    <s v=""/>
    <s v="Butter"/>
    <n v="66.02"/>
    <n v="1914.58"/>
    <n v="29"/>
    <n v="1756.24"/>
    <n v="158.34"/>
    <n v="1"/>
    <n v="1"/>
    <n v="0.08"/>
  </r>
  <r>
    <s v="5538852608268405166"/>
    <s v="02"/>
    <s v="10"/>
    <x v="16"/>
    <n v="4"/>
    <x v="16"/>
    <s v="KK"/>
    <x v="1"/>
    <x v="6"/>
    <s v="South"/>
    <s v="FRANKFURT/MAIN"/>
    <s v="Germany"/>
    <s v="60314"/>
    <s v="0000080301"/>
    <s v="16"/>
    <s v="KK-T01"/>
    <x v="0"/>
    <s v="Trading Goods"/>
    <x v="0"/>
    <s v=""/>
    <s v="Milk"/>
    <n v="26"/>
    <n v="1820"/>
    <n v="70"/>
    <n v="1660.4"/>
    <n v="159.6"/>
    <n v="1"/>
    <n v="1"/>
    <n v="0.08"/>
  </r>
  <r>
    <s v="5538852608268405167"/>
    <s v="02"/>
    <s v="10"/>
    <x v="16"/>
    <n v="4"/>
    <x v="16"/>
    <s v="KK"/>
    <x v="1"/>
    <x v="6"/>
    <s v="South"/>
    <s v="FRANKFURT/MAIN"/>
    <s v="Germany"/>
    <s v="60314"/>
    <s v="0000080301"/>
    <s v="16"/>
    <s v="KK-T06"/>
    <x v="4"/>
    <s v="Trading Goods"/>
    <x v="4"/>
    <s v=""/>
    <s v="Ice Cream"/>
    <n v="47.62"/>
    <n v="2333.38"/>
    <n v="49"/>
    <n v="2171.6799999999998"/>
    <n v="161.69999999999999"/>
    <n v="1"/>
    <n v="1"/>
    <n v="0.06"/>
  </r>
  <r>
    <s v="5538852608268405168"/>
    <s v="02"/>
    <s v="10"/>
    <x v="16"/>
    <n v="4"/>
    <x v="16"/>
    <s v="KK"/>
    <x v="2"/>
    <x v="3"/>
    <s v="West"/>
    <s v="DÜSSELDORF"/>
    <s v="Germany"/>
    <s v="40234"/>
    <s v="0000080303"/>
    <s v="16"/>
    <s v="KK-T01"/>
    <x v="0"/>
    <s v="Trading Goods"/>
    <x v="0"/>
    <s v=""/>
    <s v="Milk"/>
    <n v="26"/>
    <n v="2080"/>
    <n v="80"/>
    <n v="1897.6"/>
    <n v="182.4"/>
    <n v="1"/>
    <n v="1"/>
    <n v="0.08"/>
  </r>
  <r>
    <s v="5538852608268405169"/>
    <s v="02"/>
    <s v="10"/>
    <x v="16"/>
    <n v="4"/>
    <x v="16"/>
    <s v="KK"/>
    <x v="2"/>
    <x v="3"/>
    <s v="West"/>
    <s v="DÜSSELDORF"/>
    <s v="Germany"/>
    <s v="40234"/>
    <s v="0000080303"/>
    <s v="16"/>
    <s v="KK-T06"/>
    <x v="4"/>
    <s v="Trading Goods"/>
    <x v="4"/>
    <s v=""/>
    <s v="Ice Cream"/>
    <n v="47.62"/>
    <n v="3190.54"/>
    <n v="67"/>
    <n v="2969.44"/>
    <n v="221.1"/>
    <n v="1"/>
    <n v="1"/>
    <n v="0.06"/>
  </r>
  <r>
    <s v="5538852608268405170"/>
    <s v="02"/>
    <s v="10"/>
    <x v="16"/>
    <n v="4"/>
    <x v="16"/>
    <s v="KK"/>
    <x v="2"/>
    <x v="8"/>
    <s v="West"/>
    <s v="SAARBRÜCKEN"/>
    <s v="Germany"/>
    <s v="66111"/>
    <s v="0000080305"/>
    <s v="16"/>
    <s v="KK-T01"/>
    <x v="0"/>
    <s v="Trading Goods"/>
    <x v="0"/>
    <s v=""/>
    <s v="Milk"/>
    <n v="26"/>
    <n v="2054"/>
    <n v="79"/>
    <n v="1873.88"/>
    <n v="180.12"/>
    <n v="1"/>
    <n v="1"/>
    <n v="0.08"/>
  </r>
  <r>
    <s v="5538852608268405171"/>
    <s v="02"/>
    <s v="10"/>
    <x v="16"/>
    <n v="4"/>
    <x v="16"/>
    <s v="KK"/>
    <x v="2"/>
    <x v="8"/>
    <s v="West"/>
    <s v="SAARBRÜCKEN"/>
    <s v="Germany"/>
    <s v="66111"/>
    <s v="0000080305"/>
    <s v="16"/>
    <s v="KK-T02"/>
    <x v="5"/>
    <s v="Trading Goods"/>
    <x v="5"/>
    <s v=""/>
    <s v="Cream"/>
    <n v="79.930000000000007"/>
    <n v="2158.11"/>
    <n v="27"/>
    <n v="1962.63"/>
    <n v="195.48"/>
    <n v="1"/>
    <n v="1"/>
    <n v="0.09"/>
  </r>
  <r>
    <s v="5538852608268405172"/>
    <s v="02"/>
    <s v="10"/>
    <x v="16"/>
    <n v="4"/>
    <x v="16"/>
    <s v="KK"/>
    <x v="2"/>
    <x v="8"/>
    <s v="West"/>
    <s v="SAARBRÜCKEN"/>
    <s v="Germany"/>
    <s v="66111"/>
    <s v="0000080305"/>
    <s v="16"/>
    <s v="KK-T03"/>
    <x v="1"/>
    <s v="Trading Goods"/>
    <x v="1"/>
    <s v=""/>
    <s v="Yoghurt"/>
    <n v="29.43"/>
    <n v="1795.23"/>
    <n v="61"/>
    <n v="1628.7"/>
    <n v="166.53"/>
    <n v="1"/>
    <n v="1"/>
    <n v="0.09"/>
  </r>
  <r>
    <s v="5538852608268405173"/>
    <s v="03"/>
    <s v="01"/>
    <x v="17"/>
    <n v="5"/>
    <x v="17"/>
    <s v="KK"/>
    <x v="0"/>
    <x v="4"/>
    <s v="North"/>
    <s v="BERLIN"/>
    <s v="Germany"/>
    <s v="13129"/>
    <s v="0000080294"/>
    <s v="16"/>
    <s v="KK-T01"/>
    <x v="0"/>
    <s v="Trading Goods"/>
    <x v="0"/>
    <s v=""/>
    <s v="Milk"/>
    <n v="26"/>
    <n v="1638"/>
    <n v="63"/>
    <n v="1494.36"/>
    <n v="143.6399999999999"/>
    <n v="1"/>
    <n v="1"/>
    <n v="0.08"/>
  </r>
  <r>
    <s v="5538852608268405174"/>
    <s v="03"/>
    <s v="01"/>
    <x v="17"/>
    <n v="5"/>
    <x v="17"/>
    <s v="KK"/>
    <x v="0"/>
    <x v="4"/>
    <s v="North"/>
    <s v="BERLIN"/>
    <s v="Germany"/>
    <s v="13129"/>
    <s v="0000080294"/>
    <s v="16"/>
    <s v="KK-T03"/>
    <x v="1"/>
    <s v="Trading Goods"/>
    <x v="1"/>
    <s v=""/>
    <s v="Yoghurt"/>
    <n v="29.43"/>
    <n v="264.87"/>
    <n v="9"/>
    <n v="240.3"/>
    <n v="24.57"/>
    <n v="1"/>
    <n v="1"/>
    <n v="0.09"/>
  </r>
  <r>
    <s v="5538852608268405175"/>
    <s v="03"/>
    <s v="01"/>
    <x v="17"/>
    <n v="5"/>
    <x v="17"/>
    <s v="KK"/>
    <x v="0"/>
    <x v="7"/>
    <s v="North"/>
    <s v="HAMBURG"/>
    <s v="Germany"/>
    <s v="22769"/>
    <s v="0000080295"/>
    <s v="16"/>
    <s v="KK-T01"/>
    <x v="0"/>
    <s v="Trading Goods"/>
    <x v="0"/>
    <s v=""/>
    <s v="Milk"/>
    <n v="26"/>
    <n v="962"/>
    <n v="37"/>
    <n v="877.64"/>
    <n v="84.36"/>
    <n v="1"/>
    <n v="1"/>
    <n v="0.08"/>
  </r>
  <r>
    <s v="5538852608268405176"/>
    <s v="03"/>
    <s v="01"/>
    <x v="17"/>
    <n v="5"/>
    <x v="17"/>
    <s v="KK"/>
    <x v="0"/>
    <x v="7"/>
    <s v="North"/>
    <s v="HAMBURG"/>
    <s v="Germany"/>
    <s v="22769"/>
    <s v="0000080295"/>
    <s v="16"/>
    <s v="KK-T05"/>
    <x v="3"/>
    <s v="Trading Goods"/>
    <x v="3"/>
    <s v=""/>
    <s v="Butter"/>
    <n v="66.02"/>
    <n v="792.24"/>
    <n v="12"/>
    <n v="726.72"/>
    <n v="65.52"/>
    <n v="1"/>
    <n v="1"/>
    <n v="0.08"/>
  </r>
  <r>
    <s v="5538852608268405177"/>
    <s v="03"/>
    <s v="01"/>
    <x v="17"/>
    <n v="5"/>
    <x v="17"/>
    <s v="KK"/>
    <x v="1"/>
    <x v="2"/>
    <s v="South"/>
    <s v="MÜNCHEN"/>
    <s v="Germany"/>
    <s v="80997"/>
    <s v="0000080299"/>
    <s v="16"/>
    <s v="KK-T02"/>
    <x v="5"/>
    <s v="Trading Goods"/>
    <x v="5"/>
    <s v=""/>
    <s v="Cream"/>
    <n v="79.930000000000007"/>
    <n v="2238.04"/>
    <n v="28"/>
    <n v="2035.32"/>
    <n v="202.72"/>
    <n v="1"/>
    <n v="1"/>
    <n v="0.09"/>
  </r>
  <r>
    <s v="5538852608268405178"/>
    <s v="03"/>
    <s v="01"/>
    <x v="17"/>
    <n v="5"/>
    <x v="17"/>
    <s v="KK"/>
    <x v="1"/>
    <x v="2"/>
    <s v="South"/>
    <s v="MÜNCHEN"/>
    <s v="Germany"/>
    <s v="80997"/>
    <s v="0000080299"/>
    <s v="16"/>
    <s v="KK-T03"/>
    <x v="1"/>
    <s v="Trading Goods"/>
    <x v="1"/>
    <s v=""/>
    <s v="Yoghurt"/>
    <n v="29.43"/>
    <n v="1530.36"/>
    <n v="52"/>
    <n v="1388.4"/>
    <n v="141.96"/>
    <n v="1"/>
    <n v="1"/>
    <n v="0.09"/>
  </r>
  <r>
    <s v="5538852608268405179"/>
    <s v="03"/>
    <s v="01"/>
    <x v="17"/>
    <n v="5"/>
    <x v="17"/>
    <s v="KK"/>
    <x v="1"/>
    <x v="2"/>
    <s v="South"/>
    <s v="MÜNCHEN"/>
    <s v="Germany"/>
    <s v="80997"/>
    <s v="0000080299"/>
    <s v="16"/>
    <s v="KK-T06"/>
    <x v="4"/>
    <s v="Trading Goods"/>
    <x v="4"/>
    <s v=""/>
    <s v="Ice Cream"/>
    <n v="47.62"/>
    <n v="2238.14"/>
    <n v="47"/>
    <n v="2083.04"/>
    <n v="155.1"/>
    <n v="1"/>
    <n v="1"/>
    <n v="0.06"/>
  </r>
  <r>
    <s v="5538852608268405180"/>
    <s v="03"/>
    <s v="01"/>
    <x v="17"/>
    <n v="5"/>
    <x v="17"/>
    <s v="KK"/>
    <x v="2"/>
    <x v="3"/>
    <s v="West"/>
    <s v="KÖLN"/>
    <s v="Germany"/>
    <s v="50668"/>
    <s v="0000080302"/>
    <s v="16"/>
    <s v="KK-T06"/>
    <x v="4"/>
    <s v="Trading Goods"/>
    <x v="4"/>
    <s v=""/>
    <s v="Ice Cream"/>
    <n v="47.62"/>
    <n v="2238.14"/>
    <n v="47"/>
    <n v="2083.04"/>
    <n v="155.1"/>
    <n v="1"/>
    <n v="1"/>
    <n v="0.06"/>
  </r>
  <r>
    <s v="5538852608268405181"/>
    <s v="03"/>
    <s v="01"/>
    <x v="17"/>
    <n v="5"/>
    <x v="17"/>
    <s v="KK"/>
    <x v="2"/>
    <x v="8"/>
    <s v="West"/>
    <s v="SAARBRÜCKEN"/>
    <s v="Germany"/>
    <s v="66111"/>
    <s v="0000080305"/>
    <s v="16"/>
    <s v="KK-T01"/>
    <x v="0"/>
    <s v="Trading Goods"/>
    <x v="0"/>
    <s v=""/>
    <s v="Milk"/>
    <n v="26"/>
    <n v="806"/>
    <n v="31"/>
    <n v="735.32"/>
    <n v="70.680000000000007"/>
    <n v="1"/>
    <n v="1"/>
    <n v="0.08"/>
  </r>
  <r>
    <s v="5538852608268405182"/>
    <s v="03"/>
    <s v="01"/>
    <x v="17"/>
    <n v="5"/>
    <x v="17"/>
    <s v="KK"/>
    <x v="2"/>
    <x v="8"/>
    <s v="West"/>
    <s v="SAARBRÜCKEN"/>
    <s v="Germany"/>
    <s v="66111"/>
    <s v="0000080305"/>
    <s v="16"/>
    <s v="KK-T05"/>
    <x v="3"/>
    <s v="Trading Goods"/>
    <x v="3"/>
    <s v=""/>
    <s v="Butter"/>
    <n v="66.02"/>
    <n v="1848.56"/>
    <n v="28"/>
    <n v="1695.68"/>
    <n v="152.88"/>
    <n v="1"/>
    <n v="1"/>
    <n v="0.08"/>
  </r>
  <r>
    <s v="5538852608268405183"/>
    <s v="03"/>
    <s v="02"/>
    <x v="18"/>
    <n v="5"/>
    <x v="18"/>
    <s v="KK"/>
    <x v="0"/>
    <x v="4"/>
    <s v="North"/>
    <s v="BERLIN"/>
    <s v="Germany"/>
    <s v="13129"/>
    <s v="0000080294"/>
    <s v="16"/>
    <s v="KK-T02"/>
    <x v="5"/>
    <s v="Trading Goods"/>
    <x v="5"/>
    <s v=""/>
    <s v="Cream"/>
    <n v="79.930000000000007"/>
    <n v="1998.25"/>
    <n v="25"/>
    <n v="1817.25"/>
    <n v="181"/>
    <n v="1"/>
    <n v="1"/>
    <n v="0.09"/>
  </r>
  <r>
    <s v="5538852608268405184"/>
    <s v="03"/>
    <s v="02"/>
    <x v="18"/>
    <n v="5"/>
    <x v="18"/>
    <s v="KK"/>
    <x v="0"/>
    <x v="4"/>
    <s v="North"/>
    <s v="BERLIN"/>
    <s v="Germany"/>
    <s v="13129"/>
    <s v="0000080294"/>
    <s v="16"/>
    <s v="KK-T04"/>
    <x v="2"/>
    <s v="Trading Goods"/>
    <x v="2"/>
    <s v=""/>
    <s v="Cheese"/>
    <n v="91.1"/>
    <n v="2004.2"/>
    <n v="22"/>
    <n v="1841.18"/>
    <n v="163.02000000000001"/>
    <n v="1"/>
    <n v="1"/>
    <n v="0.08"/>
  </r>
  <r>
    <s v="5538852608268405185"/>
    <s v="03"/>
    <s v="02"/>
    <x v="18"/>
    <n v="5"/>
    <x v="18"/>
    <s v="KK"/>
    <x v="0"/>
    <x v="7"/>
    <s v="North"/>
    <s v="HAMBURG"/>
    <s v="Germany"/>
    <s v="22769"/>
    <s v="0000080295"/>
    <s v="16"/>
    <s v="KK-T06"/>
    <x v="4"/>
    <s v="Trading Goods"/>
    <x v="4"/>
    <s v=""/>
    <s v="Ice Cream"/>
    <n v="47.62"/>
    <n v="2142.9"/>
    <n v="45"/>
    <n v="1994.4"/>
    <n v="148.5"/>
    <n v="1"/>
    <n v="1"/>
    <n v="0.06"/>
  </r>
  <r>
    <s v="5538852608268405186"/>
    <s v="03"/>
    <s v="02"/>
    <x v="18"/>
    <n v="5"/>
    <x v="18"/>
    <s v="KK"/>
    <x v="1"/>
    <x v="1"/>
    <s v="South"/>
    <s v="STUTTGART"/>
    <s v="Germany"/>
    <s v="70178"/>
    <s v="0000080298"/>
    <s v="16"/>
    <s v="KK-T01"/>
    <x v="0"/>
    <s v="Trading Goods"/>
    <x v="0"/>
    <s v=""/>
    <s v="Milk"/>
    <n v="26"/>
    <n v="1534"/>
    <n v="59"/>
    <n v="1399.48"/>
    <n v="134.52000000000001"/>
    <n v="1"/>
    <n v="1"/>
    <n v="0.08"/>
  </r>
  <r>
    <s v="5538852608268405187"/>
    <s v="03"/>
    <s v="02"/>
    <x v="18"/>
    <n v="5"/>
    <x v="18"/>
    <s v="KK"/>
    <x v="1"/>
    <x v="1"/>
    <s v="South"/>
    <s v="STUTTGART"/>
    <s v="Germany"/>
    <s v="70178"/>
    <s v="0000080298"/>
    <s v="16"/>
    <s v="KK-T06"/>
    <x v="4"/>
    <s v="Trading Goods"/>
    <x v="4"/>
    <s v=""/>
    <s v="Ice Cream"/>
    <n v="47.62"/>
    <n v="2333.38"/>
    <n v="49"/>
    <n v="2171.6799999999998"/>
    <n v="161.69999999999999"/>
    <n v="1"/>
    <n v="1"/>
    <n v="0.06"/>
  </r>
  <r>
    <s v="5538852608268405188"/>
    <s v="03"/>
    <s v="02"/>
    <x v="18"/>
    <n v="5"/>
    <x v="18"/>
    <s v="KK"/>
    <x v="1"/>
    <x v="2"/>
    <s v="South"/>
    <s v="NÜRNBERG"/>
    <s v="Germany"/>
    <s v="90455"/>
    <s v="0000080300"/>
    <s v="16"/>
    <s v="KK-T04"/>
    <x v="2"/>
    <s v="Trading Goods"/>
    <x v="2"/>
    <s v=""/>
    <s v="Cheese"/>
    <n v="91.1"/>
    <n v="2095.3000000000002"/>
    <n v="23"/>
    <n v="1924.87"/>
    <n v="170.43"/>
    <n v="1"/>
    <n v="1"/>
    <n v="0.08"/>
  </r>
  <r>
    <s v="5538852608268405189"/>
    <s v="03"/>
    <s v="02"/>
    <x v="18"/>
    <n v="5"/>
    <x v="18"/>
    <s v="KK"/>
    <x v="2"/>
    <x v="3"/>
    <s v="West"/>
    <s v="ESSEN"/>
    <s v="Germany"/>
    <s v="45128"/>
    <s v="0000080304"/>
    <s v="16"/>
    <s v="KK-T05"/>
    <x v="3"/>
    <s v="Trading Goods"/>
    <x v="3"/>
    <s v=""/>
    <s v="Butter"/>
    <n v="66.02"/>
    <n v="2178.66"/>
    <n v="33"/>
    <n v="1998.48"/>
    <n v="180.18"/>
    <n v="1"/>
    <n v="1"/>
    <n v="0.08"/>
  </r>
  <r>
    <s v="5538852608268405190"/>
    <s v="03"/>
    <s v="02"/>
    <x v="18"/>
    <n v="5"/>
    <x v="18"/>
    <s v="KK"/>
    <x v="2"/>
    <x v="8"/>
    <s v="West"/>
    <s v="SAARBRÜCKEN"/>
    <s v="Germany"/>
    <s v="66111"/>
    <s v="0000080305"/>
    <s v="16"/>
    <s v="KK-T01"/>
    <x v="0"/>
    <s v="Trading Goods"/>
    <x v="0"/>
    <s v=""/>
    <s v="Milk"/>
    <n v="26"/>
    <n v="1664"/>
    <n v="64"/>
    <n v="1518.08"/>
    <n v="145.91999999999999"/>
    <n v="1"/>
    <n v="1"/>
    <n v="0.08"/>
  </r>
  <r>
    <s v="5538852608268405191"/>
    <s v="03"/>
    <s v="02"/>
    <x v="18"/>
    <n v="5"/>
    <x v="18"/>
    <s v="KK"/>
    <x v="2"/>
    <x v="8"/>
    <s v="West"/>
    <s v="SAARBRÜCKEN"/>
    <s v="Germany"/>
    <s v="66111"/>
    <s v="0000080305"/>
    <s v="16"/>
    <s v="KK-T06"/>
    <x v="4"/>
    <s v="Trading Goods"/>
    <x v="4"/>
    <s v=""/>
    <s v="Ice Cream"/>
    <n v="47.62"/>
    <n v="2333.38"/>
    <n v="49"/>
    <n v="2171.6799999999998"/>
    <n v="161.69999999999999"/>
    <n v="1"/>
    <n v="1"/>
    <n v="0.06"/>
  </r>
  <r>
    <s v="5538852608268405192"/>
    <s v="03"/>
    <s v="03"/>
    <x v="19"/>
    <n v="5"/>
    <x v="19"/>
    <s v="KK"/>
    <x v="1"/>
    <x v="1"/>
    <s v="South"/>
    <s v="STUTTGART"/>
    <s v="Germany"/>
    <s v="70178"/>
    <s v="0000080298"/>
    <s v="16"/>
    <s v="KK-T02"/>
    <x v="5"/>
    <s v="Trading Goods"/>
    <x v="5"/>
    <s v=""/>
    <s v="Cream"/>
    <n v="79.930000000000007"/>
    <n v="1678.53"/>
    <n v="21"/>
    <n v="1526.49"/>
    <n v="152.04"/>
    <n v="1"/>
    <n v="1"/>
    <n v="0.09"/>
  </r>
  <r>
    <s v="5538852608268405193"/>
    <s v="03"/>
    <s v="03"/>
    <x v="19"/>
    <n v="5"/>
    <x v="19"/>
    <s v="KK"/>
    <x v="1"/>
    <x v="2"/>
    <s v="South"/>
    <s v="MÜNCHEN"/>
    <s v="Germany"/>
    <s v="80997"/>
    <s v="0000080299"/>
    <s v="16"/>
    <s v="KK-T01"/>
    <x v="0"/>
    <s v="Trading Goods"/>
    <x v="0"/>
    <s v=""/>
    <s v="Milk"/>
    <n v="26"/>
    <n v="1898"/>
    <n v="73"/>
    <n v="1719.88"/>
    <n v="178.12"/>
    <n v="1"/>
    <n v="1"/>
    <n v="0.09"/>
  </r>
  <r>
    <s v="5538852608268405194"/>
    <s v="03"/>
    <s v="03"/>
    <x v="19"/>
    <n v="5"/>
    <x v="19"/>
    <s v="KK"/>
    <x v="2"/>
    <x v="3"/>
    <s v="West"/>
    <s v="ESSEN"/>
    <s v="Germany"/>
    <s v="45128"/>
    <s v="0000080304"/>
    <s v="16"/>
    <s v="KK-T06"/>
    <x v="4"/>
    <s v="Trading Goods"/>
    <x v="4"/>
    <s v=""/>
    <s v="Ice Cream"/>
    <n v="47.62"/>
    <n v="1476.22"/>
    <n v="31"/>
    <n v="1373.3"/>
    <n v="102.92"/>
    <n v="1"/>
    <n v="1"/>
    <n v="0.06"/>
  </r>
  <r>
    <s v="5538852608268405195"/>
    <s v="03"/>
    <s v="04"/>
    <x v="20"/>
    <n v="5"/>
    <x v="20"/>
    <s v="KK"/>
    <x v="1"/>
    <x v="2"/>
    <s v="South"/>
    <s v="NÜRNBERG"/>
    <s v="Germany"/>
    <s v="90455"/>
    <s v="0000080300"/>
    <s v="16"/>
    <s v="KK-T01"/>
    <x v="0"/>
    <s v="Trading Goods"/>
    <x v="0"/>
    <s v=""/>
    <s v="Milk"/>
    <n v="26"/>
    <n v="1872"/>
    <n v="72"/>
    <n v="1696.32"/>
    <n v="175.68"/>
    <n v="1"/>
    <n v="1"/>
    <n v="0.09"/>
  </r>
  <r>
    <s v="5538852608268405196"/>
    <s v="03"/>
    <s v="04"/>
    <x v="20"/>
    <n v="5"/>
    <x v="20"/>
    <s v="KK"/>
    <x v="1"/>
    <x v="2"/>
    <s v="South"/>
    <s v="NÜRNBERG"/>
    <s v="Germany"/>
    <s v="90455"/>
    <s v="0000080300"/>
    <s v="16"/>
    <s v="KK-T02"/>
    <x v="5"/>
    <s v="Trading Goods"/>
    <x v="5"/>
    <s v=""/>
    <s v="Cream"/>
    <n v="79.930000000000007"/>
    <n v="1758.46"/>
    <n v="22"/>
    <n v="1599.18"/>
    <n v="159.28"/>
    <n v="1"/>
    <n v="1"/>
    <n v="0.09"/>
  </r>
  <r>
    <s v="5538852608268405197"/>
    <s v="03"/>
    <s v="04"/>
    <x v="20"/>
    <n v="5"/>
    <x v="20"/>
    <s v="KK"/>
    <x v="1"/>
    <x v="6"/>
    <s v="South"/>
    <s v="FRANKFURT/MAIN"/>
    <s v="Germany"/>
    <s v="60314"/>
    <s v="0000080301"/>
    <s v="16"/>
    <s v="KK-T02"/>
    <x v="5"/>
    <s v="Trading Goods"/>
    <x v="5"/>
    <s v=""/>
    <s v="Cream"/>
    <n v="79.930000000000007"/>
    <n v="2158.11"/>
    <n v="27"/>
    <n v="1962.63"/>
    <n v="195.48"/>
    <n v="1"/>
    <n v="1"/>
    <n v="0.09"/>
  </r>
  <r>
    <s v="5538852608268405198"/>
    <s v="03"/>
    <s v="04"/>
    <x v="20"/>
    <n v="5"/>
    <x v="20"/>
    <s v="KK"/>
    <x v="2"/>
    <x v="3"/>
    <s v="West"/>
    <s v="KÖLN"/>
    <s v="Germany"/>
    <s v="50668"/>
    <s v="0000080302"/>
    <s v="16"/>
    <s v="KK-T03"/>
    <x v="1"/>
    <s v="Trading Goods"/>
    <x v="1"/>
    <s v=""/>
    <s v="Yoghurt"/>
    <n v="29.43"/>
    <n v="2354.4"/>
    <n v="80"/>
    <n v="2123.1999999999998"/>
    <n v="231.2"/>
    <n v="1"/>
    <n v="1"/>
    <n v="0.09"/>
  </r>
  <r>
    <s v="5538852608268405199"/>
    <s v="03"/>
    <s v="05"/>
    <x v="21"/>
    <n v="5"/>
    <x v="21"/>
    <s v="KK"/>
    <x v="0"/>
    <x v="0"/>
    <s v="North"/>
    <s v="BREMEN"/>
    <s v="Germany"/>
    <s v="28197"/>
    <s v="0000080296"/>
    <s v="16"/>
    <s v="KK-T02"/>
    <x v="5"/>
    <s v="Trading Goods"/>
    <x v="5"/>
    <s v=""/>
    <s v="Cream"/>
    <n v="79.930000000000007"/>
    <n v="1918.32"/>
    <n v="24"/>
    <n v="1744.56"/>
    <n v="173.76"/>
    <n v="1"/>
    <n v="1"/>
    <n v="0.09"/>
  </r>
  <r>
    <s v="5538852608268405200"/>
    <s v="03"/>
    <s v="05"/>
    <x v="21"/>
    <n v="5"/>
    <x v="21"/>
    <s v="KK"/>
    <x v="0"/>
    <x v="5"/>
    <s v="North"/>
    <s v="DRESDEN"/>
    <s v="Germany"/>
    <s v="01157"/>
    <s v="0000080297"/>
    <s v="16"/>
    <s v="KK-T01"/>
    <x v="0"/>
    <s v="Trading Goods"/>
    <x v="0"/>
    <s v=""/>
    <s v="Milk"/>
    <n v="26"/>
    <n v="4550"/>
    <n v="175"/>
    <n v="4123"/>
    <n v="426.99999999999989"/>
    <n v="1"/>
    <n v="1"/>
    <n v="0.09"/>
  </r>
  <r>
    <s v="5538852608268405201"/>
    <s v="03"/>
    <s v="05"/>
    <x v="21"/>
    <n v="5"/>
    <x v="21"/>
    <s v="KK"/>
    <x v="0"/>
    <x v="5"/>
    <s v="North"/>
    <s v="DRESDEN"/>
    <s v="Germany"/>
    <s v="01157"/>
    <s v="0000080297"/>
    <s v="16"/>
    <s v="KK-T03"/>
    <x v="1"/>
    <s v="Trading Goods"/>
    <x v="1"/>
    <s v=""/>
    <s v="Yoghurt"/>
    <n v="29.43"/>
    <n v="2001.24"/>
    <n v="68"/>
    <n v="1804.72"/>
    <n v="196.52"/>
    <n v="1"/>
    <n v="1"/>
    <n v="0.09"/>
  </r>
  <r>
    <s v="5538852608268405202"/>
    <s v="03"/>
    <s v="05"/>
    <x v="21"/>
    <n v="5"/>
    <x v="21"/>
    <s v="KK"/>
    <x v="0"/>
    <x v="5"/>
    <s v="North"/>
    <s v="DRESDEN"/>
    <s v="Germany"/>
    <s v="01157"/>
    <s v="0000080297"/>
    <s v="16"/>
    <s v="KK-T05"/>
    <x v="3"/>
    <s v="Trading Goods"/>
    <x v="3"/>
    <s v=""/>
    <s v="Butter"/>
    <n v="66.02"/>
    <n v="1914.58"/>
    <n v="29"/>
    <n v="1764.36"/>
    <n v="150.22"/>
    <n v="1"/>
    <n v="1"/>
    <n v="7.0000000000000007E-2"/>
  </r>
  <r>
    <s v="5538852608268405203"/>
    <s v="03"/>
    <s v="05"/>
    <x v="21"/>
    <n v="5"/>
    <x v="21"/>
    <s v="KK"/>
    <x v="0"/>
    <x v="5"/>
    <s v="North"/>
    <s v="DRESDEN"/>
    <s v="Germany"/>
    <s v="01157"/>
    <s v="0000080297"/>
    <s v="16"/>
    <s v="KK-T06"/>
    <x v="4"/>
    <s v="Trading Goods"/>
    <x v="4"/>
    <s v=""/>
    <s v="Ice Cream"/>
    <n v="47.62"/>
    <n v="904.78"/>
    <n v="19"/>
    <n v="841.7"/>
    <n v="63.08"/>
    <n v="1"/>
    <n v="1"/>
    <n v="0.06"/>
  </r>
  <r>
    <s v="5538852608268405204"/>
    <s v="03"/>
    <s v="05"/>
    <x v="21"/>
    <n v="5"/>
    <x v="21"/>
    <s v="KK"/>
    <x v="1"/>
    <x v="1"/>
    <s v="South"/>
    <s v="STUTTGART"/>
    <s v="Germany"/>
    <s v="70178"/>
    <s v="0000080298"/>
    <s v="16"/>
    <s v="KK-T03"/>
    <x v="1"/>
    <s v="Trading Goods"/>
    <x v="1"/>
    <s v=""/>
    <s v="Yoghurt"/>
    <n v="29.43"/>
    <n v="2413.2600000000002"/>
    <n v="82"/>
    <n v="2176.2800000000002"/>
    <n v="236.98"/>
    <n v="1"/>
    <n v="1"/>
    <n v="0.09"/>
  </r>
  <r>
    <s v="5538852608268405205"/>
    <s v="03"/>
    <s v="05"/>
    <x v="21"/>
    <n v="5"/>
    <x v="21"/>
    <s v="KK"/>
    <x v="1"/>
    <x v="2"/>
    <s v="South"/>
    <s v="NÜRNBERG"/>
    <s v="Germany"/>
    <s v="90455"/>
    <s v="0000080300"/>
    <s v="16"/>
    <s v="KK-T03"/>
    <x v="1"/>
    <s v="Trading Goods"/>
    <x v="1"/>
    <s v=""/>
    <s v="Yoghurt"/>
    <n v="29.43"/>
    <n v="2795.85"/>
    <n v="95"/>
    <n v="2521.3000000000002"/>
    <n v="274.55"/>
    <n v="1"/>
    <n v="1"/>
    <n v="0.09"/>
  </r>
  <r>
    <s v="5538852608268405206"/>
    <s v="03"/>
    <s v="05"/>
    <x v="21"/>
    <n v="5"/>
    <x v="21"/>
    <s v="KK"/>
    <x v="1"/>
    <x v="2"/>
    <s v="South"/>
    <s v="NÜRNBERG"/>
    <s v="Germany"/>
    <s v="90455"/>
    <s v="0000080300"/>
    <s v="16"/>
    <s v="KK-T05"/>
    <x v="3"/>
    <s v="Trading Goods"/>
    <x v="3"/>
    <s v=""/>
    <s v="Butter"/>
    <n v="66.02"/>
    <n v="330.1"/>
    <n v="5"/>
    <n v="304.2"/>
    <n v="25.9"/>
    <n v="1"/>
    <n v="1"/>
    <n v="7.0000000000000007E-2"/>
  </r>
  <r>
    <s v="5538852608268405207"/>
    <s v="03"/>
    <s v="05"/>
    <x v="21"/>
    <n v="5"/>
    <x v="21"/>
    <s v="KK"/>
    <x v="2"/>
    <x v="3"/>
    <s v="West"/>
    <s v="ESSEN"/>
    <s v="Germany"/>
    <s v="45128"/>
    <s v="0000080304"/>
    <s v="16"/>
    <s v="KK-T01"/>
    <x v="0"/>
    <s v="Trading Goods"/>
    <x v="0"/>
    <s v=""/>
    <s v="Milk"/>
    <n v="26"/>
    <n v="1560"/>
    <n v="60"/>
    <n v="1413.6"/>
    <n v="146.4"/>
    <n v="1"/>
    <n v="1"/>
    <n v="0.09"/>
  </r>
  <r>
    <s v="5538852608268405208"/>
    <s v="03"/>
    <s v="05"/>
    <x v="21"/>
    <n v="5"/>
    <x v="21"/>
    <s v="KK"/>
    <x v="2"/>
    <x v="3"/>
    <s v="West"/>
    <s v="ESSEN"/>
    <s v="Germany"/>
    <s v="45128"/>
    <s v="0000080304"/>
    <s v="16"/>
    <s v="KK-T03"/>
    <x v="1"/>
    <s v="Trading Goods"/>
    <x v="1"/>
    <s v=""/>
    <s v="Yoghurt"/>
    <n v="29.43"/>
    <n v="2207.25"/>
    <n v="75"/>
    <n v="1990.5"/>
    <n v="216.75"/>
    <n v="1"/>
    <n v="1"/>
    <n v="0.09"/>
  </r>
  <r>
    <s v="5538852608268405209"/>
    <s v="03"/>
    <s v="05"/>
    <x v="21"/>
    <n v="5"/>
    <x v="21"/>
    <s v="KK"/>
    <x v="2"/>
    <x v="8"/>
    <s v="West"/>
    <s v="SAARBRÜCKEN"/>
    <s v="Germany"/>
    <s v="66111"/>
    <s v="0000080305"/>
    <s v="16"/>
    <s v="KK-T05"/>
    <x v="3"/>
    <s v="Trading Goods"/>
    <x v="3"/>
    <s v=""/>
    <s v="Butter"/>
    <n v="66.02"/>
    <n v="1650.5"/>
    <n v="25"/>
    <n v="1521"/>
    <n v="129.5"/>
    <n v="1"/>
    <n v="1"/>
    <n v="7.0000000000000007E-2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7">
  <r>
    <s v="65718690542700051"/>
    <s v="01"/>
    <s v="03"/>
    <x v="0"/>
    <n v="1"/>
    <x v="0"/>
    <s v="KK"/>
    <x v="0"/>
    <x v="0"/>
    <s v="North"/>
    <s v="BREMEN"/>
    <s v="Germany"/>
    <s v="28197"/>
    <s v="0000080296"/>
    <s v="16"/>
    <s v="KK-T01"/>
    <x v="0"/>
    <s v="Trading Goods"/>
    <s v="T01"/>
    <s v=""/>
    <s v="Milk"/>
    <n v="25.25"/>
    <n v="1616"/>
    <n v="64"/>
    <n v="1473.28"/>
    <n v="142.72"/>
    <n v="1"/>
    <n v="1"/>
    <n v="0.08"/>
  </r>
  <r>
    <s v="65718690542700052"/>
    <s v="01"/>
    <s v="03"/>
    <x v="0"/>
    <n v="1"/>
    <x v="0"/>
    <s v="KK"/>
    <x v="0"/>
    <x v="0"/>
    <s v="North"/>
    <s v="BREMEN"/>
    <s v="Germany"/>
    <s v="28197"/>
    <s v="0000080296"/>
    <s v="16"/>
    <s v="KK-T03"/>
    <x v="1"/>
    <s v="Trading Goods"/>
    <s v="T03"/>
    <s v=""/>
    <s v="Yoghurt"/>
    <n v="28.43"/>
    <n v="5686"/>
    <n v="200"/>
    <n v="5186"/>
    <n v="500"/>
    <n v="1"/>
    <n v="1"/>
    <n v="0.08"/>
  </r>
  <r>
    <s v="65718690542700053"/>
    <s v="01"/>
    <s v="03"/>
    <x v="0"/>
    <n v="1"/>
    <x v="0"/>
    <s v="KK"/>
    <x v="0"/>
    <x v="0"/>
    <s v="North"/>
    <s v="BREMEN"/>
    <s v="Germany"/>
    <s v="28197"/>
    <s v="0000080296"/>
    <s v="16"/>
    <s v="KK-T04"/>
    <x v="2"/>
    <s v="Trading Goods"/>
    <s v="T04"/>
    <s v=""/>
    <s v="Cheese"/>
    <n v="90.95"/>
    <n v="4547.5"/>
    <n v="50"/>
    <n v="4147.5"/>
    <n v="400"/>
    <n v="1"/>
    <n v="1"/>
    <n v="0.08"/>
  </r>
  <r>
    <s v="65718690542700054"/>
    <s v="01"/>
    <s v="03"/>
    <x v="0"/>
    <n v="1"/>
    <x v="0"/>
    <s v="KK"/>
    <x v="0"/>
    <x v="0"/>
    <s v="North"/>
    <s v="BREMEN"/>
    <s v="Germany"/>
    <s v="28197"/>
    <s v="0000080296"/>
    <s v="16"/>
    <s v="KK-T05"/>
    <x v="3"/>
    <s v="Trading Goods"/>
    <s v="T05"/>
    <s v=""/>
    <s v="Butter"/>
    <n v="65.87"/>
    <n v="3820.46"/>
    <n v="58"/>
    <n v="3484.64"/>
    <n v="335.82"/>
    <n v="1"/>
    <n v="1"/>
    <n v="0.08"/>
  </r>
  <r>
    <s v="65718690542700055"/>
    <s v="01"/>
    <s v="03"/>
    <x v="0"/>
    <n v="1"/>
    <x v="0"/>
    <s v="KK"/>
    <x v="0"/>
    <x v="0"/>
    <s v="North"/>
    <s v="BREMEN"/>
    <s v="Germany"/>
    <s v="28197"/>
    <s v="0000080296"/>
    <s v="16"/>
    <s v="KK-T06"/>
    <x v="4"/>
    <s v="Trading Goods"/>
    <s v="T06"/>
    <s v=""/>
    <s v="Ice Cream"/>
    <n v="47.47"/>
    <n v="1756.39"/>
    <n v="37"/>
    <n v="1601.73"/>
    <n v="154.66"/>
    <n v="1"/>
    <n v="1"/>
    <n v="0.08"/>
  </r>
  <r>
    <s v="65718690542700056"/>
    <s v="01"/>
    <s v="03"/>
    <x v="0"/>
    <n v="1"/>
    <x v="0"/>
    <s v="KK"/>
    <x v="1"/>
    <x v="1"/>
    <s v="South"/>
    <s v="STUTTGART"/>
    <s v="Germany"/>
    <s v="70178"/>
    <s v="0000080298"/>
    <s v="16"/>
    <s v="KK-T02"/>
    <x v="5"/>
    <s v="Trading Goods"/>
    <s v="T02"/>
    <s v=""/>
    <s v="Cream"/>
    <n v="79.78"/>
    <n v="3590.1"/>
    <n v="45"/>
    <n v="3253.95"/>
    <n v="336.15"/>
    <n v="1"/>
    <n v="1"/>
    <n v="0.09"/>
  </r>
  <r>
    <s v="65718690542700057"/>
    <s v="01"/>
    <s v="03"/>
    <x v="0"/>
    <n v="1"/>
    <x v="0"/>
    <s v="KK"/>
    <x v="1"/>
    <x v="1"/>
    <s v="South"/>
    <s v="STUTTGART"/>
    <s v="Germany"/>
    <s v="70178"/>
    <s v="0000080298"/>
    <s v="16"/>
    <s v="KK-T03"/>
    <x v="1"/>
    <s v="Trading Goods"/>
    <s v="T03"/>
    <s v=""/>
    <s v="Yoghurt"/>
    <n v="28.43"/>
    <n v="3610.61"/>
    <n v="127"/>
    <n v="3293.11"/>
    <n v="317.5"/>
    <n v="1"/>
    <n v="1"/>
    <n v="0.08"/>
  </r>
  <r>
    <s v="65718690542700058"/>
    <s v="01"/>
    <s v="03"/>
    <x v="0"/>
    <n v="1"/>
    <x v="0"/>
    <s v="KK"/>
    <x v="1"/>
    <x v="1"/>
    <s v="South"/>
    <s v="STUTTGART"/>
    <s v="Germany"/>
    <s v="70178"/>
    <s v="0000080298"/>
    <s v="16"/>
    <s v="KK-T04"/>
    <x v="2"/>
    <s v="Trading Goods"/>
    <s v="T04"/>
    <s v=""/>
    <s v="Cheese"/>
    <n v="90.95"/>
    <n v="1728.05"/>
    <n v="19"/>
    <n v="1576.05"/>
    <n v="152"/>
    <n v="1"/>
    <n v="1"/>
    <n v="0.08"/>
  </r>
  <r>
    <s v="65718690542700059"/>
    <s v="01"/>
    <s v="03"/>
    <x v="0"/>
    <n v="1"/>
    <x v="0"/>
    <s v="KK"/>
    <x v="1"/>
    <x v="1"/>
    <s v="South"/>
    <s v="STUTTGART"/>
    <s v="Germany"/>
    <s v="70178"/>
    <s v="0000080298"/>
    <s v="16"/>
    <s v="KK-T06"/>
    <x v="4"/>
    <s v="Trading Goods"/>
    <s v="T06"/>
    <s v=""/>
    <s v="Ice Cream"/>
    <n v="47.47"/>
    <n v="3750.13"/>
    <n v="79"/>
    <n v="3419.91"/>
    <n v="330.22"/>
    <n v="1"/>
    <n v="1"/>
    <n v="0.08"/>
  </r>
  <r>
    <s v="657186905427000510"/>
    <s v="01"/>
    <s v="03"/>
    <x v="0"/>
    <n v="1"/>
    <x v="0"/>
    <s v="KK"/>
    <x v="1"/>
    <x v="2"/>
    <s v="South"/>
    <s v="MÜNCHEN"/>
    <s v="Germany"/>
    <s v="80997"/>
    <s v="0000080299"/>
    <s v="16"/>
    <s v="KK-T03"/>
    <x v="1"/>
    <s v="Trading Goods"/>
    <s v="T03"/>
    <s v=""/>
    <s v="Yoghurt"/>
    <n v="28.43"/>
    <n v="2075.39"/>
    <n v="73"/>
    <n v="1892.89"/>
    <n v="182.5"/>
    <n v="1"/>
    <n v="1"/>
    <n v="0.08"/>
  </r>
  <r>
    <s v="657186905427000511"/>
    <s v="01"/>
    <s v="03"/>
    <x v="0"/>
    <n v="1"/>
    <x v="0"/>
    <s v="KK"/>
    <x v="1"/>
    <x v="2"/>
    <s v="South"/>
    <s v="MÜNCHEN"/>
    <s v="Germany"/>
    <s v="80997"/>
    <s v="0000080299"/>
    <s v="16"/>
    <s v="KK-T05"/>
    <x v="3"/>
    <s v="Trading Goods"/>
    <s v="T05"/>
    <s v=""/>
    <s v="Butter"/>
    <n v="65.87"/>
    <n v="4215.68"/>
    <n v="64"/>
    <n v="3845.12"/>
    <n v="370.56"/>
    <n v="1"/>
    <n v="1"/>
    <n v="0.08"/>
  </r>
  <r>
    <s v="657186905427000512"/>
    <s v="01"/>
    <s v="03"/>
    <x v="0"/>
    <n v="1"/>
    <x v="0"/>
    <s v="KK"/>
    <x v="2"/>
    <x v="3"/>
    <s v="West"/>
    <s v="DÜSSELDORF"/>
    <s v="Germany"/>
    <s v="40234"/>
    <s v="0000080303"/>
    <s v="16"/>
    <s v="KK-T01"/>
    <x v="0"/>
    <s v="Trading Goods"/>
    <s v="T01"/>
    <s v=""/>
    <s v="Milk"/>
    <n v="25.25"/>
    <n v="3812.75"/>
    <n v="151"/>
    <n v="3476.02"/>
    <n v="336.73"/>
    <n v="1"/>
    <n v="1"/>
    <n v="0.08"/>
  </r>
  <r>
    <s v="657186905427000513"/>
    <s v="01"/>
    <s v="03"/>
    <x v="0"/>
    <n v="1"/>
    <x v="0"/>
    <s v="KK"/>
    <x v="2"/>
    <x v="3"/>
    <s v="West"/>
    <s v="DÜSSELDORF"/>
    <s v="Germany"/>
    <s v="40234"/>
    <s v="0000080303"/>
    <s v="16"/>
    <s v="KK-T04"/>
    <x v="2"/>
    <s v="Trading Goods"/>
    <s v="T04"/>
    <s v=""/>
    <s v="Cheese"/>
    <n v="90.95"/>
    <n v="3183.25"/>
    <n v="35"/>
    <n v="2903.25"/>
    <n v="280"/>
    <n v="1"/>
    <n v="1"/>
    <n v="0.08"/>
  </r>
  <r>
    <s v="657186905427000514"/>
    <s v="01"/>
    <s v="04"/>
    <x v="1"/>
    <n v="1"/>
    <x v="1"/>
    <s v="KK"/>
    <x v="0"/>
    <x v="4"/>
    <s v="North"/>
    <s v="BERLIN"/>
    <s v="Germany"/>
    <s v="13129"/>
    <s v="0000080294"/>
    <s v="16"/>
    <s v="KK-T01"/>
    <x v="0"/>
    <s v="Trading Goods"/>
    <s v="T01"/>
    <s v=""/>
    <s v="Milk"/>
    <n v="25.25"/>
    <n v="2474.5"/>
    <n v="98"/>
    <n v="2255.96"/>
    <n v="218.54"/>
    <n v="1"/>
    <n v="1"/>
    <n v="0.08"/>
  </r>
  <r>
    <s v="657186905427000515"/>
    <s v="01"/>
    <s v="04"/>
    <x v="1"/>
    <n v="1"/>
    <x v="1"/>
    <s v="KK"/>
    <x v="0"/>
    <x v="4"/>
    <s v="North"/>
    <s v="BERLIN"/>
    <s v="Germany"/>
    <s v="13129"/>
    <s v="0000080294"/>
    <s v="16"/>
    <s v="KK-T06"/>
    <x v="4"/>
    <s v="Trading Goods"/>
    <s v="T06"/>
    <s v=""/>
    <s v="Ice Cream"/>
    <n v="47.47"/>
    <n v="1661.45"/>
    <n v="35"/>
    <n v="1515.15"/>
    <n v="146.30000000000001"/>
    <n v="1"/>
    <n v="1"/>
    <n v="0.08"/>
  </r>
  <r>
    <s v="657186905427000516"/>
    <s v="01"/>
    <s v="04"/>
    <x v="1"/>
    <n v="1"/>
    <x v="1"/>
    <s v="KK"/>
    <x v="0"/>
    <x v="5"/>
    <s v="North"/>
    <s v="DRESDEN"/>
    <s v="Germany"/>
    <s v="01157"/>
    <s v="0000080297"/>
    <s v="16"/>
    <s v="KK-T04"/>
    <x v="2"/>
    <s v="Trading Goods"/>
    <s v="T04"/>
    <s v=""/>
    <s v="Cheese"/>
    <n v="90.95"/>
    <n v="1637.1"/>
    <n v="18"/>
    <n v="1493.1"/>
    <n v="144"/>
    <n v="1"/>
    <n v="1"/>
    <n v="0.08"/>
  </r>
  <r>
    <s v="657186905427000517"/>
    <s v="01"/>
    <s v="04"/>
    <x v="1"/>
    <n v="1"/>
    <x v="1"/>
    <s v="KK"/>
    <x v="1"/>
    <x v="2"/>
    <s v="South"/>
    <s v="NÜRNBERG"/>
    <s v="Germany"/>
    <s v="90455"/>
    <s v="0000080300"/>
    <s v="16"/>
    <s v="KK-T05"/>
    <x v="3"/>
    <s v="Trading Goods"/>
    <s v="T05"/>
    <s v=""/>
    <s v="Butter"/>
    <n v="65.87"/>
    <n v="1910.23"/>
    <n v="29"/>
    <n v="1742.32"/>
    <n v="167.91"/>
    <n v="1"/>
    <n v="1"/>
    <n v="0.08"/>
  </r>
  <r>
    <s v="657186905427000518"/>
    <s v="01"/>
    <s v="04"/>
    <x v="1"/>
    <n v="1"/>
    <x v="1"/>
    <s v="KK"/>
    <x v="1"/>
    <x v="6"/>
    <s v="South"/>
    <s v="FRANKFURT/MAIN"/>
    <s v="Germany"/>
    <s v="60314"/>
    <s v="0000080301"/>
    <s v="16"/>
    <s v="KK-T05"/>
    <x v="3"/>
    <s v="Trading Goods"/>
    <s v="T05"/>
    <s v=""/>
    <s v="Butter"/>
    <n v="65.87"/>
    <n v="1910.23"/>
    <n v="29"/>
    <n v="1742.32"/>
    <n v="167.91"/>
    <n v="1"/>
    <n v="1"/>
    <n v="0.08"/>
  </r>
  <r>
    <s v="657186905427000519"/>
    <s v="01"/>
    <s v="04"/>
    <x v="1"/>
    <n v="1"/>
    <x v="1"/>
    <s v="KK"/>
    <x v="2"/>
    <x v="3"/>
    <s v="West"/>
    <s v="KÖLN"/>
    <s v="Germany"/>
    <s v="50668"/>
    <s v="0000080302"/>
    <s v="16"/>
    <s v="KK-T01"/>
    <x v="0"/>
    <s v="Trading Goods"/>
    <s v="T01"/>
    <s v=""/>
    <s v="Milk"/>
    <n v="25.25"/>
    <n v="3762.25"/>
    <n v="149"/>
    <n v="3429.98"/>
    <n v="332.27"/>
    <n v="1"/>
    <n v="1"/>
    <n v="0.08"/>
  </r>
  <r>
    <s v="657186905427000520"/>
    <s v="01"/>
    <s v="04"/>
    <x v="1"/>
    <n v="1"/>
    <x v="1"/>
    <s v="KK"/>
    <x v="2"/>
    <x v="3"/>
    <s v="West"/>
    <s v="KÖLN"/>
    <s v="Germany"/>
    <s v="50668"/>
    <s v="0000080302"/>
    <s v="16"/>
    <s v="KK-T04"/>
    <x v="2"/>
    <s v="Trading Goods"/>
    <s v="T04"/>
    <s v=""/>
    <s v="Cheese"/>
    <n v="90.95"/>
    <n v="1455.2"/>
    <n v="16"/>
    <n v="1327.2"/>
    <n v="128"/>
    <n v="1"/>
    <n v="1"/>
    <n v="0.08"/>
  </r>
  <r>
    <s v="657186905427000521"/>
    <s v="01"/>
    <s v="05"/>
    <x v="2"/>
    <n v="1"/>
    <x v="2"/>
    <s v="KK"/>
    <x v="0"/>
    <x v="5"/>
    <s v="North"/>
    <s v="DRESDEN"/>
    <s v="Germany"/>
    <s v="01157"/>
    <s v="0000080297"/>
    <s v="16"/>
    <s v="KK-T01"/>
    <x v="0"/>
    <s v="Trading Goods"/>
    <s v="T01"/>
    <s v=""/>
    <s v="Milk"/>
    <n v="25.25"/>
    <n v="3484.5"/>
    <n v="138"/>
    <n v="3204.36"/>
    <n v="280.14"/>
    <n v="1"/>
    <n v="1"/>
    <n v="0.08"/>
  </r>
  <r>
    <s v="657186905427000522"/>
    <s v="01"/>
    <s v="05"/>
    <x v="2"/>
    <n v="1"/>
    <x v="2"/>
    <s v="KK"/>
    <x v="0"/>
    <x v="5"/>
    <s v="North"/>
    <s v="DRESDEN"/>
    <s v="Germany"/>
    <s v="01157"/>
    <s v="0000080297"/>
    <s v="16"/>
    <s v="KK-T02"/>
    <x v="5"/>
    <s v="Trading Goods"/>
    <s v="T02"/>
    <s v=""/>
    <s v="Cream"/>
    <n v="79.78"/>
    <n v="1994.5"/>
    <n v="25"/>
    <n v="1817.25"/>
    <n v="177.25"/>
    <n v="1"/>
    <n v="1"/>
    <n v="0.08"/>
  </r>
  <r>
    <s v="657186905427000523"/>
    <s v="01"/>
    <s v="05"/>
    <x v="2"/>
    <n v="1"/>
    <x v="2"/>
    <s v="KK"/>
    <x v="0"/>
    <x v="5"/>
    <s v="North"/>
    <s v="DRESDEN"/>
    <s v="Germany"/>
    <s v="01157"/>
    <s v="0000080297"/>
    <s v="16"/>
    <s v="KK-T05"/>
    <x v="3"/>
    <s v="Trading Goods"/>
    <s v="T05"/>
    <s v=""/>
    <s v="Butter"/>
    <n v="65.87"/>
    <n v="2173.71"/>
    <n v="33"/>
    <n v="1982.64"/>
    <n v="191.07"/>
    <n v="1"/>
    <n v="1"/>
    <n v="0.08"/>
  </r>
  <r>
    <s v="657186905427000524"/>
    <s v="01"/>
    <s v="05"/>
    <x v="2"/>
    <n v="1"/>
    <x v="2"/>
    <s v="KK"/>
    <x v="1"/>
    <x v="1"/>
    <s v="South"/>
    <s v="STUTTGART"/>
    <s v="Germany"/>
    <s v="70178"/>
    <s v="0000080298"/>
    <s v="16"/>
    <s v="KK-T05"/>
    <x v="3"/>
    <s v="Trading Goods"/>
    <s v="T05"/>
    <s v=""/>
    <s v="Butter"/>
    <n v="65.87"/>
    <n v="2239.58"/>
    <n v="34"/>
    <n v="2042.72"/>
    <n v="196.86"/>
    <n v="1"/>
    <n v="1"/>
    <n v="0.08"/>
  </r>
  <r>
    <s v="657186905427000525"/>
    <s v="01"/>
    <s v="05"/>
    <x v="2"/>
    <n v="1"/>
    <x v="2"/>
    <s v="KK"/>
    <x v="1"/>
    <x v="1"/>
    <s v="South"/>
    <s v="STUTTGART"/>
    <s v="Germany"/>
    <s v="70178"/>
    <s v="0000080298"/>
    <s v="16"/>
    <s v="KK-T06"/>
    <x v="4"/>
    <s v="Trading Goods"/>
    <s v="T06"/>
    <s v=""/>
    <s v="Ice Cream"/>
    <n v="47.47"/>
    <n v="996.87"/>
    <n v="21"/>
    <n v="909.09"/>
    <n v="87.78"/>
    <n v="1"/>
    <n v="1"/>
    <n v="0.08"/>
  </r>
  <r>
    <s v="657186905427000526"/>
    <s v="01"/>
    <s v="05"/>
    <x v="2"/>
    <n v="1"/>
    <x v="2"/>
    <s v="KK"/>
    <x v="2"/>
    <x v="3"/>
    <s v="West"/>
    <s v="ESSEN"/>
    <s v="Germany"/>
    <s v="45128"/>
    <s v="0000080304"/>
    <s v="16"/>
    <s v="KK-T03"/>
    <x v="1"/>
    <s v="Trading Goods"/>
    <s v="T03"/>
    <s v=""/>
    <s v="Yoghurt"/>
    <n v="28.43"/>
    <n v="1592.08"/>
    <n v="56"/>
    <n v="1452.08"/>
    <n v="140"/>
    <n v="1"/>
    <n v="1"/>
    <n v="0.08"/>
  </r>
  <r>
    <s v="657186905427000527"/>
    <s v="01"/>
    <s v="05"/>
    <x v="2"/>
    <n v="1"/>
    <x v="2"/>
    <s v="KK"/>
    <x v="2"/>
    <x v="3"/>
    <s v="West"/>
    <s v="ESSEN"/>
    <s v="Germany"/>
    <s v="45128"/>
    <s v="0000080304"/>
    <s v="16"/>
    <s v="KK-T04"/>
    <x v="2"/>
    <s v="Trading Goods"/>
    <s v="T04"/>
    <s v=""/>
    <s v="Cheese"/>
    <n v="90.95"/>
    <n v="2000.9"/>
    <n v="22"/>
    <n v="1824.9"/>
    <n v="176"/>
    <n v="1"/>
    <n v="1"/>
    <n v="0.08"/>
  </r>
  <r>
    <s v="657186905427000528"/>
    <s v="01"/>
    <s v="06"/>
    <x v="3"/>
    <n v="2"/>
    <x v="3"/>
    <s v="KK"/>
    <x v="0"/>
    <x v="4"/>
    <s v="North"/>
    <s v="BERLIN"/>
    <s v="Germany"/>
    <s v="13129"/>
    <s v="0000080294"/>
    <s v="16"/>
    <s v="KK-T05"/>
    <x v="3"/>
    <s v="Trading Goods"/>
    <s v="T05"/>
    <s v=""/>
    <s v="Butter"/>
    <n v="65.87"/>
    <n v="2371.3200000000002"/>
    <n v="36"/>
    <n v="2162.88"/>
    <n v="208.44"/>
    <n v="1"/>
    <n v="1"/>
    <n v="0.08"/>
  </r>
  <r>
    <s v="657186905427000529"/>
    <s v="01"/>
    <s v="06"/>
    <x v="3"/>
    <n v="2"/>
    <x v="3"/>
    <s v="KK"/>
    <x v="0"/>
    <x v="4"/>
    <s v="North"/>
    <s v="BERLIN"/>
    <s v="Germany"/>
    <s v="13129"/>
    <s v="0000080294"/>
    <s v="16"/>
    <s v="KK-T06"/>
    <x v="4"/>
    <s v="Trading Goods"/>
    <s v="T06"/>
    <s v=""/>
    <s v="Ice Cream"/>
    <n v="47.47"/>
    <n v="1566.51"/>
    <n v="33"/>
    <n v="1428.57"/>
    <n v="137.94"/>
    <n v="1"/>
    <n v="1"/>
    <n v="0.08"/>
  </r>
  <r>
    <s v="657186905427000530"/>
    <s v="01"/>
    <s v="06"/>
    <x v="3"/>
    <n v="2"/>
    <x v="3"/>
    <s v="KK"/>
    <x v="0"/>
    <x v="7"/>
    <s v="North"/>
    <s v="HAMBURG"/>
    <s v="Germany"/>
    <s v="22769"/>
    <s v="0000080295"/>
    <s v="16"/>
    <s v="KK-T01"/>
    <x v="0"/>
    <s v="Trading Goods"/>
    <s v="T01"/>
    <s v=""/>
    <s v="Milk"/>
    <n v="25.25"/>
    <n v="858.5"/>
    <n v="34"/>
    <n v="792.88"/>
    <n v="65.62"/>
    <n v="1"/>
    <n v="1"/>
    <n v="7.0000000000000007E-2"/>
  </r>
  <r>
    <s v="657186905427000531"/>
    <s v="01"/>
    <s v="06"/>
    <x v="3"/>
    <n v="2"/>
    <x v="3"/>
    <s v="KK"/>
    <x v="0"/>
    <x v="7"/>
    <s v="North"/>
    <s v="HAMBURG"/>
    <s v="Germany"/>
    <s v="22769"/>
    <s v="0000080295"/>
    <s v="16"/>
    <s v="KK-T05"/>
    <x v="3"/>
    <s v="Trading Goods"/>
    <s v="T05"/>
    <s v=""/>
    <s v="Butter"/>
    <n v="65.87"/>
    <n v="2371.3200000000002"/>
    <n v="36"/>
    <n v="2162.88"/>
    <n v="208.44"/>
    <n v="1"/>
    <n v="1"/>
    <n v="0.08"/>
  </r>
  <r>
    <s v="657186905427000532"/>
    <s v="01"/>
    <s v="06"/>
    <x v="3"/>
    <n v="2"/>
    <x v="3"/>
    <s v="KK"/>
    <x v="0"/>
    <x v="7"/>
    <s v="North"/>
    <s v="HAMBURG"/>
    <s v="Germany"/>
    <s v="22769"/>
    <s v="0000080295"/>
    <s v="16"/>
    <s v="KK-T06"/>
    <x v="4"/>
    <s v="Trading Goods"/>
    <s v="T06"/>
    <s v=""/>
    <s v="Ice Cream"/>
    <n v="47.47"/>
    <n v="2373.5"/>
    <n v="50"/>
    <n v="2164.5"/>
    <n v="209"/>
    <n v="1"/>
    <n v="1"/>
    <n v="0.08"/>
  </r>
  <r>
    <s v="657186905427000533"/>
    <s v="01"/>
    <s v="06"/>
    <x v="3"/>
    <n v="2"/>
    <x v="3"/>
    <s v="KK"/>
    <x v="1"/>
    <x v="6"/>
    <s v="South"/>
    <s v="FRANKFURT/MAIN"/>
    <s v="Germany"/>
    <s v="60314"/>
    <s v="0000080301"/>
    <s v="16"/>
    <s v="KK-T01"/>
    <x v="0"/>
    <s v="Trading Goods"/>
    <s v="T01"/>
    <s v=""/>
    <s v="Milk"/>
    <n v="25.25"/>
    <n v="1994.75"/>
    <n v="79"/>
    <n v="1842.28"/>
    <n v="152.47"/>
    <n v="1"/>
    <n v="1"/>
    <n v="7.0000000000000007E-2"/>
  </r>
  <r>
    <s v="657186905427000534"/>
    <s v="01"/>
    <s v="06"/>
    <x v="3"/>
    <n v="2"/>
    <x v="3"/>
    <s v="KK"/>
    <x v="1"/>
    <x v="6"/>
    <s v="South"/>
    <s v="FRANKFURT/MAIN"/>
    <s v="Germany"/>
    <s v="60314"/>
    <s v="0000080301"/>
    <s v="16"/>
    <s v="KK-T03"/>
    <x v="1"/>
    <s v="Trading Goods"/>
    <s v="T03"/>
    <s v=""/>
    <s v="Yoghurt"/>
    <n v="28.58"/>
    <n v="2286.4"/>
    <n v="80"/>
    <n v="2140"/>
    <n v="146.4"/>
    <n v="1"/>
    <n v="1"/>
    <n v="0.06"/>
  </r>
  <r>
    <s v="657186905427000535"/>
    <s v="01"/>
    <s v="06"/>
    <x v="3"/>
    <n v="2"/>
    <x v="3"/>
    <s v="KK"/>
    <x v="1"/>
    <x v="6"/>
    <s v="South"/>
    <s v="FRANKFURT/MAIN"/>
    <s v="Germany"/>
    <s v="60314"/>
    <s v="0000080301"/>
    <s v="16"/>
    <s v="KK-T04"/>
    <x v="2"/>
    <s v="Trading Goods"/>
    <s v="T04"/>
    <s v=""/>
    <s v="Cheese"/>
    <n v="90.95"/>
    <n v="1909.95"/>
    <n v="21"/>
    <n v="1741.95"/>
    <n v="168"/>
    <n v="1"/>
    <n v="1"/>
    <n v="0.08"/>
  </r>
  <r>
    <s v="657186905427000536"/>
    <s v="01"/>
    <s v="06"/>
    <x v="3"/>
    <n v="2"/>
    <x v="3"/>
    <s v="KK"/>
    <x v="1"/>
    <x v="6"/>
    <s v="South"/>
    <s v="FRANKFURT/MAIN"/>
    <s v="Germany"/>
    <s v="60314"/>
    <s v="0000080301"/>
    <s v="16"/>
    <s v="KK-T05"/>
    <x v="3"/>
    <s v="Trading Goods"/>
    <s v="T05"/>
    <s v=""/>
    <s v="Butter"/>
    <n v="65.87"/>
    <n v="3688.72"/>
    <n v="56"/>
    <n v="3364.48"/>
    <n v="324.24"/>
    <n v="1"/>
    <n v="1"/>
    <n v="0.08"/>
  </r>
  <r>
    <s v="657186905427000537"/>
    <s v="01"/>
    <s v="06"/>
    <x v="3"/>
    <n v="2"/>
    <x v="3"/>
    <s v="KK"/>
    <x v="1"/>
    <x v="6"/>
    <s v="South"/>
    <s v="FRANKFURT/MAIN"/>
    <s v="Germany"/>
    <s v="60314"/>
    <s v="0000080301"/>
    <s v="16"/>
    <s v="KK-T06"/>
    <x v="4"/>
    <s v="Trading Goods"/>
    <s v="T06"/>
    <s v=""/>
    <s v="Ice Cream"/>
    <n v="47.47"/>
    <n v="1471.57"/>
    <n v="31"/>
    <n v="1341.99"/>
    <n v="129.58000000000001"/>
    <n v="1"/>
    <n v="1"/>
    <n v="0.08"/>
  </r>
  <r>
    <s v="657186905427000538"/>
    <s v="01"/>
    <s v="06"/>
    <x v="3"/>
    <n v="2"/>
    <x v="3"/>
    <s v="KK"/>
    <x v="2"/>
    <x v="3"/>
    <s v="West"/>
    <s v="ESSEN"/>
    <s v="Germany"/>
    <s v="45128"/>
    <s v="0000080304"/>
    <s v="16"/>
    <s v="KK-T01"/>
    <x v="0"/>
    <s v="Trading Goods"/>
    <s v="T01"/>
    <s v=""/>
    <s v="Milk"/>
    <n v="25.25"/>
    <n v="833.25"/>
    <n v="33"/>
    <n v="769.56"/>
    <n v="63.69"/>
    <n v="1"/>
    <n v="1"/>
    <n v="7.0000000000000007E-2"/>
  </r>
  <r>
    <s v="657186905427000539"/>
    <s v="01"/>
    <s v="06"/>
    <x v="3"/>
    <n v="2"/>
    <x v="3"/>
    <s v="KK"/>
    <x v="2"/>
    <x v="3"/>
    <s v="West"/>
    <s v="ESSEN"/>
    <s v="Germany"/>
    <s v="45128"/>
    <s v="0000080304"/>
    <s v="16"/>
    <s v="KK-T02"/>
    <x v="5"/>
    <s v="Trading Goods"/>
    <s v="T02"/>
    <s v=""/>
    <s v="Cream"/>
    <n v="79.78"/>
    <n v="2154.06"/>
    <n v="27"/>
    <n v="1962.63"/>
    <n v="191.43"/>
    <n v="1"/>
    <n v="1"/>
    <n v="0.08"/>
  </r>
  <r>
    <s v="657186905427000540"/>
    <s v="01"/>
    <s v="06"/>
    <x v="3"/>
    <n v="2"/>
    <x v="3"/>
    <s v="KK"/>
    <x v="2"/>
    <x v="3"/>
    <s v="West"/>
    <s v="ESSEN"/>
    <s v="Germany"/>
    <s v="45128"/>
    <s v="0000080304"/>
    <s v="16"/>
    <s v="KK-T04"/>
    <x v="2"/>
    <s v="Trading Goods"/>
    <s v="T04"/>
    <s v=""/>
    <s v="Cheese"/>
    <n v="90.95"/>
    <n v="6002.7"/>
    <n v="66"/>
    <n v="5474.7"/>
    <n v="528"/>
    <n v="1"/>
    <n v="1"/>
    <n v="0.08"/>
  </r>
  <r>
    <s v="657186905427000541"/>
    <s v="01"/>
    <s v="07"/>
    <x v="4"/>
    <n v="2"/>
    <x v="4"/>
    <s v="KK"/>
    <x v="0"/>
    <x v="0"/>
    <s v="North"/>
    <s v="BREMEN"/>
    <s v="Germany"/>
    <s v="28197"/>
    <s v="0000080296"/>
    <s v="16"/>
    <s v="KK-T03"/>
    <x v="1"/>
    <s v="Trading Goods"/>
    <s v="T03"/>
    <s v=""/>
    <s v="Yoghurt"/>
    <n v="28.58"/>
    <n v="3801.14"/>
    <n v="133"/>
    <n v="3557.75"/>
    <n v="243.39"/>
    <n v="1"/>
    <n v="1"/>
    <n v="0.06"/>
  </r>
  <r>
    <s v="657186905427000542"/>
    <s v="01"/>
    <s v="07"/>
    <x v="4"/>
    <n v="2"/>
    <x v="4"/>
    <s v="KK"/>
    <x v="0"/>
    <x v="0"/>
    <s v="North"/>
    <s v="BREMEN"/>
    <s v="Germany"/>
    <s v="28197"/>
    <s v="0000080296"/>
    <s v="16"/>
    <s v="KK-T04"/>
    <x v="2"/>
    <s v="Trading Goods"/>
    <s v="T04"/>
    <s v=""/>
    <s v="Cheese"/>
    <n v="90.95"/>
    <n v="2273.75"/>
    <n v="25"/>
    <n v="2092"/>
    <n v="181.75"/>
    <n v="1"/>
    <n v="1"/>
    <n v="7.0000000000000007E-2"/>
  </r>
  <r>
    <s v="657186905427000543"/>
    <s v="01"/>
    <s v="07"/>
    <x v="4"/>
    <n v="2"/>
    <x v="4"/>
    <s v="KK"/>
    <x v="0"/>
    <x v="0"/>
    <s v="North"/>
    <s v="BREMEN"/>
    <s v="Germany"/>
    <s v="28197"/>
    <s v="0000080296"/>
    <s v="16"/>
    <s v="KK-T05"/>
    <x v="3"/>
    <s v="Trading Goods"/>
    <s v="T05"/>
    <s v=""/>
    <s v="Butter"/>
    <n v="65.87"/>
    <n v="4083.94"/>
    <n v="62"/>
    <n v="3724.96"/>
    <n v="358.98"/>
    <n v="1"/>
    <n v="1"/>
    <n v="0.08"/>
  </r>
  <r>
    <s v="657186905427000544"/>
    <s v="01"/>
    <s v="07"/>
    <x v="4"/>
    <n v="2"/>
    <x v="4"/>
    <s v="KK"/>
    <x v="0"/>
    <x v="0"/>
    <s v="North"/>
    <s v="BREMEN"/>
    <s v="Germany"/>
    <s v="28197"/>
    <s v="0000080296"/>
    <s v="16"/>
    <s v="KK-T06"/>
    <x v="4"/>
    <s v="Trading Goods"/>
    <s v="T06"/>
    <s v=""/>
    <s v="Ice Cream"/>
    <n v="47.47"/>
    <n v="1898.8"/>
    <n v="40"/>
    <n v="1731.6"/>
    <n v="167.2"/>
    <n v="1"/>
    <n v="1"/>
    <n v="0.08"/>
  </r>
  <r>
    <s v="657186905427000545"/>
    <s v="01"/>
    <s v="07"/>
    <x v="4"/>
    <n v="2"/>
    <x v="4"/>
    <s v="KK"/>
    <x v="0"/>
    <x v="5"/>
    <s v="North"/>
    <s v="DRESDEN"/>
    <s v="Germany"/>
    <s v="01157"/>
    <s v="0000080297"/>
    <s v="16"/>
    <s v="KK-T06"/>
    <x v="4"/>
    <s v="Trading Goods"/>
    <s v="T06"/>
    <s v=""/>
    <s v="Ice Cream"/>
    <n v="47.47"/>
    <n v="237.35"/>
    <n v="5"/>
    <n v="216.45"/>
    <n v="20.899999999999991"/>
    <n v="1"/>
    <n v="1"/>
    <n v="0.08"/>
  </r>
  <r>
    <s v="657186905427000546"/>
    <s v="01"/>
    <s v="07"/>
    <x v="4"/>
    <n v="2"/>
    <x v="4"/>
    <s v="KK"/>
    <x v="1"/>
    <x v="2"/>
    <s v="South"/>
    <s v="MÜNCHEN"/>
    <s v="Germany"/>
    <s v="80997"/>
    <s v="0000080299"/>
    <s v="16"/>
    <s v="KK-T04"/>
    <x v="2"/>
    <s v="Trading Goods"/>
    <s v="T04"/>
    <s v=""/>
    <s v="Cheese"/>
    <n v="90.95"/>
    <n v="1546.15"/>
    <n v="17"/>
    <n v="1422.56"/>
    <n v="123.59"/>
    <n v="1"/>
    <n v="1"/>
    <n v="7.0000000000000007E-2"/>
  </r>
  <r>
    <s v="657186905427000547"/>
    <s v="01"/>
    <s v="07"/>
    <x v="4"/>
    <n v="2"/>
    <x v="4"/>
    <s v="KK"/>
    <x v="1"/>
    <x v="6"/>
    <s v="South"/>
    <s v="FRANKFURT/MAIN"/>
    <s v="Germany"/>
    <s v="60314"/>
    <s v="0000080301"/>
    <s v="16"/>
    <s v="KK-T02"/>
    <x v="5"/>
    <s v="Trading Goods"/>
    <s v="T02"/>
    <s v=""/>
    <s v="Cream"/>
    <n v="79.78"/>
    <n v="1994.5"/>
    <n v="25"/>
    <n v="1817.25"/>
    <n v="177.25"/>
    <n v="1"/>
    <n v="1"/>
    <n v="0.08"/>
  </r>
  <r>
    <s v="657186905427000548"/>
    <s v="01"/>
    <s v="07"/>
    <x v="4"/>
    <n v="2"/>
    <x v="4"/>
    <s v="KK"/>
    <x v="1"/>
    <x v="6"/>
    <s v="South"/>
    <s v="FRANKFURT/MAIN"/>
    <s v="Germany"/>
    <s v="60314"/>
    <s v="0000080301"/>
    <s v="16"/>
    <s v="KK-T04"/>
    <x v="2"/>
    <s v="Trading Goods"/>
    <s v="T04"/>
    <s v=""/>
    <s v="Cheese"/>
    <n v="90.95"/>
    <n v="1546.15"/>
    <n v="17"/>
    <n v="1422.56"/>
    <n v="123.59"/>
    <n v="1"/>
    <n v="1"/>
    <n v="7.0000000000000007E-2"/>
  </r>
  <r>
    <s v="657186905427000549"/>
    <s v="01"/>
    <s v="07"/>
    <x v="4"/>
    <n v="2"/>
    <x v="4"/>
    <s v="KK"/>
    <x v="1"/>
    <x v="6"/>
    <s v="South"/>
    <s v="FRANKFURT/MAIN"/>
    <s v="Germany"/>
    <s v="60314"/>
    <s v="0000080301"/>
    <s v="16"/>
    <s v="KK-T05"/>
    <x v="3"/>
    <s v="Trading Goods"/>
    <s v="T05"/>
    <s v=""/>
    <s v="Butter"/>
    <n v="65.87"/>
    <n v="5796.56"/>
    <n v="88"/>
    <n v="5287.04"/>
    <n v="509.52"/>
    <n v="1"/>
    <n v="1"/>
    <n v="0.08"/>
  </r>
  <r>
    <s v="657186905427000550"/>
    <s v="01"/>
    <s v="07"/>
    <x v="4"/>
    <n v="2"/>
    <x v="4"/>
    <s v="KK"/>
    <x v="2"/>
    <x v="3"/>
    <s v="West"/>
    <s v="DÜSSELDORF"/>
    <s v="Germany"/>
    <s v="40234"/>
    <s v="0000080303"/>
    <s v="16"/>
    <s v="KK-T03"/>
    <x v="1"/>
    <s v="Trading Goods"/>
    <s v="T03"/>
    <s v=""/>
    <s v="Yoghurt"/>
    <n v="28.58"/>
    <n v="1914.86"/>
    <n v="67"/>
    <n v="1792.25"/>
    <n v="122.61"/>
    <n v="1"/>
    <n v="1"/>
    <n v="0.06"/>
  </r>
  <r>
    <s v="657186905427000551"/>
    <s v="01"/>
    <s v="07"/>
    <x v="4"/>
    <n v="2"/>
    <x v="4"/>
    <s v="KK"/>
    <x v="2"/>
    <x v="3"/>
    <s v="West"/>
    <s v="DÜSSELDORF"/>
    <s v="Germany"/>
    <s v="40234"/>
    <s v="0000080303"/>
    <s v="16"/>
    <s v="KK-T04"/>
    <x v="2"/>
    <s v="Trading Goods"/>
    <s v="T04"/>
    <s v=""/>
    <s v="Cheese"/>
    <n v="90.95"/>
    <n v="2091.85"/>
    <n v="23"/>
    <n v="1924.64"/>
    <n v="167.21"/>
    <n v="1"/>
    <n v="1"/>
    <n v="7.0000000000000007E-2"/>
  </r>
  <r>
    <s v="657186905427000552"/>
    <s v="01"/>
    <s v="07"/>
    <x v="4"/>
    <n v="2"/>
    <x v="4"/>
    <s v="KK"/>
    <x v="2"/>
    <x v="3"/>
    <s v="West"/>
    <s v="DÜSSELDORF"/>
    <s v="Germany"/>
    <s v="40234"/>
    <s v="0000080303"/>
    <s v="16"/>
    <s v="KK-T05"/>
    <x v="3"/>
    <s v="Trading Goods"/>
    <s v="T05"/>
    <s v=""/>
    <s v="Butter"/>
    <n v="65.87"/>
    <n v="1778.49"/>
    <n v="27"/>
    <n v="1622.16"/>
    <n v="156.33000000000001"/>
    <n v="1"/>
    <n v="1"/>
    <n v="0.08"/>
  </r>
  <r>
    <s v="657186905427000553"/>
    <s v="01"/>
    <s v="07"/>
    <x v="4"/>
    <n v="2"/>
    <x v="4"/>
    <s v="KK"/>
    <x v="2"/>
    <x v="8"/>
    <s v="West"/>
    <s v="SAARBRÜCKEN"/>
    <s v="Germany"/>
    <s v="66111"/>
    <s v="0000080305"/>
    <s v="16"/>
    <s v="KK-T04"/>
    <x v="2"/>
    <s v="Trading Goods"/>
    <s v="T04"/>
    <s v=""/>
    <s v="Cheese"/>
    <n v="90.95"/>
    <n v="1728.05"/>
    <n v="19"/>
    <n v="1589.92"/>
    <n v="138.13"/>
    <n v="1"/>
    <n v="1"/>
    <n v="7.0000000000000007E-2"/>
  </r>
  <r>
    <s v="657186905427000554"/>
    <s v="01"/>
    <s v="08"/>
    <x v="5"/>
    <n v="2"/>
    <x v="5"/>
    <s v="KK"/>
    <x v="0"/>
    <x v="4"/>
    <s v="North"/>
    <s v="BERLIN"/>
    <s v="Germany"/>
    <s v="13129"/>
    <s v="0000080294"/>
    <s v="16"/>
    <s v="KK-T05"/>
    <x v="3"/>
    <s v="Trading Goods"/>
    <s v="T05"/>
    <s v=""/>
    <s v="Butter"/>
    <n v="65.87"/>
    <n v="2041.97"/>
    <n v="31"/>
    <n v="1862.48"/>
    <n v="179.49"/>
    <n v="1"/>
    <n v="1"/>
    <n v="0.08"/>
  </r>
  <r>
    <s v="657186905427000555"/>
    <s v="01"/>
    <s v="08"/>
    <x v="5"/>
    <n v="2"/>
    <x v="5"/>
    <s v="KK"/>
    <x v="1"/>
    <x v="1"/>
    <s v="South"/>
    <s v="STUTTGART"/>
    <s v="Germany"/>
    <s v="70178"/>
    <s v="0000080298"/>
    <s v="16"/>
    <s v="KK-T03"/>
    <x v="1"/>
    <s v="Trading Goods"/>
    <s v="T03"/>
    <s v=""/>
    <s v="Yoghurt"/>
    <n v="28.58"/>
    <n v="1514.74"/>
    <n v="53"/>
    <n v="1417.75"/>
    <n v="96.99"/>
    <n v="1"/>
    <n v="1"/>
    <n v="0.06"/>
  </r>
  <r>
    <s v="657186905427000556"/>
    <s v="01"/>
    <s v="08"/>
    <x v="5"/>
    <n v="2"/>
    <x v="5"/>
    <s v="KK"/>
    <x v="2"/>
    <x v="3"/>
    <s v="West"/>
    <s v="KÖLN"/>
    <s v="Germany"/>
    <s v="50668"/>
    <s v="0000080302"/>
    <s v="16"/>
    <s v="KK-T04"/>
    <x v="2"/>
    <s v="Trading Goods"/>
    <s v="T04"/>
    <s v=""/>
    <s v="Cheese"/>
    <n v="90.95"/>
    <n v="4001.8"/>
    <n v="44"/>
    <n v="3681.92"/>
    <n v="319.88"/>
    <n v="1"/>
    <n v="1"/>
    <n v="7.0000000000000007E-2"/>
  </r>
  <r>
    <s v="657186905427000557"/>
    <s v="01"/>
    <s v="08"/>
    <x v="5"/>
    <n v="2"/>
    <x v="5"/>
    <s v="KK"/>
    <x v="2"/>
    <x v="3"/>
    <s v="West"/>
    <s v="KÖLN"/>
    <s v="Germany"/>
    <s v="50668"/>
    <s v="0000080302"/>
    <s v="16"/>
    <s v="KK-T05"/>
    <x v="3"/>
    <s v="Trading Goods"/>
    <s v="T05"/>
    <s v=""/>
    <s v="Butter"/>
    <n v="65.87"/>
    <n v="2173.71"/>
    <n v="33"/>
    <n v="1982.64"/>
    <n v="191.07"/>
    <n v="1"/>
    <n v="1"/>
    <n v="0.08"/>
  </r>
  <r>
    <s v="657186905427000558"/>
    <s v="01"/>
    <s v="09"/>
    <x v="6"/>
    <n v="2"/>
    <x v="6"/>
    <s v="KK"/>
    <x v="0"/>
    <x v="0"/>
    <s v="North"/>
    <s v="BREMEN"/>
    <s v="Germany"/>
    <s v="28197"/>
    <s v="0000080296"/>
    <s v="16"/>
    <s v="KK-T01"/>
    <x v="0"/>
    <s v="Trading Goods"/>
    <s v="T01"/>
    <s v=""/>
    <s v="Milk"/>
    <n v="25.25"/>
    <n v="4999.5"/>
    <n v="198"/>
    <n v="4615.38"/>
    <n v="384.12"/>
    <n v="1"/>
    <n v="1"/>
    <n v="7.0000000000000007E-2"/>
  </r>
  <r>
    <s v="657186905427000559"/>
    <s v="01"/>
    <s v="09"/>
    <x v="6"/>
    <n v="2"/>
    <x v="6"/>
    <s v="KK"/>
    <x v="0"/>
    <x v="0"/>
    <s v="North"/>
    <s v="BREMEN"/>
    <s v="Germany"/>
    <s v="28197"/>
    <s v="0000080296"/>
    <s v="16"/>
    <s v="KK-T02"/>
    <x v="5"/>
    <s v="Trading Goods"/>
    <s v="T02"/>
    <s v=""/>
    <s v="Cream"/>
    <n v="79.78"/>
    <n v="4387.8999999999996"/>
    <n v="55"/>
    <n v="3997.95"/>
    <n v="389.95"/>
    <n v="1"/>
    <n v="1"/>
    <n v="0.08"/>
  </r>
  <r>
    <s v="657186905427000560"/>
    <s v="01"/>
    <s v="09"/>
    <x v="6"/>
    <n v="2"/>
    <x v="6"/>
    <s v="KK"/>
    <x v="0"/>
    <x v="0"/>
    <s v="North"/>
    <s v="BREMEN"/>
    <s v="Germany"/>
    <s v="28197"/>
    <s v="0000080296"/>
    <s v="16"/>
    <s v="KK-T03"/>
    <x v="1"/>
    <s v="Trading Goods"/>
    <s v="T03"/>
    <s v=""/>
    <s v="Yoghurt"/>
    <n v="28.58"/>
    <n v="1543.32"/>
    <n v="54"/>
    <n v="1431"/>
    <n v="112.31999999999989"/>
    <n v="1"/>
    <n v="1"/>
    <n v="7.0000000000000007E-2"/>
  </r>
  <r>
    <s v="657186905427000561"/>
    <s v="01"/>
    <s v="09"/>
    <x v="6"/>
    <n v="2"/>
    <x v="6"/>
    <s v="KK"/>
    <x v="0"/>
    <x v="0"/>
    <s v="North"/>
    <s v="BREMEN"/>
    <s v="Germany"/>
    <s v="28197"/>
    <s v="0000080296"/>
    <s v="16"/>
    <s v="KK-T05"/>
    <x v="3"/>
    <s v="Trading Goods"/>
    <s v="T05"/>
    <s v=""/>
    <s v="Butter"/>
    <n v="65.87"/>
    <n v="1976.1"/>
    <n v="30"/>
    <n v="1813.8"/>
    <n v="162.30000000000001"/>
    <n v="1"/>
    <n v="1"/>
    <n v="0.08"/>
  </r>
  <r>
    <s v="657186905427000562"/>
    <s v="01"/>
    <s v="09"/>
    <x v="6"/>
    <n v="2"/>
    <x v="6"/>
    <s v="KK"/>
    <x v="0"/>
    <x v="7"/>
    <s v="North"/>
    <s v="HAMBURG"/>
    <s v="Germany"/>
    <s v="22769"/>
    <s v="0000080295"/>
    <s v="16"/>
    <s v="KK-T01"/>
    <x v="0"/>
    <s v="Trading Goods"/>
    <s v="T01"/>
    <s v=""/>
    <s v="Milk"/>
    <n v="25.25"/>
    <n v="1742.25"/>
    <n v="69"/>
    <n v="1608.39"/>
    <n v="133.8599999999999"/>
    <n v="1"/>
    <n v="1"/>
    <n v="7.0000000000000007E-2"/>
  </r>
  <r>
    <s v="657186905427000563"/>
    <s v="01"/>
    <s v="09"/>
    <x v="6"/>
    <n v="2"/>
    <x v="6"/>
    <s v="KK"/>
    <x v="0"/>
    <x v="7"/>
    <s v="North"/>
    <s v="HAMBURG"/>
    <s v="Germany"/>
    <s v="22769"/>
    <s v="0000080295"/>
    <s v="16"/>
    <s v="KK-T03"/>
    <x v="1"/>
    <s v="Trading Goods"/>
    <s v="T03"/>
    <s v=""/>
    <s v="Yoghurt"/>
    <n v="28.58"/>
    <n v="2029.18"/>
    <n v="71"/>
    <n v="1881.5"/>
    <n v="147.68"/>
    <n v="1"/>
    <n v="1"/>
    <n v="7.0000000000000007E-2"/>
  </r>
  <r>
    <s v="657186905427000564"/>
    <s v="01"/>
    <s v="09"/>
    <x v="6"/>
    <n v="2"/>
    <x v="6"/>
    <s v="KK"/>
    <x v="0"/>
    <x v="7"/>
    <s v="North"/>
    <s v="HAMBURG"/>
    <s v="Germany"/>
    <s v="22769"/>
    <s v="0000080295"/>
    <s v="16"/>
    <s v="KK-T05"/>
    <x v="3"/>
    <s v="Trading Goods"/>
    <s v="T05"/>
    <s v=""/>
    <s v="Butter"/>
    <n v="65.87"/>
    <n v="1778.49"/>
    <n v="27"/>
    <n v="1632.42"/>
    <n v="146.07"/>
    <n v="1"/>
    <n v="1"/>
    <n v="0.08"/>
  </r>
  <r>
    <s v="657186905427000565"/>
    <s v="01"/>
    <s v="09"/>
    <x v="6"/>
    <n v="2"/>
    <x v="6"/>
    <s v="KK"/>
    <x v="0"/>
    <x v="7"/>
    <s v="North"/>
    <s v="HAMBURG"/>
    <s v="Germany"/>
    <s v="22769"/>
    <s v="0000080295"/>
    <s v="16"/>
    <s v="KK-T06"/>
    <x v="4"/>
    <s v="Trading Goods"/>
    <s v="T06"/>
    <s v=""/>
    <s v="Ice Cream"/>
    <n v="47.47"/>
    <n v="1993.74"/>
    <n v="42"/>
    <n v="1818.18"/>
    <n v="175.56"/>
    <n v="1"/>
    <n v="1"/>
    <n v="0.08"/>
  </r>
  <r>
    <s v="657186905427000566"/>
    <s v="01"/>
    <s v="09"/>
    <x v="6"/>
    <n v="2"/>
    <x v="6"/>
    <s v="KK"/>
    <x v="1"/>
    <x v="2"/>
    <s v="South"/>
    <s v="MÜNCHEN"/>
    <s v="Germany"/>
    <s v="80997"/>
    <s v="0000080299"/>
    <s v="16"/>
    <s v="KK-T03"/>
    <x v="1"/>
    <s v="Trading Goods"/>
    <s v="T03"/>
    <s v=""/>
    <s v="Yoghurt"/>
    <n v="28.58"/>
    <n v="4344.16"/>
    <n v="152"/>
    <n v="4028"/>
    <n v="316.15999999999991"/>
    <n v="1"/>
    <n v="1"/>
    <n v="7.0000000000000007E-2"/>
  </r>
  <r>
    <s v="657186905427000567"/>
    <s v="01"/>
    <s v="09"/>
    <x v="6"/>
    <n v="2"/>
    <x v="6"/>
    <s v="KK"/>
    <x v="1"/>
    <x v="2"/>
    <s v="South"/>
    <s v="MÜNCHEN"/>
    <s v="Germany"/>
    <s v="80997"/>
    <s v="0000080299"/>
    <s v="16"/>
    <s v="KK-T04"/>
    <x v="2"/>
    <s v="Trading Goods"/>
    <s v="T04"/>
    <s v=""/>
    <s v="Cheese"/>
    <n v="90.95"/>
    <n v="2364.6999999999998"/>
    <n v="26"/>
    <n v="2175.94"/>
    <n v="188.76"/>
    <n v="1"/>
    <n v="1"/>
    <n v="7.0000000000000007E-2"/>
  </r>
  <r>
    <s v="657186905427000568"/>
    <s v="01"/>
    <s v="09"/>
    <x v="6"/>
    <n v="2"/>
    <x v="6"/>
    <s v="KK"/>
    <x v="1"/>
    <x v="2"/>
    <s v="South"/>
    <s v="MÜNCHEN"/>
    <s v="Germany"/>
    <s v="80997"/>
    <s v="0000080299"/>
    <s v="16"/>
    <s v="KK-T05"/>
    <x v="3"/>
    <s v="Trading Goods"/>
    <s v="T05"/>
    <s v=""/>
    <s v="Butter"/>
    <n v="65.87"/>
    <n v="1910.23"/>
    <n v="29"/>
    <n v="1753.34"/>
    <n v="156.8899999999999"/>
    <n v="1"/>
    <n v="1"/>
    <n v="0.08"/>
  </r>
  <r>
    <s v="657186905427000569"/>
    <s v="01"/>
    <s v="09"/>
    <x v="6"/>
    <n v="2"/>
    <x v="6"/>
    <s v="KK"/>
    <x v="2"/>
    <x v="3"/>
    <s v="West"/>
    <s v="KÖLN"/>
    <s v="Germany"/>
    <s v="50668"/>
    <s v="0000080302"/>
    <s v="16"/>
    <s v="KK-T03"/>
    <x v="1"/>
    <s v="Trading Goods"/>
    <s v="T03"/>
    <s v=""/>
    <s v="Yoghurt"/>
    <n v="28.58"/>
    <n v="2343.56"/>
    <n v="82"/>
    <n v="2173"/>
    <n v="170.56"/>
    <n v="1"/>
    <n v="1"/>
    <n v="7.0000000000000007E-2"/>
  </r>
  <r>
    <s v="657186905427000570"/>
    <s v="01"/>
    <s v="09"/>
    <x v="6"/>
    <n v="2"/>
    <x v="6"/>
    <s v="KK"/>
    <x v="2"/>
    <x v="3"/>
    <s v="West"/>
    <s v="KÖLN"/>
    <s v="Germany"/>
    <s v="50668"/>
    <s v="0000080302"/>
    <s v="16"/>
    <s v="KK-T04"/>
    <x v="2"/>
    <s v="Trading Goods"/>
    <s v="T04"/>
    <s v=""/>
    <s v="Cheese"/>
    <n v="90.95"/>
    <n v="5911.75"/>
    <n v="65"/>
    <n v="5439.85"/>
    <n v="471.9"/>
    <n v="1"/>
    <n v="1"/>
    <n v="7.0000000000000007E-2"/>
  </r>
  <r>
    <s v="657186905427000571"/>
    <s v="01"/>
    <s v="09"/>
    <x v="6"/>
    <n v="2"/>
    <x v="6"/>
    <s v="KK"/>
    <x v="2"/>
    <x v="3"/>
    <s v="West"/>
    <s v="KÖLN"/>
    <s v="Germany"/>
    <s v="50668"/>
    <s v="0000080302"/>
    <s v="16"/>
    <s v="KK-T06"/>
    <x v="4"/>
    <s v="Trading Goods"/>
    <s v="T06"/>
    <s v=""/>
    <s v="Ice Cream"/>
    <n v="47.47"/>
    <n v="1613.98"/>
    <n v="34"/>
    <n v="1471.86"/>
    <n v="142.12"/>
    <n v="1"/>
    <n v="1"/>
    <n v="0.08"/>
  </r>
  <r>
    <s v="657186905427000572"/>
    <s v="01"/>
    <s v="10"/>
    <x v="7"/>
    <n v="2"/>
    <x v="7"/>
    <s v="KK"/>
    <x v="0"/>
    <x v="5"/>
    <s v="North"/>
    <s v="DRESDEN"/>
    <s v="Germany"/>
    <s v="01157"/>
    <s v="0000080297"/>
    <s v="16"/>
    <s v="KK-T03"/>
    <x v="1"/>
    <s v="Trading Goods"/>
    <s v="T03"/>
    <s v=""/>
    <s v="Yoghurt"/>
    <n v="28.58"/>
    <n v="800.24"/>
    <n v="28"/>
    <n v="742"/>
    <n v="58.24"/>
    <n v="1"/>
    <n v="1"/>
    <n v="7.0000000000000007E-2"/>
  </r>
  <r>
    <s v="657186905427000573"/>
    <s v="01"/>
    <s v="10"/>
    <x v="7"/>
    <n v="2"/>
    <x v="7"/>
    <s v="KK"/>
    <x v="0"/>
    <x v="5"/>
    <s v="North"/>
    <s v="DRESDEN"/>
    <s v="Germany"/>
    <s v="01157"/>
    <s v="0000080297"/>
    <s v="16"/>
    <s v="KK-T06"/>
    <x v="4"/>
    <s v="Trading Goods"/>
    <s v="T06"/>
    <s v=""/>
    <s v="Ice Cream"/>
    <n v="47.47"/>
    <n v="1898.8"/>
    <n v="40"/>
    <n v="1731.6"/>
    <n v="167.2"/>
    <n v="1"/>
    <n v="1"/>
    <n v="0.08"/>
  </r>
  <r>
    <s v="657186905427000574"/>
    <s v="01"/>
    <s v="10"/>
    <x v="7"/>
    <n v="2"/>
    <x v="7"/>
    <s v="KK"/>
    <x v="1"/>
    <x v="2"/>
    <s v="South"/>
    <s v="MÜNCHEN"/>
    <s v="Germany"/>
    <s v="80997"/>
    <s v="0000080299"/>
    <s v="16"/>
    <s v="KK-T01"/>
    <x v="0"/>
    <s v="Trading Goods"/>
    <s v="T01"/>
    <s v=""/>
    <s v="Milk"/>
    <n v="25.25"/>
    <n v="1742.25"/>
    <n v="69"/>
    <n v="1608.39"/>
    <n v="133.86000000000001"/>
    <n v="1"/>
    <n v="1"/>
    <n v="7.0000000000000007E-2"/>
  </r>
  <r>
    <s v="657186905427000575"/>
    <s v="01"/>
    <s v="10"/>
    <x v="7"/>
    <n v="2"/>
    <x v="7"/>
    <s v="KK"/>
    <x v="1"/>
    <x v="6"/>
    <s v="South"/>
    <s v="FRANKFURT/MAIN"/>
    <s v="Germany"/>
    <s v="60314"/>
    <s v="0000080301"/>
    <s v="16"/>
    <s v="KK-T01"/>
    <x v="0"/>
    <s v="Trading Goods"/>
    <s v="T01"/>
    <s v=""/>
    <s v="Milk"/>
    <n v="25.25"/>
    <n v="2020"/>
    <n v="80"/>
    <n v="1864.8"/>
    <n v="155.19999999999999"/>
    <n v="1"/>
    <n v="1"/>
    <n v="7.0000000000000007E-2"/>
  </r>
  <r>
    <s v="657186905427000576"/>
    <s v="01"/>
    <s v="10"/>
    <x v="7"/>
    <n v="2"/>
    <x v="7"/>
    <s v="KK"/>
    <x v="1"/>
    <x v="6"/>
    <s v="South"/>
    <s v="FRANKFURT/MAIN"/>
    <s v="Germany"/>
    <s v="60314"/>
    <s v="0000080301"/>
    <s v="16"/>
    <s v="KK-T05"/>
    <x v="3"/>
    <s v="Trading Goods"/>
    <s v="T05"/>
    <s v=""/>
    <s v="Butter"/>
    <n v="65.87"/>
    <n v="263.48"/>
    <n v="4"/>
    <n v="241.84"/>
    <n v="21.64"/>
    <n v="1"/>
    <n v="1"/>
    <n v="0.08"/>
  </r>
  <r>
    <s v="657186905427000577"/>
    <s v="01"/>
    <s v="10"/>
    <x v="7"/>
    <n v="2"/>
    <x v="7"/>
    <s v="KK"/>
    <x v="1"/>
    <x v="6"/>
    <s v="South"/>
    <s v="FRANKFURT/MAIN"/>
    <s v="Germany"/>
    <s v="60314"/>
    <s v="0000080301"/>
    <s v="16"/>
    <s v="KK-T06"/>
    <x v="4"/>
    <s v="Trading Goods"/>
    <s v="T06"/>
    <s v=""/>
    <s v="Ice Cream"/>
    <n v="47.47"/>
    <n v="1946.27"/>
    <n v="41"/>
    <n v="1774.89"/>
    <n v="171.38"/>
    <n v="1"/>
    <n v="1"/>
    <n v="0.08"/>
  </r>
  <r>
    <s v="657186905427000578"/>
    <s v="01"/>
    <s v="10"/>
    <x v="7"/>
    <n v="2"/>
    <x v="7"/>
    <s v="KK"/>
    <x v="2"/>
    <x v="3"/>
    <s v="West"/>
    <s v="DÜSSELDORF"/>
    <s v="Germany"/>
    <s v="40234"/>
    <s v="0000080303"/>
    <s v="16"/>
    <s v="KK-T04"/>
    <x v="2"/>
    <s v="Trading Goods"/>
    <s v="T04"/>
    <s v=""/>
    <s v="Cheese"/>
    <n v="90.95"/>
    <n v="4729.3999999999996"/>
    <n v="52"/>
    <n v="4351.88"/>
    <n v="377.52"/>
    <n v="1"/>
    <n v="1"/>
    <n v="7.0000000000000007E-2"/>
  </r>
  <r>
    <s v="657186905427000579"/>
    <s v="01"/>
    <s v="10"/>
    <x v="7"/>
    <n v="2"/>
    <x v="7"/>
    <s v="KK"/>
    <x v="2"/>
    <x v="3"/>
    <s v="West"/>
    <s v="DÜSSELDORF"/>
    <s v="Germany"/>
    <s v="40234"/>
    <s v="0000080303"/>
    <s v="16"/>
    <s v="KK-T06"/>
    <x v="4"/>
    <s v="Trading Goods"/>
    <s v="T06"/>
    <s v=""/>
    <s v="Ice Cream"/>
    <n v="47.47"/>
    <n v="2373.5"/>
    <n v="50"/>
    <n v="2164.5"/>
    <n v="209"/>
    <n v="1"/>
    <n v="1"/>
    <n v="0.08"/>
  </r>
  <r>
    <s v="657186905427000580"/>
    <s v="02"/>
    <s v="01"/>
    <x v="8"/>
    <n v="3"/>
    <x v="8"/>
    <s v="KK"/>
    <x v="0"/>
    <x v="4"/>
    <s v="North"/>
    <s v="BERLIN"/>
    <s v="Germany"/>
    <s v="13129"/>
    <s v="0000080294"/>
    <s v="16"/>
    <s v="KK-T02"/>
    <x v="5"/>
    <s v="Trading Goods"/>
    <s v="T02"/>
    <s v=""/>
    <s v="Cream"/>
    <n v="79.78"/>
    <n v="2393.4"/>
    <n v="30"/>
    <n v="2180.6999999999998"/>
    <n v="212.7"/>
    <n v="1"/>
    <n v="1"/>
    <n v="0.08"/>
  </r>
  <r>
    <s v="657186905427000581"/>
    <s v="02"/>
    <s v="01"/>
    <x v="8"/>
    <n v="3"/>
    <x v="8"/>
    <s v="KK"/>
    <x v="0"/>
    <x v="4"/>
    <s v="North"/>
    <s v="BERLIN"/>
    <s v="Germany"/>
    <s v="13129"/>
    <s v="0000080294"/>
    <s v="16"/>
    <s v="KK-T05"/>
    <x v="3"/>
    <s v="Trading Goods"/>
    <s v="T05"/>
    <s v=""/>
    <s v="Butter"/>
    <n v="65.87"/>
    <n v="1383.27"/>
    <n v="21"/>
    <n v="1269.6600000000001"/>
    <n v="113.61"/>
    <n v="1"/>
    <n v="1"/>
    <n v="0.08"/>
  </r>
  <r>
    <s v="657186905427000582"/>
    <s v="02"/>
    <s v="01"/>
    <x v="8"/>
    <n v="3"/>
    <x v="8"/>
    <s v="KK"/>
    <x v="0"/>
    <x v="4"/>
    <s v="North"/>
    <s v="BERLIN"/>
    <s v="Germany"/>
    <s v="13129"/>
    <s v="0000080294"/>
    <s v="16"/>
    <s v="KK-T06"/>
    <x v="4"/>
    <s v="Trading Goods"/>
    <s v="T06"/>
    <s v=""/>
    <s v="Ice Cream"/>
    <n v="47.47"/>
    <n v="1661.45"/>
    <n v="35"/>
    <n v="1535.1"/>
    <n v="126.35"/>
    <n v="1"/>
    <n v="1"/>
    <n v="7.0000000000000007E-2"/>
  </r>
  <r>
    <s v="657186905427000583"/>
    <s v="02"/>
    <s v="01"/>
    <x v="8"/>
    <n v="3"/>
    <x v="8"/>
    <s v="KK"/>
    <x v="0"/>
    <x v="7"/>
    <s v="North"/>
    <s v="HAMBURG"/>
    <s v="Germany"/>
    <s v="22769"/>
    <s v="0000080295"/>
    <s v="16"/>
    <s v="KK-T06"/>
    <x v="4"/>
    <s v="Trading Goods"/>
    <s v="T06"/>
    <s v=""/>
    <s v="Ice Cream"/>
    <n v="47.47"/>
    <n v="1708.92"/>
    <n v="36"/>
    <n v="1578.96"/>
    <n v="129.96"/>
    <n v="1"/>
    <n v="1"/>
    <n v="7.0000000000000007E-2"/>
  </r>
  <r>
    <s v="657186905427000584"/>
    <s v="02"/>
    <s v="01"/>
    <x v="8"/>
    <n v="3"/>
    <x v="8"/>
    <s v="KK"/>
    <x v="1"/>
    <x v="2"/>
    <s v="South"/>
    <s v="MÜNCHEN"/>
    <s v="Germany"/>
    <s v="80997"/>
    <s v="0000080299"/>
    <s v="16"/>
    <s v="KK-T06"/>
    <x v="4"/>
    <s v="Trading Goods"/>
    <s v="T06"/>
    <s v=""/>
    <s v="Ice Cream"/>
    <n v="47.47"/>
    <n v="2088.6799999999998"/>
    <n v="44"/>
    <n v="1929.84"/>
    <n v="158.84"/>
    <n v="1"/>
    <n v="1"/>
    <n v="7.0000000000000007E-2"/>
  </r>
  <r>
    <s v="657186905427000585"/>
    <s v="02"/>
    <s v="01"/>
    <x v="8"/>
    <n v="3"/>
    <x v="8"/>
    <s v="KK"/>
    <x v="2"/>
    <x v="3"/>
    <s v="West"/>
    <s v="KÖLN"/>
    <s v="Germany"/>
    <s v="50668"/>
    <s v="0000080302"/>
    <s v="16"/>
    <s v="KK-T01"/>
    <x v="0"/>
    <s v="Trading Goods"/>
    <s v="T01"/>
    <s v=""/>
    <s v="Milk"/>
    <n v="25.25"/>
    <n v="2070.5"/>
    <n v="82"/>
    <n v="1923.72"/>
    <n v="146.78"/>
    <n v="1"/>
    <n v="1"/>
    <n v="7.0000000000000007E-2"/>
  </r>
  <r>
    <s v="657186905427000586"/>
    <s v="02"/>
    <s v="01"/>
    <x v="8"/>
    <n v="3"/>
    <x v="8"/>
    <s v="KK"/>
    <x v="2"/>
    <x v="3"/>
    <s v="West"/>
    <s v="KÖLN"/>
    <s v="Germany"/>
    <s v="50668"/>
    <s v="0000080302"/>
    <s v="16"/>
    <s v="KK-T04"/>
    <x v="2"/>
    <s v="Trading Goods"/>
    <s v="T04"/>
    <s v=""/>
    <s v="Cheese"/>
    <n v="90.95"/>
    <n v="4274.6499999999996"/>
    <n v="47"/>
    <n v="3933.43"/>
    <n v="341.22"/>
    <n v="1"/>
    <n v="1"/>
    <n v="7.0000000000000007E-2"/>
  </r>
  <r>
    <s v="657186905427000587"/>
    <s v="02"/>
    <s v="01"/>
    <x v="8"/>
    <n v="3"/>
    <x v="8"/>
    <s v="KK"/>
    <x v="2"/>
    <x v="3"/>
    <s v="West"/>
    <s v="KÖLN"/>
    <s v="Germany"/>
    <s v="50668"/>
    <s v="0000080302"/>
    <s v="16"/>
    <s v="KK-T06"/>
    <x v="4"/>
    <s v="Trading Goods"/>
    <s v="T06"/>
    <s v=""/>
    <s v="Ice Cream"/>
    <n v="47.47"/>
    <n v="1851.33"/>
    <n v="39"/>
    <n v="1710.54"/>
    <n v="140.79"/>
    <n v="1"/>
    <n v="1"/>
    <n v="7.0000000000000007E-2"/>
  </r>
  <r>
    <s v="657186905427000588"/>
    <s v="02"/>
    <s v="01"/>
    <x v="8"/>
    <n v="3"/>
    <x v="8"/>
    <s v="KK"/>
    <x v="2"/>
    <x v="8"/>
    <s v="West"/>
    <s v="SAARBRÜCKEN"/>
    <s v="Germany"/>
    <s v="66111"/>
    <s v="0000080305"/>
    <s v="16"/>
    <s v="KK-T01"/>
    <x v="0"/>
    <s v="Trading Goods"/>
    <s v="T01"/>
    <s v=""/>
    <s v="Milk"/>
    <n v="25.25"/>
    <n v="4646"/>
    <n v="184"/>
    <n v="4316.6400000000003"/>
    <n v="329.36"/>
    <n v="1"/>
    <n v="1"/>
    <n v="7.0000000000000007E-2"/>
  </r>
  <r>
    <s v="657186905427000589"/>
    <s v="02"/>
    <s v="01"/>
    <x v="8"/>
    <n v="3"/>
    <x v="8"/>
    <s v="KK"/>
    <x v="2"/>
    <x v="8"/>
    <s v="West"/>
    <s v="SAARBRÜCKEN"/>
    <s v="Germany"/>
    <s v="66111"/>
    <s v="0000080305"/>
    <s v="16"/>
    <s v="KK-T04"/>
    <x v="2"/>
    <s v="Trading Goods"/>
    <s v="T04"/>
    <s v=""/>
    <s v="Cheese"/>
    <n v="90.95"/>
    <n v="2091.85"/>
    <n v="23"/>
    <n v="1924.87"/>
    <n v="166.98"/>
    <n v="1"/>
    <n v="1"/>
    <n v="7.0000000000000007E-2"/>
  </r>
  <r>
    <s v="657186905427000590"/>
    <s v="02"/>
    <s v="02"/>
    <x v="9"/>
    <n v="3"/>
    <x v="9"/>
    <s v="KK"/>
    <x v="0"/>
    <x v="7"/>
    <s v="North"/>
    <s v="HAMBURG"/>
    <s v="Germany"/>
    <s v="22769"/>
    <s v="0000080295"/>
    <s v="16"/>
    <s v="KK-T01"/>
    <x v="0"/>
    <s v="Trading Goods"/>
    <s v="T01"/>
    <s v=""/>
    <s v="Milk"/>
    <n v="25.25"/>
    <n v="1489.75"/>
    <n v="59"/>
    <n v="1384.14"/>
    <n v="105.61"/>
    <n v="1"/>
    <n v="1"/>
    <n v="7.0000000000000007E-2"/>
  </r>
  <r>
    <s v="657186905427000591"/>
    <s v="02"/>
    <s v="02"/>
    <x v="9"/>
    <n v="3"/>
    <x v="9"/>
    <s v="KK"/>
    <x v="0"/>
    <x v="7"/>
    <s v="North"/>
    <s v="HAMBURG"/>
    <s v="Germany"/>
    <s v="22769"/>
    <s v="0000080295"/>
    <s v="16"/>
    <s v="KK-T06"/>
    <x v="4"/>
    <s v="Trading Goods"/>
    <s v="T06"/>
    <s v=""/>
    <s v="Ice Cream"/>
    <n v="47.47"/>
    <n v="2373.5"/>
    <n v="50"/>
    <n v="2193"/>
    <n v="180.5"/>
    <n v="1"/>
    <n v="1"/>
    <n v="7.0000000000000007E-2"/>
  </r>
  <r>
    <s v="657186905427000592"/>
    <s v="02"/>
    <s v="02"/>
    <x v="9"/>
    <n v="3"/>
    <x v="9"/>
    <s v="KK"/>
    <x v="1"/>
    <x v="1"/>
    <s v="South"/>
    <s v="STUTTGART"/>
    <s v="Germany"/>
    <s v="70178"/>
    <s v="0000080298"/>
    <s v="16"/>
    <s v="KK-T01"/>
    <x v="0"/>
    <s v="Trading Goods"/>
    <s v="T01"/>
    <s v=""/>
    <s v="Milk"/>
    <n v="25.25"/>
    <n v="2196.75"/>
    <n v="87"/>
    <n v="2041.02"/>
    <n v="155.72999999999999"/>
    <n v="1"/>
    <n v="1"/>
    <n v="7.0000000000000007E-2"/>
  </r>
  <r>
    <s v="657186905427000593"/>
    <s v="02"/>
    <s v="02"/>
    <x v="9"/>
    <n v="3"/>
    <x v="9"/>
    <s v="KK"/>
    <x v="1"/>
    <x v="1"/>
    <s v="South"/>
    <s v="STUTTGART"/>
    <s v="Germany"/>
    <s v="70178"/>
    <s v="0000080298"/>
    <s v="16"/>
    <s v="KK-T03"/>
    <x v="1"/>
    <s v="Trading Goods"/>
    <s v="T03"/>
    <s v=""/>
    <s v="Yoghurt"/>
    <n v="28.58"/>
    <n v="1829.12"/>
    <n v="64"/>
    <n v="1699.2"/>
    <n v="129.9199999999999"/>
    <n v="1"/>
    <n v="1"/>
    <n v="7.0000000000000007E-2"/>
  </r>
  <r>
    <s v="657186905427000594"/>
    <s v="02"/>
    <s v="02"/>
    <x v="9"/>
    <n v="3"/>
    <x v="9"/>
    <s v="KK"/>
    <x v="1"/>
    <x v="2"/>
    <s v="South"/>
    <s v="NÜRNBERG"/>
    <s v="Germany"/>
    <s v="90455"/>
    <s v="0000080300"/>
    <s v="16"/>
    <s v="KK-T04"/>
    <x v="2"/>
    <s v="Trading Goods"/>
    <s v="T04"/>
    <s v=""/>
    <s v="Cheese"/>
    <n v="90.95"/>
    <n v="2455.65"/>
    <n v="27"/>
    <n v="2259.63"/>
    <n v="196.02"/>
    <n v="1"/>
    <n v="1"/>
    <n v="7.0000000000000007E-2"/>
  </r>
  <r>
    <s v="657186905427000595"/>
    <s v="02"/>
    <s v="02"/>
    <x v="9"/>
    <n v="3"/>
    <x v="9"/>
    <s v="KK"/>
    <x v="1"/>
    <x v="2"/>
    <s v="South"/>
    <s v="NÜRNBERG"/>
    <s v="Germany"/>
    <s v="90455"/>
    <s v="0000080300"/>
    <s v="16"/>
    <s v="KK-T05"/>
    <x v="3"/>
    <s v="Trading Goods"/>
    <s v="T05"/>
    <s v=""/>
    <s v="Butter"/>
    <n v="65.87"/>
    <n v="1910.23"/>
    <n v="29"/>
    <n v="1753.34"/>
    <n v="156.8899999999999"/>
    <n v="1"/>
    <n v="1"/>
    <n v="0.08"/>
  </r>
  <r>
    <s v="657186905427000596"/>
    <s v="02"/>
    <s v="02"/>
    <x v="9"/>
    <n v="3"/>
    <x v="9"/>
    <s v="KK"/>
    <x v="1"/>
    <x v="2"/>
    <s v="South"/>
    <s v="NÜRNBERG"/>
    <s v="Germany"/>
    <s v="90455"/>
    <s v="0000080300"/>
    <s v="16"/>
    <s v="KK-T06"/>
    <x v="4"/>
    <s v="Trading Goods"/>
    <s v="T06"/>
    <s v=""/>
    <s v="Ice Cream"/>
    <n v="47.47"/>
    <n v="2326.0300000000002"/>
    <n v="49"/>
    <n v="2149.14"/>
    <n v="176.8899999999999"/>
    <n v="1"/>
    <n v="1"/>
    <n v="7.0000000000000007E-2"/>
  </r>
  <r>
    <s v="657186905427000597"/>
    <s v="02"/>
    <s v="02"/>
    <x v="9"/>
    <n v="3"/>
    <x v="9"/>
    <s v="KK"/>
    <x v="2"/>
    <x v="3"/>
    <s v="West"/>
    <s v="ESSEN"/>
    <s v="Germany"/>
    <s v="45128"/>
    <s v="0000080304"/>
    <s v="16"/>
    <s v="KK-T04"/>
    <x v="2"/>
    <s v="Trading Goods"/>
    <s v="T04"/>
    <s v=""/>
    <s v="Cheese"/>
    <n v="90.95"/>
    <n v="3638"/>
    <n v="40"/>
    <n v="3347.6"/>
    <n v="290.39999999999998"/>
    <n v="1"/>
    <n v="1"/>
    <n v="7.0000000000000007E-2"/>
  </r>
  <r>
    <s v="657186905427000598"/>
    <s v="02"/>
    <s v="02"/>
    <x v="9"/>
    <n v="3"/>
    <x v="9"/>
    <s v="KK"/>
    <x v="2"/>
    <x v="3"/>
    <s v="West"/>
    <s v="ESSEN"/>
    <s v="Germany"/>
    <s v="45128"/>
    <s v="0000080304"/>
    <s v="16"/>
    <s v="KK-T05"/>
    <x v="3"/>
    <s v="Trading Goods"/>
    <s v="T05"/>
    <s v=""/>
    <s v="Butter"/>
    <n v="65.87"/>
    <n v="2173.71"/>
    <n v="33"/>
    <n v="1995.18"/>
    <n v="178.53"/>
    <n v="1"/>
    <n v="1"/>
    <n v="0.08"/>
  </r>
  <r>
    <s v="657186905427000599"/>
    <s v="02"/>
    <s v="02"/>
    <x v="9"/>
    <n v="3"/>
    <x v="9"/>
    <s v="KK"/>
    <x v="2"/>
    <x v="3"/>
    <s v="West"/>
    <s v="ESSEN"/>
    <s v="Germany"/>
    <s v="45128"/>
    <s v="0000080304"/>
    <s v="16"/>
    <s v="KK-T06"/>
    <x v="4"/>
    <s v="Trading Goods"/>
    <s v="T06"/>
    <s v=""/>
    <s v="Ice Cream"/>
    <n v="47.47"/>
    <n v="1566.51"/>
    <n v="33"/>
    <n v="1447.38"/>
    <n v="119.13"/>
    <n v="1"/>
    <n v="1"/>
    <n v="7.0000000000000007E-2"/>
  </r>
  <r>
    <s v="6571869054270005100"/>
    <s v="02"/>
    <s v="02"/>
    <x v="9"/>
    <n v="3"/>
    <x v="9"/>
    <s v="KK"/>
    <x v="2"/>
    <x v="8"/>
    <s v="West"/>
    <s v="SAARBRÜCKEN"/>
    <s v="Germany"/>
    <s v="66111"/>
    <s v="0000080305"/>
    <s v="16"/>
    <s v="KK-T01"/>
    <x v="0"/>
    <s v="Trading Goods"/>
    <s v="T01"/>
    <s v=""/>
    <s v="Milk"/>
    <n v="25.25"/>
    <n v="1464.5"/>
    <n v="58"/>
    <n v="1360.68"/>
    <n v="103.81999999999989"/>
    <n v="1"/>
    <n v="1"/>
    <n v="7.0000000000000007E-2"/>
  </r>
  <r>
    <s v="6571869054270005101"/>
    <s v="02"/>
    <s v="02"/>
    <x v="9"/>
    <n v="3"/>
    <x v="9"/>
    <s v="KK"/>
    <x v="2"/>
    <x v="8"/>
    <s v="West"/>
    <s v="SAARBRÜCKEN"/>
    <s v="Germany"/>
    <s v="66111"/>
    <s v="0000080305"/>
    <s v="16"/>
    <s v="KK-T04"/>
    <x v="2"/>
    <s v="Trading Goods"/>
    <s v="T04"/>
    <s v=""/>
    <s v="Cheese"/>
    <n v="90.95"/>
    <n v="2091.85"/>
    <n v="23"/>
    <n v="1924.87"/>
    <n v="166.98"/>
    <n v="1"/>
    <n v="1"/>
    <n v="7.0000000000000007E-2"/>
  </r>
  <r>
    <s v="6571869054270005102"/>
    <s v="02"/>
    <s v="02"/>
    <x v="9"/>
    <n v="3"/>
    <x v="9"/>
    <s v="KK"/>
    <x v="2"/>
    <x v="8"/>
    <s v="West"/>
    <s v="SAARBRÜCKEN"/>
    <s v="Germany"/>
    <s v="66111"/>
    <s v="0000080305"/>
    <s v="16"/>
    <s v="KK-T06"/>
    <x v="4"/>
    <s v="Trading Goods"/>
    <s v="T06"/>
    <s v=""/>
    <s v="Ice Cream"/>
    <n v="47.47"/>
    <n v="1898.8"/>
    <n v="40"/>
    <n v="1754.4"/>
    <n v="144.4"/>
    <n v="1"/>
    <n v="1"/>
    <n v="7.0000000000000007E-2"/>
  </r>
  <r>
    <s v="6571869054270005103"/>
    <s v="02"/>
    <s v="03"/>
    <x v="10"/>
    <n v="3"/>
    <x v="10"/>
    <s v="KK"/>
    <x v="0"/>
    <x v="0"/>
    <s v="North"/>
    <s v="BREMEN"/>
    <s v="Germany"/>
    <s v="28197"/>
    <s v="0000080296"/>
    <s v="16"/>
    <s v="KK-T03"/>
    <x v="1"/>
    <s v="Trading Goods"/>
    <s v="T03"/>
    <s v=""/>
    <s v="Yoghurt"/>
    <n v="28.58"/>
    <n v="2400.7199999999998"/>
    <n v="84"/>
    <n v="2230.1999999999998"/>
    <n v="170.52"/>
    <n v="1"/>
    <n v="1"/>
    <n v="7.0000000000000007E-2"/>
  </r>
  <r>
    <s v="6571869054270005104"/>
    <s v="02"/>
    <s v="03"/>
    <x v="10"/>
    <n v="3"/>
    <x v="10"/>
    <s v="KK"/>
    <x v="0"/>
    <x v="0"/>
    <s v="North"/>
    <s v="BREMEN"/>
    <s v="Germany"/>
    <s v="28197"/>
    <s v="0000080296"/>
    <s v="16"/>
    <s v="KK-T04"/>
    <x v="2"/>
    <s v="Trading Goods"/>
    <s v="T04"/>
    <s v=""/>
    <s v="Cheese"/>
    <n v="90.95"/>
    <n v="3365.15"/>
    <n v="37"/>
    <n v="3096.53"/>
    <n v="268.62"/>
    <n v="1"/>
    <n v="1"/>
    <n v="7.0000000000000007E-2"/>
  </r>
  <r>
    <s v="6571869054270005105"/>
    <s v="02"/>
    <s v="03"/>
    <x v="10"/>
    <n v="3"/>
    <x v="10"/>
    <s v="KK"/>
    <x v="0"/>
    <x v="0"/>
    <s v="North"/>
    <s v="BREMEN"/>
    <s v="Germany"/>
    <s v="28197"/>
    <s v="0000080296"/>
    <s v="16"/>
    <s v="KK-T05"/>
    <x v="3"/>
    <s v="Trading Goods"/>
    <s v="T05"/>
    <s v=""/>
    <s v="Butter"/>
    <n v="65.87"/>
    <n v="3293.5"/>
    <n v="50"/>
    <n v="3023"/>
    <n v="270.5"/>
    <n v="1"/>
    <n v="1"/>
    <n v="0.08"/>
  </r>
  <r>
    <s v="6571869054270005106"/>
    <s v="02"/>
    <s v="03"/>
    <x v="10"/>
    <n v="3"/>
    <x v="10"/>
    <s v="KK"/>
    <x v="1"/>
    <x v="1"/>
    <s v="South"/>
    <s v="STUTTGART"/>
    <s v="Germany"/>
    <s v="70178"/>
    <s v="0000080298"/>
    <s v="16"/>
    <s v="KK-T02"/>
    <x v="5"/>
    <s v="Trading Goods"/>
    <s v="T02"/>
    <s v=""/>
    <s v="Cream"/>
    <n v="79.78"/>
    <n v="1595.6"/>
    <n v="20"/>
    <n v="1453.8"/>
    <n v="141.80000000000001"/>
    <n v="1"/>
    <n v="1"/>
    <n v="0.08"/>
  </r>
  <r>
    <s v="6571869054270005107"/>
    <s v="02"/>
    <s v="03"/>
    <x v="10"/>
    <n v="3"/>
    <x v="10"/>
    <s v="KK"/>
    <x v="1"/>
    <x v="1"/>
    <s v="South"/>
    <s v="STUTTGART"/>
    <s v="Germany"/>
    <s v="70178"/>
    <s v="0000080298"/>
    <s v="16"/>
    <s v="KK-T03"/>
    <x v="1"/>
    <s v="Trading Goods"/>
    <s v="T03"/>
    <s v=""/>
    <s v="Yoghurt"/>
    <n v="28.58"/>
    <n v="3629.66"/>
    <n v="127"/>
    <n v="3371.85"/>
    <n v="257.81"/>
    <n v="1"/>
    <n v="1"/>
    <n v="7.0000000000000007E-2"/>
  </r>
  <r>
    <s v="6571869054270005108"/>
    <s v="02"/>
    <s v="03"/>
    <x v="10"/>
    <n v="3"/>
    <x v="10"/>
    <s v="KK"/>
    <x v="1"/>
    <x v="2"/>
    <s v="South"/>
    <s v="MÜNCHEN"/>
    <s v="Germany"/>
    <s v="80997"/>
    <s v="0000080299"/>
    <s v="16"/>
    <s v="KK-T01"/>
    <x v="0"/>
    <s v="Trading Goods"/>
    <s v="T01"/>
    <s v=""/>
    <s v="Milk"/>
    <n v="25.25"/>
    <n v="1792.75"/>
    <n v="71"/>
    <n v="1665.66"/>
    <n v="127.09"/>
    <n v="1"/>
    <n v="1"/>
    <n v="7.0000000000000007E-2"/>
  </r>
  <r>
    <s v="6571869054270005109"/>
    <s v="02"/>
    <s v="03"/>
    <x v="10"/>
    <n v="3"/>
    <x v="10"/>
    <s v="KK"/>
    <x v="1"/>
    <x v="2"/>
    <s v="South"/>
    <s v="MÜNCHEN"/>
    <s v="Germany"/>
    <s v="80997"/>
    <s v="0000080299"/>
    <s v="16"/>
    <s v="KK-T03"/>
    <x v="1"/>
    <s v="Trading Goods"/>
    <s v="T03"/>
    <s v=""/>
    <s v="Yoghurt"/>
    <n v="28.58"/>
    <n v="543.02"/>
    <n v="19"/>
    <n v="504.45"/>
    <n v="38.57"/>
    <n v="1"/>
    <n v="1"/>
    <n v="7.0000000000000007E-2"/>
  </r>
  <r>
    <s v="6571869054270005110"/>
    <s v="02"/>
    <s v="03"/>
    <x v="10"/>
    <n v="3"/>
    <x v="10"/>
    <s v="KK"/>
    <x v="1"/>
    <x v="2"/>
    <s v="South"/>
    <s v="MÜNCHEN"/>
    <s v="Germany"/>
    <s v="80997"/>
    <s v="0000080299"/>
    <s v="16"/>
    <s v="KK-T05"/>
    <x v="3"/>
    <s v="Trading Goods"/>
    <s v="T05"/>
    <s v=""/>
    <s v="Butter"/>
    <n v="65.87"/>
    <n v="1844.36"/>
    <n v="28"/>
    <n v="1692.88"/>
    <n v="151.47999999999999"/>
    <n v="1"/>
    <n v="1"/>
    <n v="0.08"/>
  </r>
  <r>
    <s v="6571869054270005111"/>
    <s v="02"/>
    <s v="03"/>
    <x v="10"/>
    <n v="3"/>
    <x v="10"/>
    <s v="KK"/>
    <x v="2"/>
    <x v="3"/>
    <s v="West"/>
    <s v="ESSEN"/>
    <s v="Germany"/>
    <s v="45128"/>
    <s v="0000080304"/>
    <s v="16"/>
    <s v="KK-T04"/>
    <x v="2"/>
    <s v="Trading Goods"/>
    <s v="T04"/>
    <s v=""/>
    <s v="Cheese"/>
    <n v="90.95"/>
    <n v="2364.6999999999998"/>
    <n v="26"/>
    <n v="2175.94"/>
    <n v="188.76"/>
    <n v="1"/>
    <n v="1"/>
    <n v="7.0000000000000007E-2"/>
  </r>
  <r>
    <s v="6571869054270005112"/>
    <s v="02"/>
    <s v="03"/>
    <x v="10"/>
    <n v="3"/>
    <x v="10"/>
    <s v="KK"/>
    <x v="2"/>
    <x v="3"/>
    <s v="West"/>
    <s v="ESSEN"/>
    <s v="Germany"/>
    <s v="45128"/>
    <s v="0000080304"/>
    <s v="16"/>
    <s v="KK-T06"/>
    <x v="4"/>
    <s v="Trading Goods"/>
    <s v="T06"/>
    <s v=""/>
    <s v="Ice Cream"/>
    <n v="47.47"/>
    <n v="2420.9699999999998"/>
    <n v="51"/>
    <n v="2236.86"/>
    <n v="184.11"/>
    <n v="1"/>
    <n v="1"/>
    <n v="7.0000000000000007E-2"/>
  </r>
  <r>
    <s v="6571869054270005113"/>
    <s v="02"/>
    <s v="04"/>
    <x v="11"/>
    <n v="3"/>
    <x v="11"/>
    <s v="KK"/>
    <x v="0"/>
    <x v="4"/>
    <s v="North"/>
    <s v="BERLIN"/>
    <s v="Germany"/>
    <s v="13129"/>
    <s v="0000080294"/>
    <s v="16"/>
    <s v="KK-T03"/>
    <x v="1"/>
    <s v="Trading Goods"/>
    <s v="T03"/>
    <s v=""/>
    <s v="Yoghurt"/>
    <n v="28.58"/>
    <n v="2057.7600000000002"/>
    <n v="72"/>
    <n v="1911.6"/>
    <n v="146.16"/>
    <n v="1"/>
    <n v="1"/>
    <n v="7.0000000000000007E-2"/>
  </r>
  <r>
    <s v="6571869054270005114"/>
    <s v="02"/>
    <s v="04"/>
    <x v="11"/>
    <n v="3"/>
    <x v="11"/>
    <s v="KK"/>
    <x v="0"/>
    <x v="4"/>
    <s v="North"/>
    <s v="BERLIN"/>
    <s v="Germany"/>
    <s v="13129"/>
    <s v="0000080294"/>
    <s v="16"/>
    <s v="KK-T05"/>
    <x v="3"/>
    <s v="Trading Goods"/>
    <s v="T05"/>
    <s v=""/>
    <s v="Butter"/>
    <n v="65.87"/>
    <n v="2239.58"/>
    <n v="34"/>
    <n v="2055.64"/>
    <n v="183.94"/>
    <n v="1"/>
    <n v="1"/>
    <n v="0.08"/>
  </r>
  <r>
    <s v="6571869054270005115"/>
    <s v="02"/>
    <s v="04"/>
    <x v="11"/>
    <n v="3"/>
    <x v="11"/>
    <s v="KK"/>
    <x v="0"/>
    <x v="5"/>
    <s v="North"/>
    <s v="DRESDEN"/>
    <s v="Germany"/>
    <s v="01157"/>
    <s v="0000080297"/>
    <s v="16"/>
    <s v="KK-T03"/>
    <x v="1"/>
    <s v="Trading Goods"/>
    <s v="T03"/>
    <s v=""/>
    <s v="Yoghurt"/>
    <n v="28.58"/>
    <n v="1171.78"/>
    <n v="41"/>
    <n v="1088.55"/>
    <n v="83.23"/>
    <n v="1"/>
    <n v="1"/>
    <n v="7.0000000000000007E-2"/>
  </r>
  <r>
    <s v="6571869054270005116"/>
    <s v="02"/>
    <s v="04"/>
    <x v="11"/>
    <n v="3"/>
    <x v="11"/>
    <s v="KK"/>
    <x v="0"/>
    <x v="5"/>
    <s v="North"/>
    <s v="DRESDEN"/>
    <s v="Germany"/>
    <s v="01157"/>
    <s v="0000080297"/>
    <s v="16"/>
    <s v="KK-T04"/>
    <x v="2"/>
    <s v="Trading Goods"/>
    <s v="T04"/>
    <s v=""/>
    <s v="Cheese"/>
    <n v="90.95"/>
    <n v="1819"/>
    <n v="20"/>
    <n v="1673.8"/>
    <n v="145.19999999999999"/>
    <n v="1"/>
    <n v="1"/>
    <n v="7.0000000000000007E-2"/>
  </r>
  <r>
    <s v="6571869054270005117"/>
    <s v="02"/>
    <s v="04"/>
    <x v="11"/>
    <n v="3"/>
    <x v="11"/>
    <s v="KK"/>
    <x v="1"/>
    <x v="2"/>
    <s v="South"/>
    <s v="NÜRNBERG"/>
    <s v="Germany"/>
    <s v="90455"/>
    <s v="0000080300"/>
    <s v="16"/>
    <s v="KK-T01"/>
    <x v="0"/>
    <s v="Trading Goods"/>
    <s v="T01"/>
    <s v=""/>
    <s v="Milk"/>
    <n v="25.25"/>
    <n v="1792.75"/>
    <n v="71"/>
    <n v="1665.66"/>
    <n v="127.09"/>
    <n v="1"/>
    <n v="1"/>
    <n v="7.0000000000000007E-2"/>
  </r>
  <r>
    <s v="6571869054270005118"/>
    <s v="02"/>
    <s v="04"/>
    <x v="11"/>
    <n v="3"/>
    <x v="11"/>
    <s v="KK"/>
    <x v="1"/>
    <x v="6"/>
    <s v="South"/>
    <s v="FRANKFURT/MAIN"/>
    <s v="Germany"/>
    <s v="60314"/>
    <s v="0000080301"/>
    <s v="16"/>
    <s v="KK-T02"/>
    <x v="5"/>
    <s v="Trading Goods"/>
    <s v="T02"/>
    <s v=""/>
    <s v="Cream"/>
    <n v="79.78"/>
    <n v="2074.2800000000002"/>
    <n v="26"/>
    <n v="1889.94"/>
    <n v="184.34"/>
    <n v="1"/>
    <n v="1"/>
    <n v="0.08"/>
  </r>
  <r>
    <s v="6571869054270005119"/>
    <s v="02"/>
    <s v="04"/>
    <x v="11"/>
    <n v="3"/>
    <x v="11"/>
    <s v="KK"/>
    <x v="1"/>
    <x v="6"/>
    <s v="South"/>
    <s v="FRANKFURT/MAIN"/>
    <s v="Germany"/>
    <s v="60314"/>
    <s v="0000080301"/>
    <s v="16"/>
    <s v="KK-T03"/>
    <x v="1"/>
    <s v="Trading Goods"/>
    <s v="T03"/>
    <s v=""/>
    <s v="Yoghurt"/>
    <n v="28.58"/>
    <n v="400.12"/>
    <n v="14"/>
    <n v="371.7"/>
    <n v="28.42"/>
    <n v="1"/>
    <n v="1"/>
    <n v="7.0000000000000007E-2"/>
  </r>
  <r>
    <s v="6571869054270005120"/>
    <s v="02"/>
    <s v="04"/>
    <x v="11"/>
    <n v="3"/>
    <x v="11"/>
    <s v="KK"/>
    <x v="1"/>
    <x v="6"/>
    <s v="South"/>
    <s v="FRANKFURT/MAIN"/>
    <s v="Germany"/>
    <s v="60314"/>
    <s v="0000080301"/>
    <s v="16"/>
    <s v="KK-T05"/>
    <x v="3"/>
    <s v="Trading Goods"/>
    <s v="T05"/>
    <s v=""/>
    <s v="Butter"/>
    <n v="65.87"/>
    <n v="4479.16"/>
    <n v="68"/>
    <n v="4111.28"/>
    <n v="367.88"/>
    <n v="1"/>
    <n v="1"/>
    <n v="0.08"/>
  </r>
  <r>
    <s v="6571869054270005121"/>
    <s v="02"/>
    <s v="04"/>
    <x v="11"/>
    <n v="3"/>
    <x v="11"/>
    <s v="KK"/>
    <x v="2"/>
    <x v="3"/>
    <s v="West"/>
    <s v="DÜSSELDORF"/>
    <s v="Germany"/>
    <s v="40234"/>
    <s v="0000080303"/>
    <s v="16"/>
    <s v="KK-T06"/>
    <x v="4"/>
    <s v="Trading Goods"/>
    <s v="T06"/>
    <s v=""/>
    <s v="Ice Cream"/>
    <n v="47.47"/>
    <n v="47.47"/>
    <n v="1"/>
    <n v="43.86"/>
    <n v="3.61"/>
    <n v="1"/>
    <n v="1"/>
    <n v="7.0000000000000007E-2"/>
  </r>
  <r>
    <s v="6571869054270005122"/>
    <s v="02"/>
    <s v="04"/>
    <x v="11"/>
    <n v="3"/>
    <x v="11"/>
    <s v="KK"/>
    <x v="2"/>
    <x v="3"/>
    <s v="West"/>
    <s v="KÖLN"/>
    <s v="Germany"/>
    <s v="50668"/>
    <s v="0000080302"/>
    <s v="16"/>
    <s v="KK-T03"/>
    <x v="1"/>
    <s v="Trading Goods"/>
    <s v="T03"/>
    <s v=""/>
    <s v="Yoghurt"/>
    <n v="28.58"/>
    <n v="2086.34"/>
    <n v="73"/>
    <n v="1938.15"/>
    <n v="148.19"/>
    <n v="1"/>
    <n v="1"/>
    <n v="7.0000000000000007E-2"/>
  </r>
  <r>
    <s v="6571869054270005123"/>
    <s v="02"/>
    <s v="04"/>
    <x v="11"/>
    <n v="3"/>
    <x v="11"/>
    <s v="KK"/>
    <x v="2"/>
    <x v="3"/>
    <s v="West"/>
    <s v="KÖLN"/>
    <s v="Germany"/>
    <s v="50668"/>
    <s v="0000080302"/>
    <s v="16"/>
    <s v="KK-T04"/>
    <x v="2"/>
    <s v="Trading Goods"/>
    <s v="T04"/>
    <s v=""/>
    <s v="Cheese"/>
    <n v="90.95"/>
    <n v="1909.95"/>
    <n v="21"/>
    <n v="1757.49"/>
    <n v="152.46"/>
    <n v="1"/>
    <n v="1"/>
    <n v="7.0000000000000007E-2"/>
  </r>
  <r>
    <s v="6571869054270005124"/>
    <s v="02"/>
    <s v="06"/>
    <x v="12"/>
    <n v="4"/>
    <x v="12"/>
    <s v="KK"/>
    <x v="0"/>
    <x v="4"/>
    <s v="North"/>
    <s v="BERLIN"/>
    <s v="Germany"/>
    <s v="13129"/>
    <s v="0000080294"/>
    <s v="16"/>
    <s v="KK-T02"/>
    <x v="5"/>
    <s v="Trading Goods"/>
    <s v="T02"/>
    <s v=""/>
    <s v="Cream"/>
    <n v="79.78"/>
    <n v="1515.82"/>
    <n v="19"/>
    <n v="1381.11"/>
    <n v="134.71"/>
    <n v="1"/>
    <n v="1"/>
    <n v="0.08"/>
  </r>
  <r>
    <s v="6571869054270005125"/>
    <s v="02"/>
    <s v="06"/>
    <x v="12"/>
    <n v="4"/>
    <x v="12"/>
    <s v="KK"/>
    <x v="0"/>
    <x v="7"/>
    <s v="North"/>
    <s v="HAMBURG"/>
    <s v="Germany"/>
    <s v="22769"/>
    <s v="0000080295"/>
    <s v="16"/>
    <s v="KK-T06"/>
    <x v="4"/>
    <s v="Trading Goods"/>
    <s v="T06"/>
    <s v=""/>
    <s v="Ice Cream"/>
    <n v="47.47"/>
    <n v="3702.66"/>
    <n v="78"/>
    <n v="3456.96"/>
    <n v="245.7"/>
    <n v="1"/>
    <n v="1"/>
    <n v="0.06"/>
  </r>
  <r>
    <s v="6571869054270005126"/>
    <s v="02"/>
    <s v="06"/>
    <x v="12"/>
    <n v="4"/>
    <x v="12"/>
    <s v="KK"/>
    <x v="1"/>
    <x v="6"/>
    <s v="South"/>
    <s v="FRANKFURT/MAIN"/>
    <s v="Germany"/>
    <s v="60314"/>
    <s v="0000080301"/>
    <s v="16"/>
    <s v="KK-T02"/>
    <x v="5"/>
    <s v="Trading Goods"/>
    <s v="T02"/>
    <s v=""/>
    <s v="Cream"/>
    <n v="79.78"/>
    <n v="2393.4"/>
    <n v="30"/>
    <n v="2180.6999999999998"/>
    <n v="212.7"/>
    <n v="1"/>
    <n v="1"/>
    <n v="0.08"/>
  </r>
  <r>
    <s v="6571869054270005127"/>
    <s v="02"/>
    <s v="06"/>
    <x v="12"/>
    <n v="4"/>
    <x v="12"/>
    <s v="KK"/>
    <x v="1"/>
    <x v="6"/>
    <s v="South"/>
    <s v="FRANKFURT/MAIN"/>
    <s v="Germany"/>
    <s v="60314"/>
    <s v="0000080301"/>
    <s v="16"/>
    <s v="KK-T06"/>
    <x v="4"/>
    <s v="Trading Goods"/>
    <s v="T06"/>
    <s v=""/>
    <s v="Ice Cream"/>
    <n v="47.47"/>
    <n v="1803.86"/>
    <n v="38"/>
    <n v="1684.16"/>
    <n v="119.7"/>
    <n v="1"/>
    <n v="1"/>
    <n v="0.06"/>
  </r>
  <r>
    <s v="6571869054270005128"/>
    <s v="02"/>
    <s v="06"/>
    <x v="12"/>
    <n v="4"/>
    <x v="12"/>
    <s v="KK"/>
    <x v="2"/>
    <x v="3"/>
    <s v="West"/>
    <s v="ESSEN"/>
    <s v="Germany"/>
    <s v="45128"/>
    <s v="0000080304"/>
    <s v="16"/>
    <s v="KK-T01"/>
    <x v="0"/>
    <s v="Trading Goods"/>
    <s v="T01"/>
    <s v=""/>
    <s v="Milk"/>
    <n v="25.85"/>
    <n v="2016.3"/>
    <n v="78"/>
    <n v="1850.16"/>
    <n v="166.1399999999999"/>
    <n v="1"/>
    <n v="1"/>
    <n v="0.08"/>
  </r>
  <r>
    <s v="6571869054270005129"/>
    <s v="02"/>
    <s v="07"/>
    <x v="13"/>
    <n v="4"/>
    <x v="13"/>
    <s v="KK"/>
    <x v="0"/>
    <x v="0"/>
    <s v="North"/>
    <s v="BREMEN"/>
    <s v="Germany"/>
    <s v="28197"/>
    <s v="0000080296"/>
    <s v="16"/>
    <s v="KK-T05"/>
    <x v="3"/>
    <s v="Trading Goods"/>
    <s v="T05"/>
    <s v=""/>
    <s v="Butter"/>
    <n v="65.87"/>
    <n v="1844.36"/>
    <n v="28"/>
    <n v="1695.68"/>
    <n v="148.68"/>
    <n v="1"/>
    <n v="1"/>
    <n v="0.08"/>
  </r>
  <r>
    <s v="6571869054270005130"/>
    <s v="02"/>
    <s v="07"/>
    <x v="13"/>
    <n v="4"/>
    <x v="13"/>
    <s v="KK"/>
    <x v="0"/>
    <x v="0"/>
    <s v="North"/>
    <s v="BREMEN"/>
    <s v="Germany"/>
    <s v="28197"/>
    <s v="0000080296"/>
    <s v="16"/>
    <s v="KK-T06"/>
    <x v="4"/>
    <s v="Trading Goods"/>
    <s v="T06"/>
    <s v=""/>
    <s v="Ice Cream"/>
    <n v="47.47"/>
    <n v="1139.28"/>
    <n v="24"/>
    <n v="1063.68"/>
    <n v="75.599999999999994"/>
    <n v="1"/>
    <n v="1"/>
    <n v="0.06"/>
  </r>
  <r>
    <s v="6571869054270005131"/>
    <s v="02"/>
    <s v="07"/>
    <x v="13"/>
    <n v="4"/>
    <x v="13"/>
    <s v="KK"/>
    <x v="0"/>
    <x v="5"/>
    <s v="North"/>
    <s v="DRESDEN"/>
    <s v="Germany"/>
    <s v="01157"/>
    <s v="0000080297"/>
    <s v="16"/>
    <s v="KK-T05"/>
    <x v="3"/>
    <s v="Trading Goods"/>
    <s v="T05"/>
    <s v=""/>
    <s v="Butter"/>
    <n v="65.87"/>
    <n v="2437.19"/>
    <n v="37"/>
    <n v="2240.7199999999998"/>
    <n v="196.47"/>
    <n v="1"/>
    <n v="1"/>
    <n v="0.08"/>
  </r>
  <r>
    <s v="6571869054270005132"/>
    <s v="02"/>
    <s v="07"/>
    <x v="13"/>
    <n v="4"/>
    <x v="13"/>
    <s v="KK"/>
    <x v="1"/>
    <x v="2"/>
    <s v="South"/>
    <s v="MÜNCHEN"/>
    <s v="Germany"/>
    <s v="80997"/>
    <s v="0000080299"/>
    <s v="16"/>
    <s v="KK-T05"/>
    <x v="3"/>
    <s v="Trading Goods"/>
    <s v="T05"/>
    <s v=""/>
    <s v="Butter"/>
    <n v="65.87"/>
    <n v="1778.49"/>
    <n v="27"/>
    <n v="1635.12"/>
    <n v="143.37"/>
    <n v="1"/>
    <n v="1"/>
    <n v="0.08"/>
  </r>
  <r>
    <s v="6571869054270005133"/>
    <s v="02"/>
    <s v="07"/>
    <x v="13"/>
    <n v="4"/>
    <x v="13"/>
    <s v="KK"/>
    <x v="1"/>
    <x v="6"/>
    <s v="South"/>
    <s v="FRANKFURT/MAIN"/>
    <s v="Germany"/>
    <s v="60314"/>
    <s v="0000080301"/>
    <s v="16"/>
    <s v="KK-T01"/>
    <x v="0"/>
    <s v="Trading Goods"/>
    <s v="T01"/>
    <s v=""/>
    <s v="Milk"/>
    <n v="25.85"/>
    <n v="2326.5"/>
    <n v="90"/>
    <n v="2134.8000000000002"/>
    <n v="191.7"/>
    <n v="1"/>
    <n v="1"/>
    <n v="0.08"/>
  </r>
  <r>
    <s v="6571869054270005134"/>
    <s v="02"/>
    <s v="07"/>
    <x v="13"/>
    <n v="4"/>
    <x v="13"/>
    <s v="KK"/>
    <x v="1"/>
    <x v="6"/>
    <s v="South"/>
    <s v="FRANKFURT/MAIN"/>
    <s v="Germany"/>
    <s v="60314"/>
    <s v="0000080301"/>
    <s v="16"/>
    <s v="KK-T02"/>
    <x v="5"/>
    <s v="Trading Goods"/>
    <s v="T02"/>
    <s v=""/>
    <s v="Cream"/>
    <n v="79.78"/>
    <n v="2393.4"/>
    <n v="30"/>
    <n v="2180.6999999999998"/>
    <n v="212.7"/>
    <n v="1"/>
    <n v="1"/>
    <n v="0.08"/>
  </r>
  <r>
    <s v="6571869054270005135"/>
    <s v="02"/>
    <s v="07"/>
    <x v="13"/>
    <n v="4"/>
    <x v="13"/>
    <s v="KK"/>
    <x v="1"/>
    <x v="6"/>
    <s v="South"/>
    <s v="FRANKFURT/MAIN"/>
    <s v="Germany"/>
    <s v="60314"/>
    <s v="0000080301"/>
    <s v="16"/>
    <s v="KK-T04"/>
    <x v="2"/>
    <s v="Trading Goods"/>
    <s v="T04"/>
    <s v=""/>
    <s v="Cheese"/>
    <n v="90.95"/>
    <n v="2455.65"/>
    <n v="27"/>
    <n v="2259.63"/>
    <n v="196.02"/>
    <n v="1"/>
    <n v="1"/>
    <n v="7.0000000000000007E-2"/>
  </r>
  <r>
    <s v="6571869054270005136"/>
    <s v="02"/>
    <s v="07"/>
    <x v="13"/>
    <n v="4"/>
    <x v="13"/>
    <s v="KK"/>
    <x v="1"/>
    <x v="6"/>
    <s v="South"/>
    <s v="FRANKFURT/MAIN"/>
    <s v="Germany"/>
    <s v="60314"/>
    <s v="0000080301"/>
    <s v="16"/>
    <s v="KK-T05"/>
    <x v="3"/>
    <s v="Trading Goods"/>
    <s v="T05"/>
    <s v=""/>
    <s v="Butter"/>
    <n v="65.87"/>
    <n v="3820.46"/>
    <n v="58"/>
    <n v="3512.48"/>
    <n v="307.98"/>
    <n v="1"/>
    <n v="1"/>
    <n v="0.08"/>
  </r>
  <r>
    <s v="6571869054270005137"/>
    <s v="02"/>
    <s v="07"/>
    <x v="13"/>
    <n v="4"/>
    <x v="13"/>
    <s v="KK"/>
    <x v="2"/>
    <x v="3"/>
    <s v="West"/>
    <s v="DÜSSELDORF"/>
    <s v="Germany"/>
    <s v="40234"/>
    <s v="0000080303"/>
    <s v="16"/>
    <s v="KK-T03"/>
    <x v="1"/>
    <s v="Trading Goods"/>
    <s v="T03"/>
    <s v=""/>
    <s v="Yoghurt"/>
    <n v="29.28"/>
    <n v="2371.6799999999998"/>
    <n v="81"/>
    <n v="2162.6999999999998"/>
    <n v="208.98"/>
    <n v="1"/>
    <n v="1"/>
    <n v="0.08"/>
  </r>
  <r>
    <s v="6571869054270005138"/>
    <s v="02"/>
    <s v="07"/>
    <x v="13"/>
    <n v="4"/>
    <x v="13"/>
    <s v="KK"/>
    <x v="2"/>
    <x v="3"/>
    <s v="West"/>
    <s v="DÜSSELDORF"/>
    <s v="Germany"/>
    <s v="40234"/>
    <s v="0000080303"/>
    <s v="16"/>
    <s v="KK-T05"/>
    <x v="3"/>
    <s v="Trading Goods"/>
    <s v="T05"/>
    <s v=""/>
    <s v="Butter"/>
    <n v="65.87"/>
    <n v="2305.4499999999998"/>
    <n v="35"/>
    <n v="2119.6"/>
    <n v="185.85"/>
    <n v="1"/>
    <n v="1"/>
    <n v="0.08"/>
  </r>
  <r>
    <s v="6571869054270005139"/>
    <s v="02"/>
    <s v="07"/>
    <x v="13"/>
    <n v="4"/>
    <x v="13"/>
    <s v="KK"/>
    <x v="2"/>
    <x v="8"/>
    <s v="West"/>
    <s v="SAARBRÜCKEN"/>
    <s v="Germany"/>
    <s v="66111"/>
    <s v="0000080305"/>
    <s v="16"/>
    <s v="KK-T02"/>
    <x v="5"/>
    <s v="Trading Goods"/>
    <s v="T02"/>
    <s v=""/>
    <s v="Cream"/>
    <n v="79.78"/>
    <n v="3909.22"/>
    <n v="49"/>
    <n v="3561.81"/>
    <n v="347.40999999999991"/>
    <n v="1"/>
    <n v="1"/>
    <n v="0.08"/>
  </r>
  <r>
    <s v="6571869054270005140"/>
    <s v="02"/>
    <s v="08"/>
    <x v="14"/>
    <n v="4"/>
    <x v="14"/>
    <s v="KK"/>
    <x v="0"/>
    <x v="4"/>
    <s v="North"/>
    <s v="BERLIN"/>
    <s v="Germany"/>
    <s v="13129"/>
    <s v="0000080294"/>
    <s v="16"/>
    <s v="KK-T01"/>
    <x v="0"/>
    <s v="Trading Goods"/>
    <s v="T01"/>
    <s v=""/>
    <s v="Milk"/>
    <n v="26"/>
    <n v="2158"/>
    <n v="83"/>
    <n v="1968.76"/>
    <n v="189.24"/>
    <n v="1"/>
    <n v="1"/>
    <n v="0.08"/>
  </r>
  <r>
    <s v="6571869054270005141"/>
    <s v="02"/>
    <s v="08"/>
    <x v="14"/>
    <n v="4"/>
    <x v="14"/>
    <s v="KK"/>
    <x v="0"/>
    <x v="4"/>
    <s v="North"/>
    <s v="BERLIN"/>
    <s v="Germany"/>
    <s v="13129"/>
    <s v="0000080294"/>
    <s v="16"/>
    <s v="KK-T05"/>
    <x v="3"/>
    <s v="Trading Goods"/>
    <s v="T05"/>
    <s v=""/>
    <s v="Butter"/>
    <n v="66.02"/>
    <n v="2442.7399999999998"/>
    <n v="37"/>
    <n v="2240.7199999999998"/>
    <n v="202.02"/>
    <n v="1"/>
    <n v="1"/>
    <n v="0.08"/>
  </r>
  <r>
    <s v="6571869054270005142"/>
    <s v="02"/>
    <s v="08"/>
    <x v="14"/>
    <n v="4"/>
    <x v="14"/>
    <s v="KK"/>
    <x v="0"/>
    <x v="4"/>
    <s v="North"/>
    <s v="BERLIN"/>
    <s v="Germany"/>
    <s v="13129"/>
    <s v="0000080294"/>
    <s v="16"/>
    <s v="KK-T06"/>
    <x v="4"/>
    <s v="Trading Goods"/>
    <s v="T06"/>
    <s v=""/>
    <s v="Ice Cream"/>
    <n v="47.62"/>
    <n v="1476.22"/>
    <n v="31"/>
    <n v="1373.92"/>
    <n v="102.3"/>
    <n v="1"/>
    <n v="1"/>
    <n v="0.06"/>
  </r>
  <r>
    <s v="6571869054270005143"/>
    <s v="02"/>
    <s v="08"/>
    <x v="14"/>
    <n v="4"/>
    <x v="14"/>
    <s v="KK"/>
    <x v="0"/>
    <x v="7"/>
    <s v="North"/>
    <s v="HAMBURG"/>
    <s v="Germany"/>
    <s v="22769"/>
    <s v="0000080295"/>
    <s v="16"/>
    <s v="KK-T01"/>
    <x v="0"/>
    <s v="Trading Goods"/>
    <s v="T01"/>
    <s v=""/>
    <s v="Milk"/>
    <n v="26"/>
    <n v="2184"/>
    <n v="84"/>
    <n v="1992.48"/>
    <n v="191.52"/>
    <n v="1"/>
    <n v="1"/>
    <n v="0.08"/>
  </r>
  <r>
    <s v="6571869054270005144"/>
    <s v="02"/>
    <s v="08"/>
    <x v="14"/>
    <n v="4"/>
    <x v="14"/>
    <s v="KK"/>
    <x v="0"/>
    <x v="7"/>
    <s v="North"/>
    <s v="HAMBURG"/>
    <s v="Germany"/>
    <s v="22769"/>
    <s v="0000080295"/>
    <s v="16"/>
    <s v="KK-T03"/>
    <x v="1"/>
    <s v="Trading Goods"/>
    <s v="T03"/>
    <s v=""/>
    <s v="Yoghurt"/>
    <n v="29.43"/>
    <n v="2001.24"/>
    <n v="68"/>
    <n v="1815.6"/>
    <n v="185.6399999999999"/>
    <n v="1"/>
    <n v="1"/>
    <n v="0.09"/>
  </r>
  <r>
    <s v="6571869054270005145"/>
    <s v="02"/>
    <s v="08"/>
    <x v="14"/>
    <n v="4"/>
    <x v="14"/>
    <s v="KK"/>
    <x v="0"/>
    <x v="7"/>
    <s v="North"/>
    <s v="HAMBURG"/>
    <s v="Germany"/>
    <s v="22769"/>
    <s v="0000080295"/>
    <s v="16"/>
    <s v="KK-T06"/>
    <x v="4"/>
    <s v="Trading Goods"/>
    <s v="T06"/>
    <s v=""/>
    <s v="Ice Cream"/>
    <n v="47.62"/>
    <n v="1809.56"/>
    <n v="38"/>
    <n v="1684.16"/>
    <n v="125.4"/>
    <n v="1"/>
    <n v="1"/>
    <n v="0.06"/>
  </r>
  <r>
    <s v="6571869054270005146"/>
    <s v="02"/>
    <s v="08"/>
    <x v="14"/>
    <n v="4"/>
    <x v="14"/>
    <s v="KK"/>
    <x v="1"/>
    <x v="1"/>
    <s v="South"/>
    <s v="STUTTGART"/>
    <s v="Germany"/>
    <s v="70178"/>
    <s v="0000080298"/>
    <s v="16"/>
    <s v="KK-T02"/>
    <x v="5"/>
    <s v="Trading Goods"/>
    <s v="T02"/>
    <s v=""/>
    <s v="Cream"/>
    <n v="79.930000000000007"/>
    <n v="1678.53"/>
    <n v="21"/>
    <n v="1526.49"/>
    <n v="152.04"/>
    <n v="1"/>
    <n v="1"/>
    <n v="0.09"/>
  </r>
  <r>
    <s v="6571869054270005147"/>
    <s v="02"/>
    <s v="08"/>
    <x v="14"/>
    <n v="4"/>
    <x v="14"/>
    <s v="KK"/>
    <x v="1"/>
    <x v="1"/>
    <s v="South"/>
    <s v="STUTTGART"/>
    <s v="Germany"/>
    <s v="70178"/>
    <s v="0000080298"/>
    <s v="16"/>
    <s v="KK-T03"/>
    <x v="1"/>
    <s v="Trading Goods"/>
    <s v="T03"/>
    <s v=""/>
    <s v="Yoghurt"/>
    <n v="29.43"/>
    <n v="2089.5300000000002"/>
    <n v="71"/>
    <n v="1895.7"/>
    <n v="193.83"/>
    <n v="1"/>
    <n v="1"/>
    <n v="0.09"/>
  </r>
  <r>
    <s v="6571869054270005148"/>
    <s v="02"/>
    <s v="08"/>
    <x v="14"/>
    <n v="4"/>
    <x v="14"/>
    <s v="KK"/>
    <x v="1"/>
    <x v="1"/>
    <s v="South"/>
    <s v="STUTTGART"/>
    <s v="Germany"/>
    <s v="70178"/>
    <s v="0000080298"/>
    <s v="16"/>
    <s v="KK-T05"/>
    <x v="3"/>
    <s v="Trading Goods"/>
    <s v="T05"/>
    <s v=""/>
    <s v="Butter"/>
    <n v="66.02"/>
    <n v="3433.04"/>
    <n v="52"/>
    <n v="3149.12"/>
    <n v="283.92"/>
    <n v="1"/>
    <n v="1"/>
    <n v="0.08"/>
  </r>
  <r>
    <s v="6571869054270005149"/>
    <s v="02"/>
    <s v="08"/>
    <x v="14"/>
    <n v="4"/>
    <x v="14"/>
    <s v="KK"/>
    <x v="1"/>
    <x v="2"/>
    <s v="South"/>
    <s v="NÜRNBERG"/>
    <s v="Germany"/>
    <s v="90455"/>
    <s v="0000080300"/>
    <s v="16"/>
    <s v="KK-T03"/>
    <x v="1"/>
    <s v="Trading Goods"/>
    <s v="T03"/>
    <s v=""/>
    <s v="Yoghurt"/>
    <n v="29.43"/>
    <n v="618.03"/>
    <n v="21"/>
    <n v="560.70000000000005"/>
    <n v="57.33"/>
    <n v="1"/>
    <n v="1"/>
    <n v="0.09"/>
  </r>
  <r>
    <s v="6571869054270005150"/>
    <s v="02"/>
    <s v="08"/>
    <x v="14"/>
    <n v="4"/>
    <x v="14"/>
    <s v="KK"/>
    <x v="2"/>
    <x v="3"/>
    <s v="West"/>
    <s v="DÜSSELDORF"/>
    <s v="Germany"/>
    <s v="40234"/>
    <s v="0000080303"/>
    <s v="16"/>
    <s v="KK-T01"/>
    <x v="0"/>
    <s v="Trading Goods"/>
    <s v="T01"/>
    <s v=""/>
    <s v="Milk"/>
    <n v="26"/>
    <n v="2002"/>
    <n v="77"/>
    <n v="1826.44"/>
    <n v="175.56"/>
    <n v="1"/>
    <n v="1"/>
    <n v="0.08"/>
  </r>
  <r>
    <s v="6571869054270005151"/>
    <s v="02"/>
    <s v="08"/>
    <x v="14"/>
    <n v="4"/>
    <x v="14"/>
    <s v="KK"/>
    <x v="2"/>
    <x v="3"/>
    <s v="West"/>
    <s v="KÖLN"/>
    <s v="Germany"/>
    <s v="50668"/>
    <s v="0000080302"/>
    <s v="16"/>
    <s v="KK-T05"/>
    <x v="3"/>
    <s v="Trading Goods"/>
    <s v="T05"/>
    <s v=""/>
    <s v="Butter"/>
    <n v="66.02"/>
    <n v="2244.6799999999998"/>
    <n v="34"/>
    <n v="2059.04"/>
    <n v="185.6399999999999"/>
    <n v="1"/>
    <n v="1"/>
    <n v="0.08"/>
  </r>
  <r>
    <s v="6571869054270005152"/>
    <s v="02"/>
    <s v="09"/>
    <x v="15"/>
    <n v="4"/>
    <x v="15"/>
    <s v="KK"/>
    <x v="0"/>
    <x v="0"/>
    <s v="North"/>
    <s v="BREMEN"/>
    <s v="Germany"/>
    <s v="28197"/>
    <s v="0000080296"/>
    <s v="16"/>
    <s v="KK-T01"/>
    <x v="0"/>
    <s v="Trading Goods"/>
    <s v="T01"/>
    <s v=""/>
    <s v="Milk"/>
    <n v="26"/>
    <n v="624"/>
    <n v="24"/>
    <n v="569.28"/>
    <n v="54.72"/>
    <n v="1"/>
    <n v="1"/>
    <n v="0.08"/>
  </r>
  <r>
    <s v="6571869054270005153"/>
    <s v="02"/>
    <s v="09"/>
    <x v="15"/>
    <n v="4"/>
    <x v="15"/>
    <s v="KK"/>
    <x v="0"/>
    <x v="0"/>
    <s v="North"/>
    <s v="BREMEN"/>
    <s v="Germany"/>
    <s v="28197"/>
    <s v="0000080296"/>
    <s v="16"/>
    <s v="KK-T02"/>
    <x v="5"/>
    <s v="Trading Goods"/>
    <s v="T02"/>
    <s v=""/>
    <s v="Cream"/>
    <n v="79.930000000000007"/>
    <n v="1918.32"/>
    <n v="24"/>
    <n v="1744.56"/>
    <n v="173.76"/>
    <n v="1"/>
    <n v="1"/>
    <n v="0.09"/>
  </r>
  <r>
    <s v="6571869054270005154"/>
    <s v="02"/>
    <s v="09"/>
    <x v="15"/>
    <n v="4"/>
    <x v="15"/>
    <s v="KK"/>
    <x v="0"/>
    <x v="0"/>
    <s v="North"/>
    <s v="BREMEN"/>
    <s v="Germany"/>
    <s v="28197"/>
    <s v="0000080296"/>
    <s v="16"/>
    <s v="KK-T03"/>
    <x v="1"/>
    <s v="Trading Goods"/>
    <s v="T03"/>
    <s v=""/>
    <s v="Yoghurt"/>
    <n v="29.43"/>
    <n v="2383.83"/>
    <n v="81"/>
    <n v="2162.6999999999998"/>
    <n v="221.13"/>
    <n v="1"/>
    <n v="1"/>
    <n v="0.09"/>
  </r>
  <r>
    <s v="6571869054270005155"/>
    <s v="02"/>
    <s v="09"/>
    <x v="15"/>
    <n v="4"/>
    <x v="15"/>
    <s v="KK"/>
    <x v="0"/>
    <x v="0"/>
    <s v="North"/>
    <s v="BREMEN"/>
    <s v="Germany"/>
    <s v="28197"/>
    <s v="0000080296"/>
    <s v="16"/>
    <s v="KK-T05"/>
    <x v="3"/>
    <s v="Trading Goods"/>
    <s v="T05"/>
    <s v=""/>
    <s v="Butter"/>
    <n v="66.02"/>
    <n v="2310.6999999999998"/>
    <n v="35"/>
    <n v="2119.6"/>
    <n v="191.1"/>
    <n v="1"/>
    <n v="1"/>
    <n v="0.08"/>
  </r>
  <r>
    <s v="6571869054270005156"/>
    <s v="02"/>
    <s v="09"/>
    <x v="15"/>
    <n v="4"/>
    <x v="15"/>
    <s v="KK"/>
    <x v="1"/>
    <x v="2"/>
    <s v="South"/>
    <s v="MÜNCHEN"/>
    <s v="Germany"/>
    <s v="80997"/>
    <s v="0000080299"/>
    <s v="16"/>
    <s v="KK-T03"/>
    <x v="1"/>
    <s v="Trading Goods"/>
    <s v="T03"/>
    <s v=""/>
    <s v="Yoghurt"/>
    <n v="29.43"/>
    <n v="412.02"/>
    <n v="14"/>
    <n v="373.8"/>
    <n v="38.22"/>
    <n v="1"/>
    <n v="1"/>
    <n v="0.09"/>
  </r>
  <r>
    <s v="6571869054270005157"/>
    <s v="02"/>
    <s v="09"/>
    <x v="15"/>
    <n v="4"/>
    <x v="15"/>
    <s v="KK"/>
    <x v="1"/>
    <x v="2"/>
    <s v="South"/>
    <s v="NÜRNBERG"/>
    <s v="Germany"/>
    <s v="90455"/>
    <s v="0000080300"/>
    <s v="16"/>
    <s v="KK-T05"/>
    <x v="3"/>
    <s v="Trading Goods"/>
    <s v="T05"/>
    <s v=""/>
    <s v="Butter"/>
    <n v="66.02"/>
    <n v="2046.62"/>
    <n v="31"/>
    <n v="1877.36"/>
    <n v="169.26"/>
    <n v="1"/>
    <n v="1"/>
    <n v="0.08"/>
  </r>
  <r>
    <s v="6571869054270005158"/>
    <s v="02"/>
    <s v="09"/>
    <x v="15"/>
    <n v="4"/>
    <x v="15"/>
    <s v="KK"/>
    <x v="2"/>
    <x v="3"/>
    <s v="West"/>
    <s v="KÖLN"/>
    <s v="Germany"/>
    <s v="50668"/>
    <s v="0000080302"/>
    <s v="16"/>
    <s v="KK-T02"/>
    <x v="5"/>
    <s v="Trading Goods"/>
    <s v="T02"/>
    <s v=""/>
    <s v="Cream"/>
    <n v="79.930000000000007"/>
    <n v="2317.9699999999998"/>
    <n v="29"/>
    <n v="2108.0100000000002"/>
    <n v="209.96"/>
    <n v="1"/>
    <n v="1"/>
    <n v="0.09"/>
  </r>
  <r>
    <s v="6571869054270005159"/>
    <s v="02"/>
    <s v="09"/>
    <x v="15"/>
    <n v="4"/>
    <x v="15"/>
    <s v="KK"/>
    <x v="2"/>
    <x v="3"/>
    <s v="West"/>
    <s v="KÖLN"/>
    <s v="Germany"/>
    <s v="50668"/>
    <s v="0000080302"/>
    <s v="16"/>
    <s v="KK-T03"/>
    <x v="1"/>
    <s v="Trading Goods"/>
    <s v="T03"/>
    <s v=""/>
    <s v="Yoghurt"/>
    <n v="29.43"/>
    <n v="4591.08"/>
    <n v="156"/>
    <n v="4165.2"/>
    <n v="425.88"/>
    <n v="1"/>
    <n v="1"/>
    <n v="0.09"/>
  </r>
  <r>
    <s v="6571869054270005160"/>
    <s v="02"/>
    <s v="09"/>
    <x v="15"/>
    <n v="4"/>
    <x v="15"/>
    <s v="KK"/>
    <x v="2"/>
    <x v="3"/>
    <s v="West"/>
    <s v="KÖLN"/>
    <s v="Germany"/>
    <s v="50668"/>
    <s v="0000080302"/>
    <s v="16"/>
    <s v="KK-T05"/>
    <x v="3"/>
    <s v="Trading Goods"/>
    <s v="T05"/>
    <s v=""/>
    <s v="Butter"/>
    <n v="66.02"/>
    <n v="5347.62"/>
    <n v="81"/>
    <n v="4905.3599999999997"/>
    <n v="442.26"/>
    <n v="1"/>
    <n v="1"/>
    <n v="0.08"/>
  </r>
  <r>
    <s v="6571869054270005161"/>
    <s v="02"/>
    <s v="10"/>
    <x v="16"/>
    <n v="4"/>
    <x v="16"/>
    <s v="KK"/>
    <x v="0"/>
    <x v="5"/>
    <s v="North"/>
    <s v="DRESDEN"/>
    <s v="Germany"/>
    <s v="01157"/>
    <s v="0000080297"/>
    <s v="16"/>
    <s v="KK-T01"/>
    <x v="0"/>
    <s v="Trading Goods"/>
    <s v="T01"/>
    <s v=""/>
    <s v="Milk"/>
    <n v="26"/>
    <n v="1534"/>
    <n v="59"/>
    <n v="1399.48"/>
    <n v="134.52000000000001"/>
    <n v="1"/>
    <n v="1"/>
    <n v="0.08"/>
  </r>
  <r>
    <s v="6571869054270005162"/>
    <s v="02"/>
    <s v="10"/>
    <x v="16"/>
    <n v="4"/>
    <x v="16"/>
    <s v="KK"/>
    <x v="0"/>
    <x v="5"/>
    <s v="North"/>
    <s v="DRESDEN"/>
    <s v="Germany"/>
    <s v="01157"/>
    <s v="0000080297"/>
    <s v="16"/>
    <s v="KK-T02"/>
    <x v="5"/>
    <s v="Trading Goods"/>
    <s v="T02"/>
    <s v=""/>
    <s v="Cream"/>
    <n v="79.930000000000007"/>
    <n v="1998.25"/>
    <n v="25"/>
    <n v="1817.25"/>
    <n v="181"/>
    <n v="1"/>
    <n v="1"/>
    <n v="0.09"/>
  </r>
  <r>
    <s v="6571869054270005163"/>
    <s v="02"/>
    <s v="10"/>
    <x v="16"/>
    <n v="4"/>
    <x v="16"/>
    <s v="KK"/>
    <x v="0"/>
    <x v="5"/>
    <s v="North"/>
    <s v="DRESDEN"/>
    <s v="Germany"/>
    <s v="01157"/>
    <s v="0000080297"/>
    <s v="16"/>
    <s v="KK-T05"/>
    <x v="3"/>
    <s v="Trading Goods"/>
    <s v="T05"/>
    <s v=""/>
    <s v="Butter"/>
    <n v="66.02"/>
    <n v="1980.6"/>
    <n v="30"/>
    <n v="1816.8"/>
    <n v="163.80000000000001"/>
    <n v="1"/>
    <n v="1"/>
    <n v="0.08"/>
  </r>
  <r>
    <s v="6571869054270005164"/>
    <s v="02"/>
    <s v="10"/>
    <x v="16"/>
    <n v="4"/>
    <x v="16"/>
    <s v="KK"/>
    <x v="0"/>
    <x v="5"/>
    <s v="North"/>
    <s v="DRESDEN"/>
    <s v="Germany"/>
    <s v="01157"/>
    <s v="0000080297"/>
    <s v="16"/>
    <s v="KK-T06"/>
    <x v="4"/>
    <s v="Trading Goods"/>
    <s v="T06"/>
    <s v=""/>
    <s v="Ice Cream"/>
    <n v="47.62"/>
    <n v="1904.8"/>
    <n v="40"/>
    <n v="1772.8"/>
    <n v="132"/>
    <n v="1"/>
    <n v="1"/>
    <n v="0.06"/>
  </r>
  <r>
    <s v="6571869054270005165"/>
    <s v="02"/>
    <s v="10"/>
    <x v="16"/>
    <n v="4"/>
    <x v="16"/>
    <s v="KK"/>
    <x v="1"/>
    <x v="2"/>
    <s v="South"/>
    <s v="MÜNCHEN"/>
    <s v="Germany"/>
    <s v="80997"/>
    <s v="0000080299"/>
    <s v="16"/>
    <s v="KK-T05"/>
    <x v="3"/>
    <s v="Trading Goods"/>
    <s v="T05"/>
    <s v=""/>
    <s v="Butter"/>
    <n v="66.02"/>
    <n v="1914.58"/>
    <n v="29"/>
    <n v="1756.24"/>
    <n v="158.34"/>
    <n v="1"/>
    <n v="1"/>
    <n v="0.08"/>
  </r>
  <r>
    <s v="6571869054270005166"/>
    <s v="02"/>
    <s v="10"/>
    <x v="16"/>
    <n v="4"/>
    <x v="16"/>
    <s v="KK"/>
    <x v="1"/>
    <x v="6"/>
    <s v="South"/>
    <s v="FRANKFURT/MAIN"/>
    <s v="Germany"/>
    <s v="60314"/>
    <s v="0000080301"/>
    <s v="16"/>
    <s v="KK-T01"/>
    <x v="0"/>
    <s v="Trading Goods"/>
    <s v="T01"/>
    <s v=""/>
    <s v="Milk"/>
    <n v="26"/>
    <n v="1820"/>
    <n v="70"/>
    <n v="1660.4"/>
    <n v="159.6"/>
    <n v="1"/>
    <n v="1"/>
    <n v="0.08"/>
  </r>
  <r>
    <s v="6571869054270005167"/>
    <s v="02"/>
    <s v="10"/>
    <x v="16"/>
    <n v="4"/>
    <x v="16"/>
    <s v="KK"/>
    <x v="1"/>
    <x v="6"/>
    <s v="South"/>
    <s v="FRANKFURT/MAIN"/>
    <s v="Germany"/>
    <s v="60314"/>
    <s v="0000080301"/>
    <s v="16"/>
    <s v="KK-T06"/>
    <x v="4"/>
    <s v="Trading Goods"/>
    <s v="T06"/>
    <s v=""/>
    <s v="Ice Cream"/>
    <n v="47.62"/>
    <n v="2333.38"/>
    <n v="49"/>
    <n v="2171.6799999999998"/>
    <n v="161.69999999999999"/>
    <n v="1"/>
    <n v="1"/>
    <n v="0.06"/>
  </r>
  <r>
    <s v="6571869054270005168"/>
    <s v="02"/>
    <s v="10"/>
    <x v="16"/>
    <n v="4"/>
    <x v="16"/>
    <s v="KK"/>
    <x v="2"/>
    <x v="3"/>
    <s v="West"/>
    <s v="DÜSSELDORF"/>
    <s v="Germany"/>
    <s v="40234"/>
    <s v="0000080303"/>
    <s v="16"/>
    <s v="KK-T01"/>
    <x v="0"/>
    <s v="Trading Goods"/>
    <s v="T01"/>
    <s v=""/>
    <s v="Milk"/>
    <n v="26"/>
    <n v="2080"/>
    <n v="80"/>
    <n v="1897.6"/>
    <n v="182.4"/>
    <n v="1"/>
    <n v="1"/>
    <n v="0.08"/>
  </r>
  <r>
    <s v="6571869054270005169"/>
    <s v="02"/>
    <s v="10"/>
    <x v="16"/>
    <n v="4"/>
    <x v="16"/>
    <s v="KK"/>
    <x v="2"/>
    <x v="3"/>
    <s v="West"/>
    <s v="DÜSSELDORF"/>
    <s v="Germany"/>
    <s v="40234"/>
    <s v="0000080303"/>
    <s v="16"/>
    <s v="KK-T06"/>
    <x v="4"/>
    <s v="Trading Goods"/>
    <s v="T06"/>
    <s v=""/>
    <s v="Ice Cream"/>
    <n v="47.62"/>
    <n v="3190.54"/>
    <n v="67"/>
    <n v="2969.44"/>
    <n v="221.1"/>
    <n v="1"/>
    <n v="1"/>
    <n v="0.06"/>
  </r>
  <r>
    <s v="6571869054270005170"/>
    <s v="02"/>
    <s v="10"/>
    <x v="16"/>
    <n v="4"/>
    <x v="16"/>
    <s v="KK"/>
    <x v="2"/>
    <x v="8"/>
    <s v="West"/>
    <s v="SAARBRÜCKEN"/>
    <s v="Germany"/>
    <s v="66111"/>
    <s v="0000080305"/>
    <s v="16"/>
    <s v="KK-T01"/>
    <x v="0"/>
    <s v="Trading Goods"/>
    <s v="T01"/>
    <s v=""/>
    <s v="Milk"/>
    <n v="26"/>
    <n v="2054"/>
    <n v="79"/>
    <n v="1873.88"/>
    <n v="180.12"/>
    <n v="1"/>
    <n v="1"/>
    <n v="0.08"/>
  </r>
  <r>
    <s v="6571869054270005171"/>
    <s v="02"/>
    <s v="10"/>
    <x v="16"/>
    <n v="4"/>
    <x v="16"/>
    <s v="KK"/>
    <x v="2"/>
    <x v="8"/>
    <s v="West"/>
    <s v="SAARBRÜCKEN"/>
    <s v="Germany"/>
    <s v="66111"/>
    <s v="0000080305"/>
    <s v="16"/>
    <s v="KK-T02"/>
    <x v="5"/>
    <s v="Trading Goods"/>
    <s v="T02"/>
    <s v=""/>
    <s v="Cream"/>
    <n v="79.930000000000007"/>
    <n v="2158.11"/>
    <n v="27"/>
    <n v="1962.63"/>
    <n v="195.48"/>
    <n v="1"/>
    <n v="1"/>
    <n v="0.09"/>
  </r>
  <r>
    <s v="6571869054270005172"/>
    <s v="02"/>
    <s v="10"/>
    <x v="16"/>
    <n v="4"/>
    <x v="16"/>
    <s v="KK"/>
    <x v="2"/>
    <x v="8"/>
    <s v="West"/>
    <s v="SAARBRÜCKEN"/>
    <s v="Germany"/>
    <s v="66111"/>
    <s v="0000080305"/>
    <s v="16"/>
    <s v="KK-T03"/>
    <x v="1"/>
    <s v="Trading Goods"/>
    <s v="T03"/>
    <s v=""/>
    <s v="Yoghurt"/>
    <n v="29.43"/>
    <n v="1795.23"/>
    <n v="61"/>
    <n v="1628.7"/>
    <n v="166.53"/>
    <n v="1"/>
    <n v="1"/>
    <n v="0.09"/>
  </r>
  <r>
    <s v="6571869054270005173"/>
    <s v="03"/>
    <s v="01"/>
    <x v="17"/>
    <n v="5"/>
    <x v="17"/>
    <s v="KK"/>
    <x v="0"/>
    <x v="4"/>
    <s v="North"/>
    <s v="BERLIN"/>
    <s v="Germany"/>
    <s v="13129"/>
    <s v="0000080294"/>
    <s v="16"/>
    <s v="KK-T01"/>
    <x v="0"/>
    <s v="Trading Goods"/>
    <s v="T01"/>
    <s v=""/>
    <s v="Milk"/>
    <n v="26"/>
    <n v="1638"/>
    <n v="63"/>
    <n v="1494.36"/>
    <n v="143.6399999999999"/>
    <n v="1"/>
    <n v="1"/>
    <n v="0.08"/>
  </r>
  <r>
    <s v="6571869054270005174"/>
    <s v="03"/>
    <s v="01"/>
    <x v="17"/>
    <n v="5"/>
    <x v="17"/>
    <s v="KK"/>
    <x v="0"/>
    <x v="4"/>
    <s v="North"/>
    <s v="BERLIN"/>
    <s v="Germany"/>
    <s v="13129"/>
    <s v="0000080294"/>
    <s v="16"/>
    <s v="KK-T03"/>
    <x v="1"/>
    <s v="Trading Goods"/>
    <s v="T03"/>
    <s v=""/>
    <s v="Yoghurt"/>
    <n v="29.43"/>
    <n v="264.87"/>
    <n v="9"/>
    <n v="240.3"/>
    <n v="24.57"/>
    <n v="1"/>
    <n v="1"/>
    <n v="0.09"/>
  </r>
  <r>
    <s v="6571869054270005175"/>
    <s v="03"/>
    <s v="01"/>
    <x v="17"/>
    <n v="5"/>
    <x v="17"/>
    <s v="KK"/>
    <x v="0"/>
    <x v="7"/>
    <s v="North"/>
    <s v="HAMBURG"/>
    <s v="Germany"/>
    <s v="22769"/>
    <s v="0000080295"/>
    <s v="16"/>
    <s v="KK-T01"/>
    <x v="0"/>
    <s v="Trading Goods"/>
    <s v="T01"/>
    <s v=""/>
    <s v="Milk"/>
    <n v="26"/>
    <n v="962"/>
    <n v="37"/>
    <n v="877.64"/>
    <n v="84.36"/>
    <n v="1"/>
    <n v="1"/>
    <n v="0.08"/>
  </r>
  <r>
    <s v="6571869054270005176"/>
    <s v="03"/>
    <s v="01"/>
    <x v="17"/>
    <n v="5"/>
    <x v="17"/>
    <s v="KK"/>
    <x v="0"/>
    <x v="7"/>
    <s v="North"/>
    <s v="HAMBURG"/>
    <s v="Germany"/>
    <s v="22769"/>
    <s v="0000080295"/>
    <s v="16"/>
    <s v="KK-T05"/>
    <x v="3"/>
    <s v="Trading Goods"/>
    <s v="T05"/>
    <s v=""/>
    <s v="Butter"/>
    <n v="66.02"/>
    <n v="792.24"/>
    <n v="12"/>
    <n v="726.72"/>
    <n v="65.52"/>
    <n v="1"/>
    <n v="1"/>
    <n v="0.08"/>
  </r>
  <r>
    <s v="6571869054270005177"/>
    <s v="03"/>
    <s v="01"/>
    <x v="17"/>
    <n v="5"/>
    <x v="17"/>
    <s v="KK"/>
    <x v="1"/>
    <x v="2"/>
    <s v="South"/>
    <s v="MÜNCHEN"/>
    <s v="Germany"/>
    <s v="80997"/>
    <s v="0000080299"/>
    <s v="16"/>
    <s v="KK-T02"/>
    <x v="5"/>
    <s v="Trading Goods"/>
    <s v="T02"/>
    <s v=""/>
    <s v="Cream"/>
    <n v="79.930000000000007"/>
    <n v="2238.04"/>
    <n v="28"/>
    <n v="2035.32"/>
    <n v="202.72"/>
    <n v="1"/>
    <n v="1"/>
    <n v="0.09"/>
  </r>
  <r>
    <s v="6571869054270005178"/>
    <s v="03"/>
    <s v="01"/>
    <x v="17"/>
    <n v="5"/>
    <x v="17"/>
    <s v="KK"/>
    <x v="1"/>
    <x v="2"/>
    <s v="South"/>
    <s v="MÜNCHEN"/>
    <s v="Germany"/>
    <s v="80997"/>
    <s v="0000080299"/>
    <s v="16"/>
    <s v="KK-T03"/>
    <x v="1"/>
    <s v="Trading Goods"/>
    <s v="T03"/>
    <s v=""/>
    <s v="Yoghurt"/>
    <n v="29.43"/>
    <n v="1530.36"/>
    <n v="52"/>
    <n v="1388.4"/>
    <n v="141.96"/>
    <n v="1"/>
    <n v="1"/>
    <n v="0.09"/>
  </r>
  <r>
    <s v="6571869054270005179"/>
    <s v="03"/>
    <s v="01"/>
    <x v="17"/>
    <n v="5"/>
    <x v="17"/>
    <s v="KK"/>
    <x v="1"/>
    <x v="2"/>
    <s v="South"/>
    <s v="MÜNCHEN"/>
    <s v="Germany"/>
    <s v="80997"/>
    <s v="0000080299"/>
    <s v="16"/>
    <s v="KK-T06"/>
    <x v="4"/>
    <s v="Trading Goods"/>
    <s v="T06"/>
    <s v=""/>
    <s v="Ice Cream"/>
    <n v="47.62"/>
    <n v="2238.14"/>
    <n v="47"/>
    <n v="2083.04"/>
    <n v="155.1"/>
    <n v="1"/>
    <n v="1"/>
    <n v="0.06"/>
  </r>
  <r>
    <s v="6571869054270005180"/>
    <s v="03"/>
    <s v="01"/>
    <x v="17"/>
    <n v="5"/>
    <x v="17"/>
    <s v="KK"/>
    <x v="2"/>
    <x v="3"/>
    <s v="West"/>
    <s v="KÖLN"/>
    <s v="Germany"/>
    <s v="50668"/>
    <s v="0000080302"/>
    <s v="16"/>
    <s v="KK-T06"/>
    <x v="4"/>
    <s v="Trading Goods"/>
    <s v="T06"/>
    <s v=""/>
    <s v="Ice Cream"/>
    <n v="47.62"/>
    <n v="2238.14"/>
    <n v="47"/>
    <n v="2083.04"/>
    <n v="155.1"/>
    <n v="1"/>
    <n v="1"/>
    <n v="0.06"/>
  </r>
  <r>
    <s v="6571869054270005181"/>
    <s v="03"/>
    <s v="01"/>
    <x v="17"/>
    <n v="5"/>
    <x v="17"/>
    <s v="KK"/>
    <x v="2"/>
    <x v="8"/>
    <s v="West"/>
    <s v="SAARBRÜCKEN"/>
    <s v="Germany"/>
    <s v="66111"/>
    <s v="0000080305"/>
    <s v="16"/>
    <s v="KK-T01"/>
    <x v="0"/>
    <s v="Trading Goods"/>
    <s v="T01"/>
    <s v=""/>
    <s v="Milk"/>
    <n v="26"/>
    <n v="806"/>
    <n v="31"/>
    <n v="735.32"/>
    <n v="70.680000000000007"/>
    <n v="1"/>
    <n v="1"/>
    <n v="0.08"/>
  </r>
  <r>
    <s v="6571869054270005182"/>
    <s v="03"/>
    <s v="01"/>
    <x v="17"/>
    <n v="5"/>
    <x v="17"/>
    <s v="KK"/>
    <x v="2"/>
    <x v="8"/>
    <s v="West"/>
    <s v="SAARBRÜCKEN"/>
    <s v="Germany"/>
    <s v="66111"/>
    <s v="0000080305"/>
    <s v="16"/>
    <s v="KK-T05"/>
    <x v="3"/>
    <s v="Trading Goods"/>
    <s v="T05"/>
    <s v=""/>
    <s v="Butter"/>
    <n v="66.02"/>
    <n v="1848.56"/>
    <n v="28"/>
    <n v="1695.68"/>
    <n v="152.88"/>
    <n v="1"/>
    <n v="1"/>
    <n v="0.08"/>
  </r>
  <r>
    <s v="6571869054270005183"/>
    <s v="03"/>
    <s v="02"/>
    <x v="18"/>
    <n v="5"/>
    <x v="18"/>
    <s v="KK"/>
    <x v="0"/>
    <x v="4"/>
    <s v="North"/>
    <s v="BERLIN"/>
    <s v="Germany"/>
    <s v="13129"/>
    <s v="0000080294"/>
    <s v="16"/>
    <s v="KK-T02"/>
    <x v="5"/>
    <s v="Trading Goods"/>
    <s v="T02"/>
    <s v=""/>
    <s v="Cream"/>
    <n v="79.930000000000007"/>
    <n v="1998.25"/>
    <n v="25"/>
    <n v="1817.25"/>
    <n v="181"/>
    <n v="1"/>
    <n v="1"/>
    <n v="0.09"/>
  </r>
  <r>
    <s v="6571869054270005184"/>
    <s v="03"/>
    <s v="02"/>
    <x v="18"/>
    <n v="5"/>
    <x v="18"/>
    <s v="KK"/>
    <x v="0"/>
    <x v="4"/>
    <s v="North"/>
    <s v="BERLIN"/>
    <s v="Germany"/>
    <s v="13129"/>
    <s v="0000080294"/>
    <s v="16"/>
    <s v="KK-T04"/>
    <x v="2"/>
    <s v="Trading Goods"/>
    <s v="T04"/>
    <s v=""/>
    <s v="Cheese"/>
    <n v="91.1"/>
    <n v="2004.2"/>
    <n v="22"/>
    <n v="1841.18"/>
    <n v="163.02000000000001"/>
    <n v="1"/>
    <n v="1"/>
    <n v="0.08"/>
  </r>
  <r>
    <s v="6571869054270005185"/>
    <s v="03"/>
    <s v="02"/>
    <x v="18"/>
    <n v="5"/>
    <x v="18"/>
    <s v="KK"/>
    <x v="0"/>
    <x v="7"/>
    <s v="North"/>
    <s v="HAMBURG"/>
    <s v="Germany"/>
    <s v="22769"/>
    <s v="0000080295"/>
    <s v="16"/>
    <s v="KK-T06"/>
    <x v="4"/>
    <s v="Trading Goods"/>
    <s v="T06"/>
    <s v=""/>
    <s v="Ice Cream"/>
    <n v="47.62"/>
    <n v="2142.9"/>
    <n v="45"/>
    <n v="1994.4"/>
    <n v="148.5"/>
    <n v="1"/>
    <n v="1"/>
    <n v="0.06"/>
  </r>
  <r>
    <s v="6571869054270005186"/>
    <s v="03"/>
    <s v="02"/>
    <x v="18"/>
    <n v="5"/>
    <x v="18"/>
    <s v="KK"/>
    <x v="1"/>
    <x v="1"/>
    <s v="South"/>
    <s v="STUTTGART"/>
    <s v="Germany"/>
    <s v="70178"/>
    <s v="0000080298"/>
    <s v="16"/>
    <s v="KK-T01"/>
    <x v="0"/>
    <s v="Trading Goods"/>
    <s v="T01"/>
    <s v=""/>
    <s v="Milk"/>
    <n v="26"/>
    <n v="1534"/>
    <n v="59"/>
    <n v="1399.48"/>
    <n v="134.52000000000001"/>
    <n v="1"/>
    <n v="1"/>
    <n v="0.08"/>
  </r>
  <r>
    <s v="6571869054270005187"/>
    <s v="03"/>
    <s v="02"/>
    <x v="18"/>
    <n v="5"/>
    <x v="18"/>
    <s v="KK"/>
    <x v="1"/>
    <x v="1"/>
    <s v="South"/>
    <s v="STUTTGART"/>
    <s v="Germany"/>
    <s v="70178"/>
    <s v="0000080298"/>
    <s v="16"/>
    <s v="KK-T06"/>
    <x v="4"/>
    <s v="Trading Goods"/>
    <s v="T06"/>
    <s v=""/>
    <s v="Ice Cream"/>
    <n v="47.62"/>
    <n v="2333.38"/>
    <n v="49"/>
    <n v="2171.6799999999998"/>
    <n v="161.69999999999999"/>
    <n v="1"/>
    <n v="1"/>
    <n v="0.06"/>
  </r>
  <r>
    <s v="6571869054270005188"/>
    <s v="03"/>
    <s v="02"/>
    <x v="18"/>
    <n v="5"/>
    <x v="18"/>
    <s v="KK"/>
    <x v="1"/>
    <x v="2"/>
    <s v="South"/>
    <s v="NÜRNBERG"/>
    <s v="Germany"/>
    <s v="90455"/>
    <s v="0000080300"/>
    <s v="16"/>
    <s v="KK-T04"/>
    <x v="2"/>
    <s v="Trading Goods"/>
    <s v="T04"/>
    <s v=""/>
    <s v="Cheese"/>
    <n v="91.1"/>
    <n v="2095.3000000000002"/>
    <n v="23"/>
    <n v="1924.87"/>
    <n v="170.43"/>
    <n v="1"/>
    <n v="1"/>
    <n v="0.08"/>
  </r>
  <r>
    <s v="6571869054270005189"/>
    <s v="03"/>
    <s v="02"/>
    <x v="18"/>
    <n v="5"/>
    <x v="18"/>
    <s v="KK"/>
    <x v="2"/>
    <x v="3"/>
    <s v="West"/>
    <s v="ESSEN"/>
    <s v="Germany"/>
    <s v="45128"/>
    <s v="0000080304"/>
    <s v="16"/>
    <s v="KK-T05"/>
    <x v="3"/>
    <s v="Trading Goods"/>
    <s v="T05"/>
    <s v=""/>
    <s v="Butter"/>
    <n v="66.02"/>
    <n v="2178.66"/>
    <n v="33"/>
    <n v="1998.48"/>
    <n v="180.18"/>
    <n v="1"/>
    <n v="1"/>
    <n v="0.08"/>
  </r>
  <r>
    <s v="6571869054270005190"/>
    <s v="03"/>
    <s v="02"/>
    <x v="18"/>
    <n v="5"/>
    <x v="18"/>
    <s v="KK"/>
    <x v="2"/>
    <x v="8"/>
    <s v="West"/>
    <s v="SAARBRÜCKEN"/>
    <s v="Germany"/>
    <s v="66111"/>
    <s v="0000080305"/>
    <s v="16"/>
    <s v="KK-T01"/>
    <x v="0"/>
    <s v="Trading Goods"/>
    <s v="T01"/>
    <s v=""/>
    <s v="Milk"/>
    <n v="26"/>
    <n v="1664"/>
    <n v="64"/>
    <n v="1518.08"/>
    <n v="145.91999999999999"/>
    <n v="1"/>
    <n v="1"/>
    <n v="0.08"/>
  </r>
  <r>
    <s v="6571869054270005191"/>
    <s v="03"/>
    <s v="02"/>
    <x v="18"/>
    <n v="5"/>
    <x v="18"/>
    <s v="KK"/>
    <x v="2"/>
    <x v="8"/>
    <s v="West"/>
    <s v="SAARBRÜCKEN"/>
    <s v="Germany"/>
    <s v="66111"/>
    <s v="0000080305"/>
    <s v="16"/>
    <s v="KK-T06"/>
    <x v="4"/>
    <s v="Trading Goods"/>
    <s v="T06"/>
    <s v=""/>
    <s v="Ice Cream"/>
    <n v="47.62"/>
    <n v="2333.38"/>
    <n v="49"/>
    <n v="2171.6799999999998"/>
    <n v="161.69999999999999"/>
    <n v="1"/>
    <n v="1"/>
    <n v="0.06"/>
  </r>
  <r>
    <s v="6571869054270005192"/>
    <s v="03"/>
    <s v="03"/>
    <x v="19"/>
    <n v="5"/>
    <x v="19"/>
    <s v="KK"/>
    <x v="1"/>
    <x v="1"/>
    <s v="South"/>
    <s v="STUTTGART"/>
    <s v="Germany"/>
    <s v="70178"/>
    <s v="0000080298"/>
    <s v="16"/>
    <s v="KK-T02"/>
    <x v="5"/>
    <s v="Trading Goods"/>
    <s v="T02"/>
    <s v=""/>
    <s v="Cream"/>
    <n v="79.930000000000007"/>
    <n v="1678.53"/>
    <n v="21"/>
    <n v="1526.49"/>
    <n v="152.04"/>
    <n v="1"/>
    <n v="1"/>
    <n v="0.09"/>
  </r>
  <r>
    <s v="6571869054270005193"/>
    <s v="03"/>
    <s v="03"/>
    <x v="19"/>
    <n v="5"/>
    <x v="19"/>
    <s v="KK"/>
    <x v="1"/>
    <x v="2"/>
    <s v="South"/>
    <s v="MÜNCHEN"/>
    <s v="Germany"/>
    <s v="80997"/>
    <s v="0000080299"/>
    <s v="16"/>
    <s v="KK-T01"/>
    <x v="0"/>
    <s v="Trading Goods"/>
    <s v="T01"/>
    <s v=""/>
    <s v="Milk"/>
    <n v="26"/>
    <n v="1898"/>
    <n v="73"/>
    <n v="1719.88"/>
    <n v="178.12"/>
    <n v="1"/>
    <n v="1"/>
    <n v="0.09"/>
  </r>
  <r>
    <s v="6571869054270005194"/>
    <s v="03"/>
    <s v="03"/>
    <x v="19"/>
    <n v="5"/>
    <x v="19"/>
    <s v="KK"/>
    <x v="2"/>
    <x v="3"/>
    <s v="West"/>
    <s v="ESSEN"/>
    <s v="Germany"/>
    <s v="45128"/>
    <s v="0000080304"/>
    <s v="16"/>
    <s v="KK-T06"/>
    <x v="4"/>
    <s v="Trading Goods"/>
    <s v="T06"/>
    <s v=""/>
    <s v="Ice Cream"/>
    <n v="47.62"/>
    <n v="1476.22"/>
    <n v="31"/>
    <n v="1373.3"/>
    <n v="102.92"/>
    <n v="1"/>
    <n v="1"/>
    <n v="0.06"/>
  </r>
  <r>
    <s v="6571869054270005195"/>
    <s v="03"/>
    <s v="04"/>
    <x v="20"/>
    <n v="5"/>
    <x v="20"/>
    <s v="KK"/>
    <x v="1"/>
    <x v="2"/>
    <s v="South"/>
    <s v="NÜRNBERG"/>
    <s v="Germany"/>
    <s v="90455"/>
    <s v="0000080300"/>
    <s v="16"/>
    <s v="KK-T01"/>
    <x v="0"/>
    <s v="Trading Goods"/>
    <s v="T01"/>
    <s v=""/>
    <s v="Milk"/>
    <n v="26"/>
    <n v="1872"/>
    <n v="72"/>
    <n v="1696.32"/>
    <n v="175.68"/>
    <n v="1"/>
    <n v="1"/>
    <n v="0.09"/>
  </r>
  <r>
    <s v="6571869054270005196"/>
    <s v="03"/>
    <s v="04"/>
    <x v="20"/>
    <n v="5"/>
    <x v="20"/>
    <s v="KK"/>
    <x v="1"/>
    <x v="2"/>
    <s v="South"/>
    <s v="NÜRNBERG"/>
    <s v="Germany"/>
    <s v="90455"/>
    <s v="0000080300"/>
    <s v="16"/>
    <s v="KK-T02"/>
    <x v="5"/>
    <s v="Trading Goods"/>
    <s v="T02"/>
    <s v=""/>
    <s v="Cream"/>
    <n v="79.930000000000007"/>
    <n v="1758.46"/>
    <n v="22"/>
    <n v="1599.18"/>
    <n v="159.28"/>
    <n v="1"/>
    <n v="1"/>
    <n v="0.09"/>
  </r>
  <r>
    <s v="6571869054270005197"/>
    <s v="03"/>
    <s v="04"/>
    <x v="20"/>
    <n v="5"/>
    <x v="20"/>
    <s v="KK"/>
    <x v="1"/>
    <x v="6"/>
    <s v="South"/>
    <s v="FRANKFURT/MAIN"/>
    <s v="Germany"/>
    <s v="60314"/>
    <s v="0000080301"/>
    <s v="16"/>
    <s v="KK-T02"/>
    <x v="5"/>
    <s v="Trading Goods"/>
    <s v="T02"/>
    <s v=""/>
    <s v="Cream"/>
    <n v="79.930000000000007"/>
    <n v="2158.11"/>
    <n v="27"/>
    <n v="1962.63"/>
    <n v="195.48"/>
    <n v="1"/>
    <n v="1"/>
    <n v="0.09"/>
  </r>
  <r>
    <s v="6571869054270005198"/>
    <s v="03"/>
    <s v="04"/>
    <x v="20"/>
    <n v="5"/>
    <x v="20"/>
    <s v="KK"/>
    <x v="2"/>
    <x v="3"/>
    <s v="West"/>
    <s v="KÖLN"/>
    <s v="Germany"/>
    <s v="50668"/>
    <s v="0000080302"/>
    <s v="16"/>
    <s v="KK-T03"/>
    <x v="1"/>
    <s v="Trading Goods"/>
    <s v="T03"/>
    <s v=""/>
    <s v="Yoghurt"/>
    <n v="29.43"/>
    <n v="2354.4"/>
    <n v="80"/>
    <n v="2123.1999999999998"/>
    <n v="231.2"/>
    <n v="1"/>
    <n v="1"/>
    <n v="0.09"/>
  </r>
  <r>
    <s v="6571869054270005199"/>
    <s v="03"/>
    <s v="05"/>
    <x v="21"/>
    <n v="5"/>
    <x v="21"/>
    <s v="KK"/>
    <x v="0"/>
    <x v="0"/>
    <s v="North"/>
    <s v="BREMEN"/>
    <s v="Germany"/>
    <s v="28197"/>
    <s v="0000080296"/>
    <s v="16"/>
    <s v="KK-T02"/>
    <x v="5"/>
    <s v="Trading Goods"/>
    <s v="T02"/>
    <s v=""/>
    <s v="Cream"/>
    <n v="79.930000000000007"/>
    <n v="1918.32"/>
    <n v="24"/>
    <n v="1744.56"/>
    <n v="173.76"/>
    <n v="1"/>
    <n v="1"/>
    <n v="0.09"/>
  </r>
  <r>
    <s v="6571869054270005200"/>
    <s v="03"/>
    <s v="05"/>
    <x v="21"/>
    <n v="5"/>
    <x v="21"/>
    <s v="KK"/>
    <x v="0"/>
    <x v="5"/>
    <s v="North"/>
    <s v="DRESDEN"/>
    <s v="Germany"/>
    <s v="01157"/>
    <s v="0000080297"/>
    <s v="16"/>
    <s v="KK-T01"/>
    <x v="0"/>
    <s v="Trading Goods"/>
    <s v="T01"/>
    <s v=""/>
    <s v="Milk"/>
    <n v="26"/>
    <n v="4550"/>
    <n v="175"/>
    <n v="4123"/>
    <n v="427"/>
    <n v="1"/>
    <n v="1"/>
    <n v="0.09"/>
  </r>
  <r>
    <s v="6571869054270005201"/>
    <s v="03"/>
    <s v="05"/>
    <x v="21"/>
    <n v="5"/>
    <x v="21"/>
    <s v="KK"/>
    <x v="0"/>
    <x v="5"/>
    <s v="North"/>
    <s v="DRESDEN"/>
    <s v="Germany"/>
    <s v="01157"/>
    <s v="0000080297"/>
    <s v="16"/>
    <s v="KK-T03"/>
    <x v="1"/>
    <s v="Trading Goods"/>
    <s v="T03"/>
    <s v=""/>
    <s v="Yoghurt"/>
    <n v="29.43"/>
    <n v="2001.24"/>
    <n v="68"/>
    <n v="1804.72"/>
    <n v="196.52"/>
    <n v="1"/>
    <n v="1"/>
    <n v="0.09"/>
  </r>
  <r>
    <s v="6571869054270005202"/>
    <s v="03"/>
    <s v="05"/>
    <x v="21"/>
    <n v="5"/>
    <x v="21"/>
    <s v="KK"/>
    <x v="0"/>
    <x v="5"/>
    <s v="North"/>
    <s v="DRESDEN"/>
    <s v="Germany"/>
    <s v="01157"/>
    <s v="0000080297"/>
    <s v="16"/>
    <s v="KK-T05"/>
    <x v="3"/>
    <s v="Trading Goods"/>
    <s v="T05"/>
    <s v=""/>
    <s v="Butter"/>
    <n v="66.02"/>
    <n v="1914.58"/>
    <n v="29"/>
    <n v="1764.36"/>
    <n v="150.22"/>
    <n v="1"/>
    <n v="1"/>
    <n v="7.0000000000000007E-2"/>
  </r>
  <r>
    <s v="6571869054270005203"/>
    <s v="03"/>
    <s v="05"/>
    <x v="21"/>
    <n v="5"/>
    <x v="21"/>
    <s v="KK"/>
    <x v="0"/>
    <x v="5"/>
    <s v="North"/>
    <s v="DRESDEN"/>
    <s v="Germany"/>
    <s v="01157"/>
    <s v="0000080297"/>
    <s v="16"/>
    <s v="KK-T06"/>
    <x v="4"/>
    <s v="Trading Goods"/>
    <s v="T06"/>
    <s v=""/>
    <s v="Ice Cream"/>
    <n v="47.62"/>
    <n v="904.78"/>
    <n v="19"/>
    <n v="841.7"/>
    <n v="63.08"/>
    <n v="1"/>
    <n v="1"/>
    <n v="0.06"/>
  </r>
  <r>
    <s v="6571869054270005204"/>
    <s v="03"/>
    <s v="05"/>
    <x v="21"/>
    <n v="5"/>
    <x v="21"/>
    <s v="KK"/>
    <x v="1"/>
    <x v="1"/>
    <s v="South"/>
    <s v="STUTTGART"/>
    <s v="Germany"/>
    <s v="70178"/>
    <s v="0000080298"/>
    <s v="16"/>
    <s v="KK-T03"/>
    <x v="1"/>
    <s v="Trading Goods"/>
    <s v="T03"/>
    <s v=""/>
    <s v="Yoghurt"/>
    <n v="29.43"/>
    <n v="2413.2600000000002"/>
    <n v="82"/>
    <n v="2176.2800000000002"/>
    <n v="236.98"/>
    <n v="1"/>
    <n v="1"/>
    <n v="0.09"/>
  </r>
  <r>
    <s v="6571869054270005205"/>
    <s v="03"/>
    <s v="05"/>
    <x v="21"/>
    <n v="5"/>
    <x v="21"/>
    <s v="KK"/>
    <x v="1"/>
    <x v="2"/>
    <s v="South"/>
    <s v="NÜRNBERG"/>
    <s v="Germany"/>
    <s v="90455"/>
    <s v="0000080300"/>
    <s v="16"/>
    <s v="KK-T03"/>
    <x v="1"/>
    <s v="Trading Goods"/>
    <s v="T03"/>
    <s v=""/>
    <s v="Yoghurt"/>
    <n v="29.43"/>
    <n v="2795.85"/>
    <n v="95"/>
    <n v="2521.3000000000002"/>
    <n v="274.55"/>
    <n v="1"/>
    <n v="1"/>
    <n v="0.09"/>
  </r>
  <r>
    <s v="6571869054270005206"/>
    <s v="03"/>
    <s v="05"/>
    <x v="21"/>
    <n v="5"/>
    <x v="21"/>
    <s v="KK"/>
    <x v="1"/>
    <x v="2"/>
    <s v="South"/>
    <s v="NÜRNBERG"/>
    <s v="Germany"/>
    <s v="90455"/>
    <s v="0000080300"/>
    <s v="16"/>
    <s v="KK-T05"/>
    <x v="3"/>
    <s v="Trading Goods"/>
    <s v="T05"/>
    <s v=""/>
    <s v="Butter"/>
    <n v="66.02"/>
    <n v="330.1"/>
    <n v="5"/>
    <n v="304.2"/>
    <n v="25.9"/>
    <n v="1"/>
    <n v="1"/>
    <n v="7.0000000000000007E-2"/>
  </r>
  <r>
    <s v="6571869054270005207"/>
    <s v="03"/>
    <s v="05"/>
    <x v="21"/>
    <n v="5"/>
    <x v="21"/>
    <s v="KK"/>
    <x v="2"/>
    <x v="3"/>
    <s v="West"/>
    <s v="ESSEN"/>
    <s v="Germany"/>
    <s v="45128"/>
    <s v="0000080304"/>
    <s v="16"/>
    <s v="KK-T01"/>
    <x v="0"/>
    <s v="Trading Goods"/>
    <s v="T01"/>
    <s v=""/>
    <s v="Milk"/>
    <n v="26"/>
    <n v="1560"/>
    <n v="60"/>
    <n v="1413.6"/>
    <n v="146.4"/>
    <n v="1"/>
    <n v="1"/>
    <n v="0.09"/>
  </r>
  <r>
    <s v="6571869054270005208"/>
    <s v="03"/>
    <s v="05"/>
    <x v="21"/>
    <n v="5"/>
    <x v="21"/>
    <s v="KK"/>
    <x v="2"/>
    <x v="3"/>
    <s v="West"/>
    <s v="ESSEN"/>
    <s v="Germany"/>
    <s v="45128"/>
    <s v="0000080304"/>
    <s v="16"/>
    <s v="KK-T03"/>
    <x v="1"/>
    <s v="Trading Goods"/>
    <s v="T03"/>
    <s v=""/>
    <s v="Yoghurt"/>
    <n v="29.43"/>
    <n v="2207.25"/>
    <n v="75"/>
    <n v="1990.5"/>
    <n v="216.75"/>
    <n v="1"/>
    <n v="1"/>
    <n v="0.09"/>
  </r>
  <r>
    <s v="6571869054270005209"/>
    <s v="03"/>
    <s v="05"/>
    <x v="21"/>
    <n v="5"/>
    <x v="21"/>
    <s v="KK"/>
    <x v="2"/>
    <x v="8"/>
    <s v="West"/>
    <s v="SAARBRÜCKEN"/>
    <s v="Germany"/>
    <s v="66111"/>
    <s v="0000080305"/>
    <s v="16"/>
    <s v="KK-T05"/>
    <x v="3"/>
    <s v="Trading Goods"/>
    <s v="T05"/>
    <s v=""/>
    <s v="Butter"/>
    <n v="66.02"/>
    <n v="1650.5"/>
    <n v="25"/>
    <n v="1521"/>
    <n v="129.5"/>
    <n v="1"/>
    <n v="1"/>
    <n v="7.0000000000000007E-2"/>
  </r>
  <r>
    <s v="6571869054270005210"/>
    <s v="03"/>
    <s v="06"/>
    <x v="22"/>
    <n v="6"/>
    <x v="22"/>
    <s v="KK"/>
    <x v="0"/>
    <x v="7"/>
    <s v="North"/>
    <s v="HAMBURG"/>
    <s v="Germany"/>
    <s v="22769"/>
    <s v="0000080295"/>
    <s v="16"/>
    <s v="KK-T03"/>
    <x v="1"/>
    <s v="Trading Goods"/>
    <s v="T03"/>
    <s v=""/>
    <s v="Yoghurt"/>
    <n v="30.33"/>
    <n v="3093.66"/>
    <n v="102"/>
    <n v="2679.54"/>
    <n v="414.12"/>
    <n v="1"/>
    <n v="1"/>
    <n v="0.13"/>
  </r>
  <r>
    <s v="6571869054270005211"/>
    <s v="03"/>
    <s v="06"/>
    <x v="22"/>
    <n v="6"/>
    <x v="22"/>
    <s v="KK"/>
    <x v="2"/>
    <x v="3"/>
    <s v="West"/>
    <s v="ESSEN"/>
    <s v="Germany"/>
    <s v="45128"/>
    <s v="0000080304"/>
    <s v="16"/>
    <s v="KK-T01"/>
    <x v="0"/>
    <s v="Trading Goods"/>
    <s v="T01"/>
    <s v=""/>
    <s v="Milk"/>
    <n v="27.5"/>
    <n v="1787.5"/>
    <n v="65"/>
    <n v="1521.65"/>
    <n v="265.85000000000002"/>
    <n v="1"/>
    <n v="1"/>
    <n v="0.14000000000000001"/>
  </r>
  <r>
    <s v="6571869054270005212"/>
    <s v="03"/>
    <s v="06"/>
    <x v="22"/>
    <n v="6"/>
    <x v="22"/>
    <s v="KK"/>
    <x v="2"/>
    <x v="3"/>
    <s v="West"/>
    <s v="ESSEN"/>
    <s v="Germany"/>
    <s v="45128"/>
    <s v="0000080304"/>
    <s v="16"/>
    <s v="KK-T05"/>
    <x v="3"/>
    <s v="Trading Goods"/>
    <s v="T05"/>
    <s v=""/>
    <s v="Butter"/>
    <n v="65.42"/>
    <n v="1766.34"/>
    <n v="27"/>
    <n v="1637.28"/>
    <n v="129.06"/>
    <n v="1"/>
    <n v="1"/>
    <n v="7.0000000000000007E-2"/>
  </r>
  <r>
    <s v="6571869054270005213"/>
    <s v="03"/>
    <s v="06"/>
    <x v="22"/>
    <n v="6"/>
    <x v="22"/>
    <s v="KK"/>
    <x v="2"/>
    <x v="3"/>
    <s v="West"/>
    <s v="ESSEN"/>
    <s v="Germany"/>
    <s v="45128"/>
    <s v="0000080304"/>
    <s v="16"/>
    <s v="KK-T06"/>
    <x v="4"/>
    <s v="Trading Goods"/>
    <s v="T06"/>
    <s v=""/>
    <s v="Ice Cream"/>
    <n v="47.62"/>
    <n v="1285.74"/>
    <n v="27"/>
    <n v="1182.5999999999999"/>
    <n v="103.14"/>
    <n v="1"/>
    <n v="1"/>
    <n v="0.08"/>
  </r>
  <r>
    <s v="6571869054270005214"/>
    <s v="03"/>
    <s v="07"/>
    <x v="23"/>
    <n v="6"/>
    <x v="23"/>
    <s v="KK"/>
    <x v="1"/>
    <x v="2"/>
    <s v="South"/>
    <s v="MÜNCHEN"/>
    <s v="Germany"/>
    <s v="80997"/>
    <s v="0000080299"/>
    <s v="16"/>
    <s v="KK-T03"/>
    <x v="1"/>
    <s v="Trading Goods"/>
    <s v="T03"/>
    <s v=""/>
    <s v="Yoghurt"/>
    <n v="30.33"/>
    <n v="2456.73"/>
    <n v="81"/>
    <n v="2127.87"/>
    <n v="328.86"/>
    <n v="1"/>
    <n v="1"/>
    <n v="0.13"/>
  </r>
  <r>
    <s v="6571869054270005215"/>
    <s v="03"/>
    <s v="07"/>
    <x v="23"/>
    <n v="6"/>
    <x v="23"/>
    <s v="KK"/>
    <x v="1"/>
    <x v="6"/>
    <s v="South"/>
    <s v="FRANKFURT/MAIN"/>
    <s v="Germany"/>
    <s v="60314"/>
    <s v="0000080301"/>
    <s v="16"/>
    <s v="KK-T01"/>
    <x v="0"/>
    <s v="Trading Goods"/>
    <s v="T01"/>
    <s v=""/>
    <s v="Milk"/>
    <n v="27.5"/>
    <n v="1870"/>
    <n v="68"/>
    <n v="1591.88"/>
    <n v="278.12"/>
    <n v="1"/>
    <n v="1"/>
    <n v="0.14000000000000001"/>
  </r>
  <r>
    <s v="6571869054270005216"/>
    <s v="03"/>
    <s v="07"/>
    <x v="23"/>
    <n v="6"/>
    <x v="23"/>
    <s v="KK"/>
    <x v="2"/>
    <x v="3"/>
    <s v="West"/>
    <s v="DÜSSELDORF"/>
    <s v="Germany"/>
    <s v="40234"/>
    <s v="0000080303"/>
    <s v="16"/>
    <s v="KK-T05"/>
    <x v="3"/>
    <s v="Trading Goods"/>
    <s v="T05"/>
    <s v=""/>
    <s v="Butter"/>
    <n v="65.42"/>
    <n v="1831.76"/>
    <n v="28"/>
    <n v="1697.92"/>
    <n v="133.84"/>
    <n v="1"/>
    <n v="1"/>
    <n v="7.0000000000000007E-2"/>
  </r>
  <r>
    <s v="6571869054270005217"/>
    <s v="03"/>
    <s v="07"/>
    <x v="23"/>
    <n v="6"/>
    <x v="23"/>
    <s v="KK"/>
    <x v="2"/>
    <x v="8"/>
    <s v="West"/>
    <s v="SAARBRÜCKEN"/>
    <s v="Germany"/>
    <s v="66111"/>
    <s v="0000080305"/>
    <s v="16"/>
    <s v="KK-T02"/>
    <x v="5"/>
    <s v="Trading Goods"/>
    <s v="T02"/>
    <s v=""/>
    <s v="Cream"/>
    <n v="77.83"/>
    <n v="1556.6"/>
    <n v="20"/>
    <n v="1453.8"/>
    <n v="102.8"/>
    <n v="1"/>
    <n v="1"/>
    <n v="0.06"/>
  </r>
  <r>
    <s v="6571869054270005218"/>
    <s v="03"/>
    <s v="08"/>
    <x v="24"/>
    <n v="6"/>
    <x v="24"/>
    <s v="KK"/>
    <x v="0"/>
    <x v="4"/>
    <s v="North"/>
    <s v="BERLIN"/>
    <s v="Germany"/>
    <s v="13129"/>
    <s v="0000080294"/>
    <s v="16"/>
    <s v="KK-T01"/>
    <x v="0"/>
    <s v="Trading Goods"/>
    <s v="T01"/>
    <s v=""/>
    <s v="Milk"/>
    <n v="27.5"/>
    <n v="2227.5"/>
    <n v="81"/>
    <n v="1896.21"/>
    <n v="331.29"/>
    <n v="1"/>
    <n v="1"/>
    <n v="0.14000000000000001"/>
  </r>
  <r>
    <s v="6571869054270005219"/>
    <s v="03"/>
    <s v="08"/>
    <x v="24"/>
    <n v="6"/>
    <x v="24"/>
    <s v="KK"/>
    <x v="0"/>
    <x v="4"/>
    <s v="North"/>
    <s v="BERLIN"/>
    <s v="Germany"/>
    <s v="13129"/>
    <s v="0000080294"/>
    <s v="16"/>
    <s v="KK-T04"/>
    <x v="2"/>
    <s v="Trading Goods"/>
    <s v="T04"/>
    <s v=""/>
    <s v="Cheese"/>
    <n v="89.5"/>
    <n v="2148"/>
    <n v="24"/>
    <n v="2008.32"/>
    <n v="139.68"/>
    <n v="1"/>
    <n v="1"/>
    <n v="0.06"/>
  </r>
  <r>
    <s v="6571869054270005220"/>
    <s v="03"/>
    <s v="08"/>
    <x v="24"/>
    <n v="6"/>
    <x v="24"/>
    <s v="KK"/>
    <x v="0"/>
    <x v="7"/>
    <s v="North"/>
    <s v="HAMBURG"/>
    <s v="Germany"/>
    <s v="22769"/>
    <s v="0000080295"/>
    <s v="16"/>
    <s v="KK-T01"/>
    <x v="0"/>
    <s v="Trading Goods"/>
    <s v="T01"/>
    <s v=""/>
    <s v="Milk"/>
    <n v="27.5"/>
    <n v="2337.5"/>
    <n v="85"/>
    <n v="1989.85"/>
    <n v="347.65"/>
    <n v="1"/>
    <n v="1"/>
    <n v="0.14000000000000001"/>
  </r>
  <r>
    <s v="6571869054270005221"/>
    <s v="03"/>
    <s v="08"/>
    <x v="24"/>
    <n v="6"/>
    <x v="24"/>
    <s v="KK"/>
    <x v="1"/>
    <x v="2"/>
    <s v="South"/>
    <s v="NÜRNBERG"/>
    <s v="Germany"/>
    <s v="90455"/>
    <s v="0000080300"/>
    <s v="16"/>
    <s v="KK-T02"/>
    <x v="5"/>
    <s v="Trading Goods"/>
    <s v="T02"/>
    <s v=""/>
    <s v="Cream"/>
    <n v="77.83"/>
    <n v="2023.58"/>
    <n v="26"/>
    <n v="1889.94"/>
    <n v="133.6399999999999"/>
    <n v="1"/>
    <n v="1"/>
    <n v="0.06"/>
  </r>
  <r>
    <s v="6571869054270005222"/>
    <s v="03"/>
    <s v="08"/>
    <x v="24"/>
    <n v="6"/>
    <x v="24"/>
    <s v="KK"/>
    <x v="1"/>
    <x v="2"/>
    <s v="South"/>
    <s v="NÜRNBERG"/>
    <s v="Germany"/>
    <s v="90455"/>
    <s v="0000080300"/>
    <s v="16"/>
    <s v="KK-T03"/>
    <x v="1"/>
    <s v="Trading Goods"/>
    <s v="T03"/>
    <s v=""/>
    <s v="Yoghurt"/>
    <n v="30.33"/>
    <n v="2396.0700000000002"/>
    <n v="79"/>
    <n v="2075.33"/>
    <n v="320.74"/>
    <n v="1"/>
    <n v="1"/>
    <n v="0.13"/>
  </r>
  <r>
    <s v="6571869054270005223"/>
    <s v="03"/>
    <s v="08"/>
    <x v="24"/>
    <n v="6"/>
    <x v="24"/>
    <s v="KK"/>
    <x v="1"/>
    <x v="2"/>
    <s v="South"/>
    <s v="NÜRNBERG"/>
    <s v="Germany"/>
    <s v="90455"/>
    <s v="0000080300"/>
    <s v="16"/>
    <s v="KK-T05"/>
    <x v="3"/>
    <s v="Trading Goods"/>
    <s v="T05"/>
    <s v=""/>
    <s v="Butter"/>
    <n v="65.42"/>
    <n v="1570.08"/>
    <n v="24"/>
    <n v="1455.36"/>
    <n v="114.72"/>
    <n v="1"/>
    <n v="1"/>
    <n v="7.0000000000000007E-2"/>
  </r>
  <r>
    <s v="6571869054270005224"/>
    <s v="03"/>
    <s v="08"/>
    <x v="24"/>
    <n v="6"/>
    <x v="24"/>
    <s v="KK"/>
    <x v="2"/>
    <x v="3"/>
    <s v="West"/>
    <s v="DÜSSELDORF"/>
    <s v="Germany"/>
    <s v="40234"/>
    <s v="0000080303"/>
    <s v="16"/>
    <s v="KK-T03"/>
    <x v="1"/>
    <s v="Trading Goods"/>
    <s v="T03"/>
    <s v=""/>
    <s v="Yoghurt"/>
    <n v="30.33"/>
    <n v="1819.8"/>
    <n v="60"/>
    <n v="1576.2"/>
    <n v="243.6"/>
    <n v="1"/>
    <n v="1"/>
    <n v="0.13"/>
  </r>
  <r>
    <s v="6571869054270005225"/>
    <s v="03"/>
    <s v="08"/>
    <x v="24"/>
    <n v="6"/>
    <x v="24"/>
    <s v="KK"/>
    <x v="2"/>
    <x v="3"/>
    <s v="West"/>
    <s v="DÜSSELDORF"/>
    <s v="Germany"/>
    <s v="40234"/>
    <s v="0000080303"/>
    <s v="16"/>
    <s v="KK-T04"/>
    <x v="2"/>
    <s v="Trading Goods"/>
    <s v="T04"/>
    <s v=""/>
    <s v="Cheese"/>
    <n v="89.5"/>
    <n v="3848.5"/>
    <n v="43"/>
    <n v="3598.24"/>
    <n v="250.26"/>
    <n v="1"/>
    <n v="1"/>
    <n v="0.06"/>
  </r>
  <r>
    <s v="6571869054270005226"/>
    <s v="03"/>
    <s v="08"/>
    <x v="24"/>
    <n v="6"/>
    <x v="24"/>
    <s v="KK"/>
    <x v="2"/>
    <x v="3"/>
    <s v="West"/>
    <s v="KÖLN"/>
    <s v="Germany"/>
    <s v="50668"/>
    <s v="0000080302"/>
    <s v="16"/>
    <s v="KK-T03"/>
    <x v="1"/>
    <s v="Trading Goods"/>
    <s v="T03"/>
    <s v=""/>
    <s v="Yoghurt"/>
    <n v="30.33"/>
    <n v="2032.11"/>
    <n v="67"/>
    <n v="1760.09"/>
    <n v="272.02"/>
    <n v="1"/>
    <n v="1"/>
    <n v="0.13"/>
  </r>
  <r>
    <s v="6571869054270005227"/>
    <s v="03"/>
    <s v="08"/>
    <x v="24"/>
    <n v="6"/>
    <x v="24"/>
    <s v="KK"/>
    <x v="2"/>
    <x v="3"/>
    <s v="West"/>
    <s v="KÖLN"/>
    <s v="Germany"/>
    <s v="50668"/>
    <s v="0000080302"/>
    <s v="16"/>
    <s v="KK-T04"/>
    <x v="2"/>
    <s v="Trading Goods"/>
    <s v="T04"/>
    <s v=""/>
    <s v="Cheese"/>
    <n v="89.5"/>
    <n v="2237.5"/>
    <n v="25"/>
    <n v="2092"/>
    <n v="145.5"/>
    <n v="1"/>
    <n v="1"/>
    <n v="0.06"/>
  </r>
  <r>
    <s v="6571869054270005228"/>
    <s v="03"/>
    <s v="08"/>
    <x v="24"/>
    <n v="6"/>
    <x v="24"/>
    <s v="KK"/>
    <x v="2"/>
    <x v="3"/>
    <s v="West"/>
    <s v="KÖLN"/>
    <s v="Germany"/>
    <s v="50668"/>
    <s v="0000080302"/>
    <s v="16"/>
    <s v="KK-T05"/>
    <x v="3"/>
    <s v="Trading Goods"/>
    <s v="T05"/>
    <s v=""/>
    <s v="Butter"/>
    <n v="65.42"/>
    <n v="2355.12"/>
    <n v="36"/>
    <n v="2183.04"/>
    <n v="172.08"/>
    <n v="1"/>
    <n v="1"/>
    <n v="7.0000000000000007E-2"/>
  </r>
  <r>
    <s v="6571869054270005229"/>
    <s v="03"/>
    <s v="09"/>
    <x v="25"/>
    <n v="6"/>
    <x v="25"/>
    <s v="KK"/>
    <x v="0"/>
    <x v="0"/>
    <s v="North"/>
    <s v="BREMEN"/>
    <s v="Germany"/>
    <s v="28197"/>
    <s v="0000080296"/>
    <s v="16"/>
    <s v="KK-T01"/>
    <x v="0"/>
    <s v="Trading Goods"/>
    <s v="T01"/>
    <s v=""/>
    <s v="Milk"/>
    <n v="27.5"/>
    <n v="605"/>
    <n v="22"/>
    <n v="515.02"/>
    <n v="89.98"/>
    <n v="1"/>
    <n v="1"/>
    <n v="0.14000000000000001"/>
  </r>
  <r>
    <s v="6571869054270005230"/>
    <s v="03"/>
    <s v="09"/>
    <x v="25"/>
    <n v="6"/>
    <x v="25"/>
    <s v="KK"/>
    <x v="0"/>
    <x v="0"/>
    <s v="North"/>
    <s v="BREMEN"/>
    <s v="Germany"/>
    <s v="28197"/>
    <s v="0000080296"/>
    <s v="16"/>
    <s v="KK-T02"/>
    <x v="5"/>
    <s v="Trading Goods"/>
    <s v="T02"/>
    <s v=""/>
    <s v="Cream"/>
    <n v="77.83"/>
    <n v="3424.52"/>
    <n v="44"/>
    <n v="3198.36"/>
    <n v="226.16"/>
    <n v="1"/>
    <n v="1"/>
    <n v="0.06"/>
  </r>
  <r>
    <s v="6571869054270005231"/>
    <s v="03"/>
    <s v="09"/>
    <x v="25"/>
    <n v="6"/>
    <x v="25"/>
    <s v="KK"/>
    <x v="0"/>
    <x v="0"/>
    <s v="North"/>
    <s v="BREMEN"/>
    <s v="Germany"/>
    <s v="28197"/>
    <s v="0000080296"/>
    <s v="16"/>
    <s v="KK-T05"/>
    <x v="3"/>
    <s v="Trading Goods"/>
    <s v="T05"/>
    <s v=""/>
    <s v="Butter"/>
    <n v="65.42"/>
    <n v="4513.9799999999996"/>
    <n v="69"/>
    <n v="4184.16"/>
    <n v="329.82"/>
    <n v="1"/>
    <n v="1"/>
    <n v="7.0000000000000007E-2"/>
  </r>
  <r>
    <s v="6571869054270005232"/>
    <s v="03"/>
    <s v="09"/>
    <x v="25"/>
    <n v="6"/>
    <x v="25"/>
    <s v="KK"/>
    <x v="0"/>
    <x v="7"/>
    <s v="North"/>
    <s v="HAMBURG"/>
    <s v="Germany"/>
    <s v="22769"/>
    <s v="0000080295"/>
    <s v="16"/>
    <s v="KK-T03"/>
    <x v="1"/>
    <s v="Trading Goods"/>
    <s v="T03"/>
    <s v=""/>
    <s v="Yoghurt"/>
    <n v="30.33"/>
    <n v="2001.78"/>
    <n v="66"/>
    <n v="1733.82"/>
    <n v="267.95999999999998"/>
    <n v="1"/>
    <n v="1"/>
    <n v="0.13"/>
  </r>
  <r>
    <s v="6571869054270005233"/>
    <s v="03"/>
    <s v="09"/>
    <x v="25"/>
    <n v="6"/>
    <x v="25"/>
    <s v="KK"/>
    <x v="0"/>
    <x v="7"/>
    <s v="North"/>
    <s v="HAMBURG"/>
    <s v="Germany"/>
    <s v="22769"/>
    <s v="0000080295"/>
    <s v="16"/>
    <s v="KK-T05"/>
    <x v="3"/>
    <s v="Trading Goods"/>
    <s v="T05"/>
    <s v=""/>
    <s v="Butter"/>
    <n v="65.42"/>
    <n v="1766.34"/>
    <n v="27"/>
    <n v="1637.28"/>
    <n v="129.06"/>
    <n v="1"/>
    <n v="1"/>
    <n v="7.0000000000000007E-2"/>
  </r>
  <r>
    <s v="6571869054270005234"/>
    <s v="03"/>
    <s v="09"/>
    <x v="25"/>
    <n v="6"/>
    <x v="25"/>
    <s v="KK"/>
    <x v="0"/>
    <x v="7"/>
    <s v="North"/>
    <s v="HAMBURG"/>
    <s v="Germany"/>
    <s v="22769"/>
    <s v="0000080295"/>
    <s v="16"/>
    <s v="KK-T06"/>
    <x v="4"/>
    <s v="Trading Goods"/>
    <s v="T06"/>
    <s v=""/>
    <s v="Ice Cream"/>
    <n v="47.62"/>
    <n v="1666.7"/>
    <n v="35"/>
    <n v="1533"/>
    <n v="133.69999999999999"/>
    <n v="1"/>
    <n v="1"/>
    <n v="0.08"/>
  </r>
  <r>
    <s v="6571869054270005235"/>
    <s v="03"/>
    <s v="09"/>
    <x v="25"/>
    <n v="6"/>
    <x v="25"/>
    <s v="KK"/>
    <x v="1"/>
    <x v="2"/>
    <s v="South"/>
    <s v="MÜNCHEN"/>
    <s v="Germany"/>
    <s v="80997"/>
    <s v="0000080299"/>
    <s v="16"/>
    <s v="KK-T05"/>
    <x v="3"/>
    <s v="Trading Goods"/>
    <s v="T05"/>
    <s v=""/>
    <s v="Butter"/>
    <n v="65.42"/>
    <n v="1570.08"/>
    <n v="24"/>
    <n v="1455.36"/>
    <n v="114.72"/>
    <n v="1"/>
    <n v="1"/>
    <n v="7.0000000000000007E-2"/>
  </r>
  <r>
    <s v="6571869054270005236"/>
    <s v="03"/>
    <s v="09"/>
    <x v="25"/>
    <n v="6"/>
    <x v="25"/>
    <s v="KK"/>
    <x v="1"/>
    <x v="2"/>
    <s v="South"/>
    <s v="MÜNCHEN"/>
    <s v="Germany"/>
    <s v="80997"/>
    <s v="0000080299"/>
    <s v="16"/>
    <s v="KK-T06"/>
    <x v="4"/>
    <s v="Trading Goods"/>
    <s v="T06"/>
    <s v=""/>
    <s v="Ice Cream"/>
    <n v="47.62"/>
    <n v="1714.32"/>
    <n v="36"/>
    <n v="1576.8"/>
    <n v="137.52000000000001"/>
    <n v="1"/>
    <n v="1"/>
    <n v="0.08"/>
  </r>
  <r>
    <s v="6571869054270005237"/>
    <s v="03"/>
    <s v="09"/>
    <x v="25"/>
    <n v="6"/>
    <x v="25"/>
    <s v="KK"/>
    <x v="1"/>
    <x v="2"/>
    <s v="South"/>
    <s v="NÜRNBERG"/>
    <s v="Germany"/>
    <s v="90455"/>
    <s v="0000080300"/>
    <s v="16"/>
    <s v="KK-T02"/>
    <x v="5"/>
    <s v="Trading Goods"/>
    <s v="T02"/>
    <s v=""/>
    <s v="Cream"/>
    <n v="77.83"/>
    <n v="1945.75"/>
    <n v="25"/>
    <n v="1817.25"/>
    <n v="128.5"/>
    <n v="1"/>
    <n v="1"/>
    <n v="0.06"/>
  </r>
  <r>
    <s v="6571869054270005238"/>
    <s v="03"/>
    <s v="09"/>
    <x v="25"/>
    <n v="6"/>
    <x v="25"/>
    <s v="KK"/>
    <x v="1"/>
    <x v="2"/>
    <s v="South"/>
    <s v="NÜRNBERG"/>
    <s v="Germany"/>
    <s v="90455"/>
    <s v="0000080300"/>
    <s v="16"/>
    <s v="KK-T03"/>
    <x v="1"/>
    <s v="Trading Goods"/>
    <s v="T03"/>
    <s v=""/>
    <s v="Yoghurt"/>
    <n v="30.33"/>
    <n v="2001.78"/>
    <n v="66"/>
    <n v="1733.82"/>
    <n v="267.95999999999998"/>
    <n v="1"/>
    <n v="1"/>
    <n v="0.13"/>
  </r>
  <r>
    <s v="6571869054270005239"/>
    <s v="03"/>
    <s v="09"/>
    <x v="25"/>
    <n v="6"/>
    <x v="25"/>
    <s v="KK"/>
    <x v="1"/>
    <x v="2"/>
    <s v="South"/>
    <s v="NÜRNBERG"/>
    <s v="Germany"/>
    <s v="90455"/>
    <s v="0000080300"/>
    <s v="16"/>
    <s v="KK-T05"/>
    <x v="3"/>
    <s v="Trading Goods"/>
    <s v="T05"/>
    <s v=""/>
    <s v="Butter"/>
    <n v="65.42"/>
    <n v="1962.6"/>
    <n v="30"/>
    <n v="1819.2"/>
    <n v="143.4"/>
    <n v="1"/>
    <n v="1"/>
    <n v="7.0000000000000007E-2"/>
  </r>
  <r>
    <s v="6571869054270005240"/>
    <s v="03"/>
    <s v="09"/>
    <x v="25"/>
    <n v="6"/>
    <x v="25"/>
    <s v="KK"/>
    <x v="2"/>
    <x v="3"/>
    <s v="West"/>
    <s v="KÖLN"/>
    <s v="Germany"/>
    <s v="50668"/>
    <s v="0000080302"/>
    <s v="16"/>
    <s v="KK-T01"/>
    <x v="0"/>
    <s v="Trading Goods"/>
    <s v="T01"/>
    <s v=""/>
    <s v="Milk"/>
    <n v="27.5"/>
    <n v="1842.5"/>
    <n v="67"/>
    <n v="1568.47"/>
    <n v="274.02999999999992"/>
    <n v="1"/>
    <n v="1"/>
    <n v="0.14000000000000001"/>
  </r>
  <r>
    <s v="6571869054270005241"/>
    <s v="03"/>
    <s v="09"/>
    <x v="25"/>
    <n v="6"/>
    <x v="25"/>
    <s v="KK"/>
    <x v="2"/>
    <x v="3"/>
    <s v="West"/>
    <s v="KÖLN"/>
    <s v="Germany"/>
    <s v="50668"/>
    <s v="0000080302"/>
    <s v="16"/>
    <s v="KK-T02"/>
    <x v="5"/>
    <s v="Trading Goods"/>
    <s v="T02"/>
    <s v=""/>
    <s v="Cream"/>
    <n v="77.83"/>
    <n v="1634.43"/>
    <n v="21"/>
    <n v="1526.49"/>
    <n v="107.94"/>
    <n v="1"/>
    <n v="1"/>
    <n v="0.06"/>
  </r>
  <r>
    <s v="6571869054270005242"/>
    <s v="03"/>
    <s v="09"/>
    <x v="25"/>
    <n v="6"/>
    <x v="25"/>
    <s v="KK"/>
    <x v="2"/>
    <x v="3"/>
    <s v="West"/>
    <s v="KÖLN"/>
    <s v="Germany"/>
    <s v="50668"/>
    <s v="0000080302"/>
    <s v="16"/>
    <s v="KK-T03"/>
    <x v="1"/>
    <s v="Trading Goods"/>
    <s v="T03"/>
    <s v=""/>
    <s v="Yoghurt"/>
    <n v="30.33"/>
    <n v="2123.1"/>
    <n v="70"/>
    <n v="1838.9"/>
    <n v="284.2"/>
    <n v="1"/>
    <n v="1"/>
    <n v="0.13"/>
  </r>
  <r>
    <s v="6571869054270005243"/>
    <s v="03"/>
    <s v="09"/>
    <x v="25"/>
    <n v="6"/>
    <x v="25"/>
    <s v="KK"/>
    <x v="2"/>
    <x v="3"/>
    <s v="West"/>
    <s v="KÖLN"/>
    <s v="Germany"/>
    <s v="50668"/>
    <s v="0000080302"/>
    <s v="16"/>
    <s v="KK-T05"/>
    <x v="3"/>
    <s v="Trading Goods"/>
    <s v="T05"/>
    <s v=""/>
    <s v="Butter"/>
    <n v="65.42"/>
    <n v="1831.76"/>
    <n v="28"/>
    <n v="1697.92"/>
    <n v="133.84"/>
    <n v="1"/>
    <n v="1"/>
    <n v="7.0000000000000007E-2"/>
  </r>
  <r>
    <s v="6571869054270005244"/>
    <s v="03"/>
    <s v="10"/>
    <x v="26"/>
    <n v="6"/>
    <x v="26"/>
    <s v="KK"/>
    <x v="0"/>
    <x v="5"/>
    <s v="North"/>
    <s v="DRESDEN"/>
    <s v="Germany"/>
    <s v="01157"/>
    <s v="0000080297"/>
    <s v="16"/>
    <s v="KK-T01"/>
    <x v="0"/>
    <s v="Trading Goods"/>
    <s v="T01"/>
    <s v=""/>
    <s v="Milk"/>
    <n v="27.5"/>
    <n v="4235"/>
    <n v="154"/>
    <n v="3605.14"/>
    <n v="629.86"/>
    <n v="1"/>
    <n v="1"/>
    <n v="0.14000000000000001"/>
  </r>
  <r>
    <s v="6571869054270005245"/>
    <s v="03"/>
    <s v="10"/>
    <x v="26"/>
    <n v="6"/>
    <x v="26"/>
    <s v="KK"/>
    <x v="0"/>
    <x v="5"/>
    <s v="North"/>
    <s v="DRESDEN"/>
    <s v="Germany"/>
    <s v="01157"/>
    <s v="0000080297"/>
    <s v="16"/>
    <s v="KK-T02"/>
    <x v="5"/>
    <s v="Trading Goods"/>
    <s v="T02"/>
    <s v=""/>
    <s v="Cream"/>
    <n v="77.83"/>
    <n v="2334.9"/>
    <n v="30"/>
    <n v="2180.6999999999998"/>
    <n v="154.19999999999999"/>
    <n v="1"/>
    <n v="1"/>
    <n v="0.06"/>
  </r>
  <r>
    <s v="6571869054270005246"/>
    <s v="03"/>
    <s v="10"/>
    <x v="26"/>
    <n v="6"/>
    <x v="26"/>
    <s v="KK"/>
    <x v="0"/>
    <x v="5"/>
    <s v="North"/>
    <s v="DRESDEN"/>
    <s v="Germany"/>
    <s v="01157"/>
    <s v="0000080297"/>
    <s v="16"/>
    <s v="KK-T03"/>
    <x v="1"/>
    <s v="Trading Goods"/>
    <s v="T03"/>
    <s v=""/>
    <s v="Yoghurt"/>
    <n v="30.33"/>
    <n v="3791.25"/>
    <n v="125"/>
    <n v="3283.75"/>
    <n v="507.5"/>
    <n v="1"/>
    <n v="1"/>
    <n v="0.13"/>
  </r>
  <r>
    <s v="6571869054270005247"/>
    <s v="03"/>
    <s v="10"/>
    <x v="26"/>
    <n v="6"/>
    <x v="26"/>
    <s v="KK"/>
    <x v="0"/>
    <x v="5"/>
    <s v="North"/>
    <s v="DRESDEN"/>
    <s v="Germany"/>
    <s v="01157"/>
    <s v="0000080297"/>
    <s v="16"/>
    <s v="KK-T06"/>
    <x v="4"/>
    <s v="Trading Goods"/>
    <s v="T06"/>
    <s v=""/>
    <s v="Ice Cream"/>
    <n v="47.62"/>
    <n v="714.3"/>
    <n v="15"/>
    <n v="657"/>
    <n v="57.3"/>
    <n v="1"/>
    <n v="1"/>
    <n v="0.08"/>
  </r>
  <r>
    <s v="6571869054270005248"/>
    <s v="03"/>
    <s v="10"/>
    <x v="26"/>
    <n v="6"/>
    <x v="26"/>
    <s v="KK"/>
    <x v="1"/>
    <x v="2"/>
    <s v="South"/>
    <s v="MÜNCHEN"/>
    <s v="Germany"/>
    <s v="80997"/>
    <s v="0000080299"/>
    <s v="16"/>
    <s v="KK-T06"/>
    <x v="4"/>
    <s v="Trading Goods"/>
    <s v="T06"/>
    <s v=""/>
    <s v="Ice Cream"/>
    <n v="47.62"/>
    <n v="2333.38"/>
    <n v="49"/>
    <n v="2146.1999999999998"/>
    <n v="187.18"/>
    <n v="1"/>
    <n v="1"/>
    <n v="0.08"/>
  </r>
  <r>
    <s v="6571869054270005249"/>
    <s v="03"/>
    <s v="10"/>
    <x v="26"/>
    <n v="6"/>
    <x v="26"/>
    <s v="KK"/>
    <x v="1"/>
    <x v="6"/>
    <s v="South"/>
    <s v="FRANKFURT/MAIN"/>
    <s v="Germany"/>
    <s v="60314"/>
    <s v="0000080301"/>
    <s v="16"/>
    <s v="KK-T03"/>
    <x v="1"/>
    <s v="Trading Goods"/>
    <s v="T03"/>
    <s v=""/>
    <s v="Yoghurt"/>
    <n v="30.33"/>
    <n v="1728.81"/>
    <n v="57"/>
    <n v="1497.39"/>
    <n v="231.42"/>
    <n v="1"/>
    <n v="1"/>
    <n v="0.13"/>
  </r>
  <r>
    <s v="6571869054270005250"/>
    <s v="03"/>
    <s v="10"/>
    <x v="26"/>
    <n v="6"/>
    <x v="26"/>
    <s v="KK"/>
    <x v="1"/>
    <x v="6"/>
    <s v="South"/>
    <s v="FRANKFURT/MAIN"/>
    <s v="Germany"/>
    <s v="60314"/>
    <s v="0000080301"/>
    <s v="16"/>
    <s v="KK-T06"/>
    <x v="4"/>
    <s v="Trading Goods"/>
    <s v="T06"/>
    <s v=""/>
    <s v="Ice Cream"/>
    <n v="47.62"/>
    <n v="3904.84"/>
    <n v="82"/>
    <n v="3591.6"/>
    <n v="313.24"/>
    <n v="1"/>
    <n v="1"/>
    <n v="0.08"/>
  </r>
  <r>
    <s v="6571869054270005251"/>
    <s v="03"/>
    <s v="10"/>
    <x v="26"/>
    <n v="6"/>
    <x v="26"/>
    <s v="KK"/>
    <x v="2"/>
    <x v="3"/>
    <s v="West"/>
    <s v="DÜSSELDORF"/>
    <s v="Germany"/>
    <s v="40234"/>
    <s v="0000080303"/>
    <s v="16"/>
    <s v="KK-T03"/>
    <x v="1"/>
    <s v="Trading Goods"/>
    <s v="T03"/>
    <s v=""/>
    <s v="Yoghurt"/>
    <n v="30.33"/>
    <n v="2305.08"/>
    <n v="76"/>
    <n v="1996.52"/>
    <n v="308.56"/>
    <n v="1"/>
    <n v="1"/>
    <n v="0.13"/>
  </r>
  <r>
    <s v="6571869054270005252"/>
    <s v="03"/>
    <s v="10"/>
    <x v="26"/>
    <n v="6"/>
    <x v="26"/>
    <s v="KK"/>
    <x v="2"/>
    <x v="8"/>
    <s v="West"/>
    <s v="SAARBRÜCKEN"/>
    <s v="Germany"/>
    <s v="66111"/>
    <s v="0000080305"/>
    <s v="16"/>
    <s v="KK-T02"/>
    <x v="5"/>
    <s v="Trading Goods"/>
    <s v="T02"/>
    <s v=""/>
    <s v="Cream"/>
    <n v="77.83"/>
    <n v="2334.9"/>
    <n v="30"/>
    <n v="2180.6999999999998"/>
    <n v="154.19999999999999"/>
    <n v="1"/>
    <n v="1"/>
    <n v="0.06"/>
  </r>
  <r>
    <s v="6571869054270005253"/>
    <s v="04"/>
    <s v="01"/>
    <x v="27"/>
    <n v="7"/>
    <x v="27"/>
    <s v="KK"/>
    <x v="0"/>
    <x v="4"/>
    <s v="North"/>
    <s v="BERLIN"/>
    <s v="Germany"/>
    <s v="13129"/>
    <s v="0000080294"/>
    <s v="16"/>
    <s v="KK-T02"/>
    <x v="5"/>
    <s v="Trading Goods"/>
    <s v="T02"/>
    <s v=""/>
    <s v="Cream"/>
    <n v="77.83"/>
    <n v="1478.77"/>
    <n v="19"/>
    <n v="1381.68"/>
    <n v="97.09"/>
    <n v="1"/>
    <n v="1"/>
    <n v="0.06"/>
  </r>
  <r>
    <s v="6571869054270005254"/>
    <s v="04"/>
    <s v="01"/>
    <x v="27"/>
    <n v="7"/>
    <x v="27"/>
    <s v="KK"/>
    <x v="0"/>
    <x v="4"/>
    <s v="North"/>
    <s v="BERLIN"/>
    <s v="Germany"/>
    <s v="13129"/>
    <s v="0000080294"/>
    <s v="16"/>
    <s v="KK-T03"/>
    <x v="1"/>
    <s v="Trading Goods"/>
    <s v="T03"/>
    <s v=""/>
    <s v="Yoghurt"/>
    <n v="30.33"/>
    <n v="1637.82"/>
    <n v="54"/>
    <n v="1413.18"/>
    <n v="224.6399999999999"/>
    <n v="1"/>
    <n v="1"/>
    <n v="0.13"/>
  </r>
  <r>
    <s v="6571869054270005255"/>
    <s v="04"/>
    <s v="01"/>
    <x v="27"/>
    <n v="7"/>
    <x v="27"/>
    <s v="KK"/>
    <x v="0"/>
    <x v="7"/>
    <s v="North"/>
    <s v="HAMBURG"/>
    <s v="Germany"/>
    <s v="22769"/>
    <s v="0000080295"/>
    <s v="16"/>
    <s v="KK-T05"/>
    <x v="3"/>
    <s v="Trading Goods"/>
    <s v="T05"/>
    <s v=""/>
    <s v="Butter"/>
    <n v="65.42"/>
    <n v="4448.5600000000004"/>
    <n v="68"/>
    <n v="4121.4799999999996"/>
    <n v="327.08"/>
    <n v="1"/>
    <n v="1"/>
    <n v="7.0000000000000007E-2"/>
  </r>
  <r>
    <s v="6571869054270005256"/>
    <s v="04"/>
    <s v="01"/>
    <x v="27"/>
    <n v="7"/>
    <x v="27"/>
    <s v="KK"/>
    <x v="0"/>
    <x v="7"/>
    <s v="North"/>
    <s v="HAMBURG"/>
    <s v="Germany"/>
    <s v="22769"/>
    <s v="0000080295"/>
    <s v="16"/>
    <s v="KK-T06"/>
    <x v="4"/>
    <s v="Trading Goods"/>
    <s v="T06"/>
    <s v=""/>
    <s v="Ice Cream"/>
    <n v="47.62"/>
    <n v="4142.9399999999996"/>
    <n v="87"/>
    <n v="3806.25"/>
    <n v="336.69"/>
    <n v="1"/>
    <n v="1"/>
    <n v="0.08"/>
  </r>
  <r>
    <s v="6571869054270005257"/>
    <s v="04"/>
    <s v="01"/>
    <x v="27"/>
    <n v="7"/>
    <x v="27"/>
    <s v="KK"/>
    <x v="1"/>
    <x v="1"/>
    <s v="South"/>
    <s v="STUTTGART"/>
    <s v="Germany"/>
    <s v="70178"/>
    <s v="0000080298"/>
    <s v="16"/>
    <s v="KK-T04"/>
    <x v="2"/>
    <s v="Trading Goods"/>
    <s v="T04"/>
    <s v=""/>
    <s v="Cheese"/>
    <n v="89.5"/>
    <n v="1700.5"/>
    <n v="19"/>
    <n v="1589.92"/>
    <n v="110.58"/>
    <n v="1"/>
    <n v="1"/>
    <n v="0.06"/>
  </r>
  <r>
    <s v="6571869054270005258"/>
    <s v="04"/>
    <s v="01"/>
    <x v="27"/>
    <n v="7"/>
    <x v="27"/>
    <s v="KK"/>
    <x v="1"/>
    <x v="1"/>
    <s v="South"/>
    <s v="STUTTGART"/>
    <s v="Germany"/>
    <s v="70178"/>
    <s v="0000080298"/>
    <s v="16"/>
    <s v="KK-T05"/>
    <x v="3"/>
    <s v="Trading Goods"/>
    <s v="T05"/>
    <s v=""/>
    <s v="Butter"/>
    <n v="65.42"/>
    <n v="4252.3"/>
    <n v="65"/>
    <n v="3939.65"/>
    <n v="312.64999999999998"/>
    <n v="1"/>
    <n v="1"/>
    <n v="7.0000000000000007E-2"/>
  </r>
  <r>
    <s v="6571869054270005259"/>
    <s v="04"/>
    <s v="01"/>
    <x v="27"/>
    <n v="7"/>
    <x v="27"/>
    <s v="KK"/>
    <x v="1"/>
    <x v="1"/>
    <s v="South"/>
    <s v="STUTTGART"/>
    <s v="Germany"/>
    <s v="70178"/>
    <s v="0000080298"/>
    <s v="16"/>
    <s v="KK-T06"/>
    <x v="4"/>
    <s v="Trading Goods"/>
    <s v="T06"/>
    <s v=""/>
    <s v="Ice Cream"/>
    <n v="47.62"/>
    <n v="1952.42"/>
    <n v="41"/>
    <n v="1793.75"/>
    <n v="158.6699999999999"/>
    <n v="1"/>
    <n v="1"/>
    <n v="0.08"/>
  </r>
  <r>
    <s v="6571869054270005260"/>
    <s v="04"/>
    <s v="01"/>
    <x v="27"/>
    <n v="7"/>
    <x v="27"/>
    <s v="KK"/>
    <x v="1"/>
    <x v="2"/>
    <s v="South"/>
    <s v="MÜNCHEN"/>
    <s v="Germany"/>
    <s v="80997"/>
    <s v="0000080299"/>
    <s v="16"/>
    <s v="KK-T02"/>
    <x v="5"/>
    <s v="Trading Goods"/>
    <s v="T02"/>
    <s v=""/>
    <s v="Cream"/>
    <n v="77.83"/>
    <n v="2023.58"/>
    <n v="26"/>
    <n v="1890.72"/>
    <n v="132.86000000000001"/>
    <n v="1"/>
    <n v="1"/>
    <n v="0.06"/>
  </r>
  <r>
    <s v="6571869054270005261"/>
    <s v="04"/>
    <s v="01"/>
    <x v="27"/>
    <n v="7"/>
    <x v="27"/>
    <s v="KK"/>
    <x v="1"/>
    <x v="2"/>
    <s v="South"/>
    <s v="MÜNCHEN"/>
    <s v="Germany"/>
    <s v="80997"/>
    <s v="0000080299"/>
    <s v="16"/>
    <s v="KK-T03"/>
    <x v="1"/>
    <s v="Trading Goods"/>
    <s v="T03"/>
    <s v=""/>
    <s v="Yoghurt"/>
    <n v="30.33"/>
    <n v="545.94000000000005"/>
    <n v="18"/>
    <n v="471.06"/>
    <n v="74.88"/>
    <n v="1"/>
    <n v="1"/>
    <n v="0.13"/>
  </r>
  <r>
    <s v="6571869054270005262"/>
    <s v="04"/>
    <s v="01"/>
    <x v="27"/>
    <n v="7"/>
    <x v="27"/>
    <s v="KK"/>
    <x v="1"/>
    <x v="2"/>
    <s v="South"/>
    <s v="MÜNCHEN"/>
    <s v="Germany"/>
    <s v="80997"/>
    <s v="0000080299"/>
    <s v="16"/>
    <s v="KK-T05"/>
    <x v="3"/>
    <s v="Trading Goods"/>
    <s v="T05"/>
    <s v=""/>
    <s v="Butter"/>
    <n v="65.42"/>
    <n v="2028.02"/>
    <n v="31"/>
    <n v="1878.91"/>
    <n v="149.11000000000001"/>
    <n v="1"/>
    <n v="1"/>
    <n v="7.0000000000000007E-2"/>
  </r>
  <r>
    <s v="6571869054270005263"/>
    <s v="04"/>
    <s v="01"/>
    <x v="27"/>
    <n v="7"/>
    <x v="27"/>
    <s v="KK"/>
    <x v="2"/>
    <x v="3"/>
    <s v="West"/>
    <s v="KÖLN"/>
    <s v="Germany"/>
    <s v="50668"/>
    <s v="0000080302"/>
    <s v="16"/>
    <s v="KK-T06"/>
    <x v="4"/>
    <s v="Trading Goods"/>
    <s v="T06"/>
    <s v=""/>
    <s v="Ice Cream"/>
    <n v="47.62"/>
    <n v="1523.84"/>
    <n v="32"/>
    <n v="1400"/>
    <n v="123.84"/>
    <n v="1"/>
    <n v="1"/>
    <n v="0.08"/>
  </r>
  <r>
    <s v="6571869054270005264"/>
    <s v="04"/>
    <s v="01"/>
    <x v="27"/>
    <n v="7"/>
    <x v="27"/>
    <s v="KK"/>
    <x v="2"/>
    <x v="8"/>
    <s v="West"/>
    <s v="SAARBRÜCKEN"/>
    <s v="Germany"/>
    <s v="66111"/>
    <s v="0000080305"/>
    <s v="16"/>
    <s v="KK-T01"/>
    <x v="0"/>
    <s v="Trading Goods"/>
    <s v="T01"/>
    <s v=""/>
    <s v="Milk"/>
    <n v="27.5"/>
    <n v="2255"/>
    <n v="82"/>
    <n v="1910.6"/>
    <n v="344.4"/>
    <n v="1"/>
    <n v="1"/>
    <n v="0.15"/>
  </r>
  <r>
    <s v="6571869054270005265"/>
    <s v="04"/>
    <s v="02"/>
    <x v="28"/>
    <n v="7"/>
    <x v="28"/>
    <s v="KK"/>
    <x v="0"/>
    <x v="4"/>
    <s v="North"/>
    <s v="BERLIN"/>
    <s v="Germany"/>
    <s v="13129"/>
    <s v="0000080294"/>
    <s v="16"/>
    <s v="KK-T06"/>
    <x v="4"/>
    <s v="Trading Goods"/>
    <s v="T06"/>
    <s v=""/>
    <s v="Ice Cream"/>
    <n v="47.62"/>
    <n v="142.86000000000001"/>
    <n v="3"/>
    <n v="131.25"/>
    <n v="11.61"/>
    <n v="1"/>
    <n v="1"/>
    <n v="0.08"/>
  </r>
  <r>
    <s v="6571869054270005266"/>
    <s v="04"/>
    <s v="02"/>
    <x v="28"/>
    <n v="7"/>
    <x v="28"/>
    <s v="KK"/>
    <x v="0"/>
    <x v="7"/>
    <s v="North"/>
    <s v="HAMBURG"/>
    <s v="Germany"/>
    <s v="22769"/>
    <s v="0000080295"/>
    <s v="16"/>
    <s v="KK-T03"/>
    <x v="1"/>
    <s v="Trading Goods"/>
    <s v="T03"/>
    <s v=""/>
    <s v="Yoghurt"/>
    <n v="30.33"/>
    <n v="1668.15"/>
    <n v="55"/>
    <n v="1439.35"/>
    <n v="228.8"/>
    <n v="1"/>
    <n v="1"/>
    <n v="0.13"/>
  </r>
  <r>
    <s v="6571869054270005267"/>
    <s v="04"/>
    <s v="02"/>
    <x v="28"/>
    <n v="7"/>
    <x v="28"/>
    <s v="KK"/>
    <x v="1"/>
    <x v="1"/>
    <s v="South"/>
    <s v="STUTTGART"/>
    <s v="Germany"/>
    <s v="70178"/>
    <s v="0000080298"/>
    <s v="16"/>
    <s v="KK-T02"/>
    <x v="5"/>
    <s v="Trading Goods"/>
    <s v="T02"/>
    <s v=""/>
    <s v="Cream"/>
    <n v="77.83"/>
    <n v="1790.09"/>
    <n v="23"/>
    <n v="1672.56"/>
    <n v="117.53"/>
    <n v="1"/>
    <n v="1"/>
    <n v="0.06"/>
  </r>
  <r>
    <s v="6571869054270005268"/>
    <s v="04"/>
    <s v="02"/>
    <x v="28"/>
    <n v="7"/>
    <x v="28"/>
    <s v="KK"/>
    <x v="1"/>
    <x v="2"/>
    <s v="South"/>
    <s v="NÜRNBERG"/>
    <s v="Germany"/>
    <s v="90455"/>
    <s v="0000080300"/>
    <s v="16"/>
    <s v="KK-T05"/>
    <x v="3"/>
    <s v="Trading Goods"/>
    <s v="T05"/>
    <s v=""/>
    <s v="Butter"/>
    <n v="65.42"/>
    <n v="1504.66"/>
    <n v="23"/>
    <n v="1394.03"/>
    <n v="110.63"/>
    <n v="1"/>
    <n v="1"/>
    <n v="7.0000000000000007E-2"/>
  </r>
  <r>
    <s v="6571869054270005269"/>
    <s v="04"/>
    <s v="02"/>
    <x v="28"/>
    <n v="7"/>
    <x v="28"/>
    <s v="KK"/>
    <x v="2"/>
    <x v="3"/>
    <s v="West"/>
    <s v="ESSEN"/>
    <s v="Germany"/>
    <s v="45128"/>
    <s v="0000080304"/>
    <s v="16"/>
    <s v="KK-T02"/>
    <x v="5"/>
    <s v="Trading Goods"/>
    <s v="T02"/>
    <s v=""/>
    <s v="Cream"/>
    <n v="77.83"/>
    <n v="2101.41"/>
    <n v="27"/>
    <n v="1963.44"/>
    <n v="137.97"/>
    <n v="1"/>
    <n v="1"/>
    <n v="0.06"/>
  </r>
  <r>
    <s v="6571869054270005270"/>
    <s v="04"/>
    <s v="02"/>
    <x v="28"/>
    <n v="7"/>
    <x v="28"/>
    <s v="KK"/>
    <x v="2"/>
    <x v="3"/>
    <s v="West"/>
    <s v="ESSEN"/>
    <s v="Germany"/>
    <s v="45128"/>
    <s v="0000080304"/>
    <s v="16"/>
    <s v="KK-T06"/>
    <x v="4"/>
    <s v="Trading Goods"/>
    <s v="T06"/>
    <s v=""/>
    <s v="Ice Cream"/>
    <n v="47.62"/>
    <n v="2238.14"/>
    <n v="47"/>
    <n v="2056.25"/>
    <n v="181.8899999999999"/>
    <n v="1"/>
    <n v="1"/>
    <n v="0.08"/>
  </r>
  <r>
    <s v="6571869054270005271"/>
    <s v="04"/>
    <s v="02"/>
    <x v="28"/>
    <n v="7"/>
    <x v="28"/>
    <s v="KK"/>
    <x v="2"/>
    <x v="8"/>
    <s v="West"/>
    <s v="SAARBRÜCKEN"/>
    <s v="Germany"/>
    <s v="66111"/>
    <s v="0000080305"/>
    <s v="16"/>
    <s v="KK-T01"/>
    <x v="0"/>
    <s v="Trading Goods"/>
    <s v="T01"/>
    <s v=""/>
    <s v="Milk"/>
    <n v="27.5"/>
    <n v="3190"/>
    <n v="116"/>
    <n v="2702.8"/>
    <n v="487.2"/>
    <n v="1"/>
    <n v="1"/>
    <n v="0.15"/>
  </r>
  <r>
    <s v="6571869054270005272"/>
    <s v="04"/>
    <s v="03"/>
    <x v="29"/>
    <n v="7"/>
    <x v="29"/>
    <s v="KK"/>
    <x v="0"/>
    <x v="0"/>
    <s v="North"/>
    <s v="BREMEN"/>
    <s v="Germany"/>
    <s v="28197"/>
    <s v="0000080296"/>
    <s v="16"/>
    <s v="KK-T02"/>
    <x v="5"/>
    <s v="Trading Goods"/>
    <s v="T02"/>
    <s v=""/>
    <s v="Cream"/>
    <n v="77.83"/>
    <n v="3580.18"/>
    <n v="46"/>
    <n v="3345.12"/>
    <n v="235.06"/>
    <n v="1"/>
    <n v="1"/>
    <n v="0.06"/>
  </r>
  <r>
    <s v="6571869054270005273"/>
    <s v="04"/>
    <s v="03"/>
    <x v="29"/>
    <n v="7"/>
    <x v="29"/>
    <s v="KK"/>
    <x v="0"/>
    <x v="0"/>
    <s v="North"/>
    <s v="BREMEN"/>
    <s v="Germany"/>
    <s v="28197"/>
    <s v="0000080296"/>
    <s v="16"/>
    <s v="KK-T04"/>
    <x v="2"/>
    <s v="Trading Goods"/>
    <s v="T04"/>
    <s v=""/>
    <s v="Cheese"/>
    <n v="89.5"/>
    <n v="2058.5"/>
    <n v="23"/>
    <n v="1924.64"/>
    <n v="133.86000000000001"/>
    <n v="1"/>
    <n v="1"/>
    <n v="0.06"/>
  </r>
  <r>
    <s v="6571869054270005274"/>
    <s v="04"/>
    <s v="03"/>
    <x v="29"/>
    <n v="7"/>
    <x v="29"/>
    <s v="KK"/>
    <x v="1"/>
    <x v="2"/>
    <s v="South"/>
    <s v="MÜNCHEN"/>
    <s v="Germany"/>
    <s v="80997"/>
    <s v="0000080299"/>
    <s v="16"/>
    <s v="KK-T02"/>
    <x v="5"/>
    <s v="Trading Goods"/>
    <s v="T02"/>
    <s v=""/>
    <s v="Cream"/>
    <n v="77.83"/>
    <n v="3658.01"/>
    <n v="47"/>
    <n v="3417.84"/>
    <n v="240.17"/>
    <n v="1"/>
    <n v="1"/>
    <n v="0.06"/>
  </r>
  <r>
    <s v="6571869054270005275"/>
    <s v="04"/>
    <s v="03"/>
    <x v="29"/>
    <n v="7"/>
    <x v="29"/>
    <s v="KK"/>
    <x v="1"/>
    <x v="2"/>
    <s v="South"/>
    <s v="MÜNCHEN"/>
    <s v="Germany"/>
    <s v="80997"/>
    <s v="0000080299"/>
    <s v="16"/>
    <s v="KK-T05"/>
    <x v="3"/>
    <s v="Trading Goods"/>
    <s v="T05"/>
    <s v=""/>
    <s v="Butter"/>
    <n v="65.42"/>
    <n v="1766.34"/>
    <n v="27"/>
    <n v="1636.47"/>
    <n v="129.87"/>
    <n v="1"/>
    <n v="1"/>
    <n v="7.0000000000000007E-2"/>
  </r>
  <r>
    <s v="6571869054270005276"/>
    <s v="04"/>
    <s v="03"/>
    <x v="29"/>
    <n v="7"/>
    <x v="29"/>
    <s v="KK"/>
    <x v="2"/>
    <x v="3"/>
    <s v="West"/>
    <s v="DÜSSELDORF"/>
    <s v="Germany"/>
    <s v="40234"/>
    <s v="0000080303"/>
    <s v="16"/>
    <s v="KK-T03"/>
    <x v="1"/>
    <s v="Trading Goods"/>
    <s v="T03"/>
    <s v=""/>
    <s v="Yoghurt"/>
    <n v="30.33"/>
    <n v="424.62"/>
    <n v="14"/>
    <n v="366.38"/>
    <n v="58.24"/>
    <n v="1"/>
    <n v="1"/>
    <n v="0.13"/>
  </r>
  <r>
    <s v="6571869054270005277"/>
    <s v="04"/>
    <s v="03"/>
    <x v="29"/>
    <n v="7"/>
    <x v="29"/>
    <s v="KK"/>
    <x v="2"/>
    <x v="3"/>
    <s v="West"/>
    <s v="ESSEN"/>
    <s v="Germany"/>
    <s v="45128"/>
    <s v="0000080304"/>
    <s v="16"/>
    <s v="KK-T01"/>
    <x v="0"/>
    <s v="Trading Goods"/>
    <s v="T01"/>
    <s v=""/>
    <s v="Milk"/>
    <n v="27.5"/>
    <n v="935"/>
    <n v="34"/>
    <n v="792.2"/>
    <n v="142.80000000000001"/>
    <n v="1"/>
    <n v="1"/>
    <n v="0.15"/>
  </r>
  <r>
    <s v="6571869054270005278"/>
    <s v="04"/>
    <s v="04"/>
    <x v="30"/>
    <n v="7"/>
    <x v="30"/>
    <s v="KK"/>
    <x v="0"/>
    <x v="4"/>
    <s v="North"/>
    <s v="BERLIN"/>
    <s v="Germany"/>
    <s v="13129"/>
    <s v="0000080294"/>
    <s v="16"/>
    <s v="KK-T03"/>
    <x v="1"/>
    <s v="Trading Goods"/>
    <s v="T03"/>
    <s v=""/>
    <s v="Yoghurt"/>
    <n v="30.33"/>
    <n v="303.3"/>
    <n v="10"/>
    <n v="261.7"/>
    <n v="41.6"/>
    <n v="1"/>
    <n v="1"/>
    <n v="0.13"/>
  </r>
  <r>
    <s v="6571869054270005279"/>
    <s v="04"/>
    <s v="04"/>
    <x v="30"/>
    <n v="7"/>
    <x v="30"/>
    <s v="KK"/>
    <x v="0"/>
    <x v="4"/>
    <s v="North"/>
    <s v="BERLIN"/>
    <s v="Germany"/>
    <s v="13129"/>
    <s v="0000080294"/>
    <s v="16"/>
    <s v="KK-T05"/>
    <x v="3"/>
    <s v="Trading Goods"/>
    <s v="T05"/>
    <s v=""/>
    <s v="Butter"/>
    <n v="65.42"/>
    <n v="2158.86"/>
    <n v="33"/>
    <n v="2000.13"/>
    <n v="158.72999999999999"/>
    <n v="1"/>
    <n v="1"/>
    <n v="7.0000000000000007E-2"/>
  </r>
  <r>
    <s v="6571869054270005280"/>
    <s v="04"/>
    <s v="04"/>
    <x v="30"/>
    <n v="7"/>
    <x v="30"/>
    <s v="KK"/>
    <x v="0"/>
    <x v="5"/>
    <s v="North"/>
    <s v="DRESDEN"/>
    <s v="Germany"/>
    <s v="01157"/>
    <s v="0000080297"/>
    <s v="16"/>
    <s v="KK-T04"/>
    <x v="2"/>
    <s v="Trading Goods"/>
    <s v="T04"/>
    <s v=""/>
    <s v="Cheese"/>
    <n v="89.5"/>
    <n v="1521.5"/>
    <n v="17"/>
    <n v="1422.56"/>
    <n v="98.94"/>
    <n v="1"/>
    <n v="1"/>
    <n v="0.06"/>
  </r>
  <r>
    <s v="6571869054270005281"/>
    <s v="04"/>
    <s v="04"/>
    <x v="30"/>
    <n v="7"/>
    <x v="30"/>
    <s v="KK"/>
    <x v="1"/>
    <x v="2"/>
    <s v="South"/>
    <s v="NÜRNBERG"/>
    <s v="Germany"/>
    <s v="90455"/>
    <s v="0000080300"/>
    <s v="16"/>
    <s v="KK-T02"/>
    <x v="5"/>
    <s v="Trading Goods"/>
    <s v="T02"/>
    <s v=""/>
    <s v="Cream"/>
    <n v="77.83"/>
    <n v="2101.41"/>
    <n v="27"/>
    <n v="1963.44"/>
    <n v="137.97"/>
    <n v="1"/>
    <n v="1"/>
    <n v="0.06"/>
  </r>
  <r>
    <s v="6571869054270005282"/>
    <s v="04"/>
    <s v="04"/>
    <x v="30"/>
    <n v="7"/>
    <x v="30"/>
    <s v="KK"/>
    <x v="1"/>
    <x v="2"/>
    <s v="South"/>
    <s v="NÜRNBERG"/>
    <s v="Germany"/>
    <s v="90455"/>
    <s v="0000080300"/>
    <s v="16"/>
    <s v="KK-T03"/>
    <x v="1"/>
    <s v="Trading Goods"/>
    <s v="T03"/>
    <s v=""/>
    <s v="Yoghurt"/>
    <n v="30.33"/>
    <n v="1819.8"/>
    <n v="60"/>
    <n v="1570.2"/>
    <n v="249.6"/>
    <n v="1"/>
    <n v="1"/>
    <n v="0.13"/>
  </r>
  <r>
    <s v="6571869054270005283"/>
    <s v="04"/>
    <s v="04"/>
    <x v="30"/>
    <n v="7"/>
    <x v="30"/>
    <s v="KK"/>
    <x v="1"/>
    <x v="6"/>
    <s v="South"/>
    <s v="FRANKFURT/MAIN"/>
    <s v="Germany"/>
    <s v="60314"/>
    <s v="0000080301"/>
    <s v="16"/>
    <s v="KK-T02"/>
    <x v="5"/>
    <s v="Trading Goods"/>
    <s v="T02"/>
    <s v=""/>
    <s v="Cream"/>
    <n v="77.83"/>
    <n v="1945.75"/>
    <n v="25"/>
    <n v="1818"/>
    <n v="127.75"/>
    <n v="1"/>
    <n v="1"/>
    <n v="0.06"/>
  </r>
  <r>
    <s v="6571869054270005284"/>
    <s v="04"/>
    <s v="04"/>
    <x v="30"/>
    <n v="7"/>
    <x v="30"/>
    <s v="KK"/>
    <x v="2"/>
    <x v="3"/>
    <s v="West"/>
    <s v="DÜSSELDORF"/>
    <s v="Germany"/>
    <s v="40234"/>
    <s v="0000080303"/>
    <s v="16"/>
    <s v="KK-T04"/>
    <x v="2"/>
    <s v="Trading Goods"/>
    <s v="T04"/>
    <s v=""/>
    <s v="Cheese"/>
    <n v="89.5"/>
    <n v="5012"/>
    <n v="56"/>
    <n v="4686.08"/>
    <n v="325.92"/>
    <n v="1"/>
    <n v="1"/>
    <n v="0.06"/>
  </r>
  <r>
    <s v="6571869054270005285"/>
    <s v="04"/>
    <s v="04"/>
    <x v="30"/>
    <n v="7"/>
    <x v="30"/>
    <s v="KK"/>
    <x v="2"/>
    <x v="3"/>
    <s v="West"/>
    <s v="DÜSSELDORF"/>
    <s v="Germany"/>
    <s v="40234"/>
    <s v="0000080303"/>
    <s v="16"/>
    <s v="KK-T06"/>
    <x v="4"/>
    <s v="Trading Goods"/>
    <s v="T06"/>
    <s v=""/>
    <s v="Ice Cream"/>
    <n v="47.62"/>
    <n v="2476.2399999999998"/>
    <n v="52"/>
    <n v="2275"/>
    <n v="201.24"/>
    <n v="1"/>
    <n v="1"/>
    <n v="0.08"/>
  </r>
  <r>
    <s v="6571869054270005286"/>
    <s v="04"/>
    <s v="04"/>
    <x v="30"/>
    <n v="7"/>
    <x v="30"/>
    <s v="KK"/>
    <x v="2"/>
    <x v="3"/>
    <s v="West"/>
    <s v="KÖLN"/>
    <s v="Germany"/>
    <s v="50668"/>
    <s v="0000080302"/>
    <s v="16"/>
    <s v="KK-T04"/>
    <x v="2"/>
    <s v="Trading Goods"/>
    <s v="T04"/>
    <s v=""/>
    <s v="Cheese"/>
    <n v="89.5"/>
    <n v="984.5"/>
    <n v="11"/>
    <n v="920.48"/>
    <n v="64.02"/>
    <n v="1"/>
    <n v="1"/>
    <n v="0.06"/>
  </r>
  <r>
    <s v="6571869054270005287"/>
    <s v="04"/>
    <s v="05"/>
    <x v="31"/>
    <n v="7"/>
    <x v="31"/>
    <s v="KK"/>
    <x v="0"/>
    <x v="0"/>
    <s v="North"/>
    <s v="BREMEN"/>
    <s v="Germany"/>
    <s v="28197"/>
    <s v="0000080296"/>
    <s v="16"/>
    <s v="KK-T01"/>
    <x v="0"/>
    <s v="Trading Goods"/>
    <s v="T01"/>
    <s v=""/>
    <s v="Milk"/>
    <n v="27.5"/>
    <n v="6132.5"/>
    <n v="223"/>
    <n v="5195.8999999999996"/>
    <n v="936.6"/>
    <n v="1"/>
    <n v="1"/>
    <n v="0.15"/>
  </r>
  <r>
    <s v="6571869054270005288"/>
    <s v="04"/>
    <s v="05"/>
    <x v="31"/>
    <n v="7"/>
    <x v="31"/>
    <s v="KK"/>
    <x v="0"/>
    <x v="0"/>
    <s v="North"/>
    <s v="BREMEN"/>
    <s v="Germany"/>
    <s v="28197"/>
    <s v="0000080296"/>
    <s v="16"/>
    <s v="KK-T04"/>
    <x v="2"/>
    <s v="Trading Goods"/>
    <s v="T04"/>
    <s v=""/>
    <s v="Cheese"/>
    <n v="89.5"/>
    <n v="1969"/>
    <n v="22"/>
    <n v="1840.96"/>
    <n v="128.04"/>
    <n v="1"/>
    <n v="1"/>
    <n v="0.06"/>
  </r>
  <r>
    <s v="6571869054270005289"/>
    <s v="04"/>
    <s v="05"/>
    <x v="31"/>
    <n v="7"/>
    <x v="31"/>
    <s v="KK"/>
    <x v="0"/>
    <x v="0"/>
    <s v="North"/>
    <s v="BREMEN"/>
    <s v="Germany"/>
    <s v="28197"/>
    <s v="0000080296"/>
    <s v="16"/>
    <s v="KK-T05"/>
    <x v="3"/>
    <s v="Trading Goods"/>
    <s v="T05"/>
    <s v=""/>
    <s v="Butter"/>
    <n v="65.42"/>
    <n v="2551.38"/>
    <n v="39"/>
    <n v="2363.79"/>
    <n v="187.59"/>
    <n v="1"/>
    <n v="1"/>
    <n v="7.0000000000000007E-2"/>
  </r>
  <r>
    <s v="6571869054270005290"/>
    <s v="04"/>
    <s v="05"/>
    <x v="31"/>
    <n v="7"/>
    <x v="31"/>
    <s v="KK"/>
    <x v="0"/>
    <x v="5"/>
    <s v="North"/>
    <s v="DRESDEN"/>
    <s v="Germany"/>
    <s v="01157"/>
    <s v="0000080297"/>
    <s v="16"/>
    <s v="KK-T01"/>
    <x v="0"/>
    <s v="Trading Goods"/>
    <s v="T01"/>
    <s v=""/>
    <s v="Milk"/>
    <n v="27.5"/>
    <n v="5252.5"/>
    <n v="191"/>
    <n v="4450.3"/>
    <n v="802.2"/>
    <n v="1"/>
    <n v="1"/>
    <n v="0.15"/>
  </r>
  <r>
    <s v="6571869054270005291"/>
    <s v="04"/>
    <s v="05"/>
    <x v="31"/>
    <n v="7"/>
    <x v="31"/>
    <s v="KK"/>
    <x v="0"/>
    <x v="5"/>
    <s v="North"/>
    <s v="DRESDEN"/>
    <s v="Germany"/>
    <s v="01157"/>
    <s v="0000080297"/>
    <s v="16"/>
    <s v="KK-T02"/>
    <x v="5"/>
    <s v="Trading Goods"/>
    <s v="T02"/>
    <s v=""/>
    <s v="Cream"/>
    <n v="77.83"/>
    <n v="1867.92"/>
    <n v="24"/>
    <n v="1745.28"/>
    <n v="122.64"/>
    <n v="1"/>
    <n v="1"/>
    <n v="0.06"/>
  </r>
  <r>
    <s v="6571869054270005292"/>
    <s v="04"/>
    <s v="05"/>
    <x v="31"/>
    <n v="7"/>
    <x v="31"/>
    <s v="KK"/>
    <x v="1"/>
    <x v="1"/>
    <s v="South"/>
    <s v="STUTTGART"/>
    <s v="Germany"/>
    <s v="70178"/>
    <s v="0000080298"/>
    <s v="16"/>
    <s v="KK-T03"/>
    <x v="1"/>
    <s v="Trading Goods"/>
    <s v="T03"/>
    <s v=""/>
    <s v="Yoghurt"/>
    <n v="30.33"/>
    <n v="1910.79"/>
    <n v="63"/>
    <n v="1648.71"/>
    <n v="262.08"/>
    <n v="1"/>
    <n v="1"/>
    <n v="0.13"/>
  </r>
  <r>
    <s v="6571869054270005293"/>
    <s v="04"/>
    <s v="05"/>
    <x v="31"/>
    <n v="7"/>
    <x v="31"/>
    <s v="KK"/>
    <x v="1"/>
    <x v="1"/>
    <s v="South"/>
    <s v="STUTTGART"/>
    <s v="Germany"/>
    <s v="70178"/>
    <s v="0000080298"/>
    <s v="16"/>
    <s v="KK-T04"/>
    <x v="2"/>
    <s v="Trading Goods"/>
    <s v="T04"/>
    <s v=""/>
    <s v="Cheese"/>
    <n v="89.5"/>
    <n v="2327"/>
    <n v="26"/>
    <n v="2175.6799999999998"/>
    <n v="151.32"/>
    <n v="1"/>
    <n v="1"/>
    <n v="0.06"/>
  </r>
  <r>
    <s v="6571869054270005294"/>
    <s v="04"/>
    <s v="05"/>
    <x v="31"/>
    <n v="7"/>
    <x v="31"/>
    <s v="KK"/>
    <x v="1"/>
    <x v="1"/>
    <s v="South"/>
    <s v="STUTTGART"/>
    <s v="Germany"/>
    <s v="70178"/>
    <s v="0000080298"/>
    <s v="16"/>
    <s v="KK-T05"/>
    <x v="3"/>
    <s v="Trading Goods"/>
    <s v="T05"/>
    <s v=""/>
    <s v="Butter"/>
    <n v="65.42"/>
    <n v="719.62"/>
    <n v="11"/>
    <n v="666.71"/>
    <n v="52.91"/>
    <n v="1"/>
    <n v="1"/>
    <n v="7.0000000000000007E-2"/>
  </r>
  <r>
    <s v="6571869054270005295"/>
    <s v="04"/>
    <s v="05"/>
    <x v="31"/>
    <n v="7"/>
    <x v="31"/>
    <s v="KK"/>
    <x v="1"/>
    <x v="1"/>
    <s v="South"/>
    <s v="STUTTGART"/>
    <s v="Germany"/>
    <s v="70178"/>
    <s v="0000080298"/>
    <s v="16"/>
    <s v="KK-T06"/>
    <x v="4"/>
    <s v="Trading Goods"/>
    <s v="T06"/>
    <s v=""/>
    <s v="Ice Cream"/>
    <n v="47.62"/>
    <n v="2285.7600000000002"/>
    <n v="48"/>
    <n v="2100"/>
    <n v="185.76"/>
    <n v="1"/>
    <n v="1"/>
    <n v="0.08"/>
  </r>
  <r>
    <s v="6571869054270005296"/>
    <s v="04"/>
    <s v="05"/>
    <x v="31"/>
    <n v="7"/>
    <x v="31"/>
    <s v="KK"/>
    <x v="1"/>
    <x v="2"/>
    <s v="South"/>
    <s v="NÜRNBERG"/>
    <s v="Germany"/>
    <s v="90455"/>
    <s v="0000080300"/>
    <s v="16"/>
    <s v="KK-T03"/>
    <x v="1"/>
    <s v="Trading Goods"/>
    <s v="T03"/>
    <s v=""/>
    <s v="Yoghurt"/>
    <n v="30.33"/>
    <n v="2244.42"/>
    <n v="74"/>
    <n v="1936.58"/>
    <n v="307.83999999999992"/>
    <n v="1"/>
    <n v="1"/>
    <n v="0.13"/>
  </r>
  <r>
    <s v="6571869054270005297"/>
    <s v="04"/>
    <s v="05"/>
    <x v="31"/>
    <n v="7"/>
    <x v="31"/>
    <s v="KK"/>
    <x v="2"/>
    <x v="3"/>
    <s v="West"/>
    <s v="ESSEN"/>
    <s v="Germany"/>
    <s v="45128"/>
    <s v="0000080304"/>
    <s v="16"/>
    <s v="KK-T04"/>
    <x v="2"/>
    <s v="Trading Goods"/>
    <s v="T04"/>
    <s v=""/>
    <s v="Cheese"/>
    <n v="89.5"/>
    <n v="2148"/>
    <n v="24"/>
    <n v="2008.32"/>
    <n v="139.68"/>
    <n v="1"/>
    <n v="1"/>
    <n v="0.06"/>
  </r>
  <r>
    <s v="6571869054270005298"/>
    <s v="04"/>
    <s v="05"/>
    <x v="31"/>
    <n v="7"/>
    <x v="31"/>
    <s v="KK"/>
    <x v="2"/>
    <x v="8"/>
    <s v="West"/>
    <s v="SAARBRÜCKEN"/>
    <s v="Germany"/>
    <s v="66111"/>
    <s v="0000080305"/>
    <s v="16"/>
    <s v="KK-T04"/>
    <x v="2"/>
    <s v="Trading Goods"/>
    <s v="T04"/>
    <s v=""/>
    <s v="Cheese"/>
    <n v="89.5"/>
    <n v="89.5"/>
    <n v="1"/>
    <n v="83.68"/>
    <n v="5.82"/>
    <n v="1"/>
    <n v="1"/>
    <n v="0.06"/>
  </r>
  <r>
    <s v="6571869054270005299"/>
    <s v="04"/>
    <s v="05"/>
    <x v="31"/>
    <n v="7"/>
    <x v="31"/>
    <s v="KK"/>
    <x v="2"/>
    <x v="8"/>
    <s v="West"/>
    <s v="SAARBRÜCKEN"/>
    <s v="Germany"/>
    <s v="66111"/>
    <s v="0000080305"/>
    <s v="16"/>
    <s v="KK-T05"/>
    <x v="3"/>
    <s v="Trading Goods"/>
    <s v="T05"/>
    <s v=""/>
    <s v="Butter"/>
    <n v="65.42"/>
    <n v="2158.86"/>
    <n v="33"/>
    <n v="2000.13"/>
    <n v="158.72999999999999"/>
    <n v="1"/>
    <n v="1"/>
    <n v="7.0000000000000007E-2"/>
  </r>
  <r>
    <s v="6571869054270005300"/>
    <s v="04"/>
    <s v="06"/>
    <x v="32"/>
    <n v="8"/>
    <x v="32"/>
    <s v="KK"/>
    <x v="0"/>
    <x v="4"/>
    <s v="North"/>
    <s v="BERLIN"/>
    <s v="Germany"/>
    <s v="13129"/>
    <s v="0000080294"/>
    <s v="16"/>
    <s v="KK-T02"/>
    <x v="5"/>
    <s v="Trading Goods"/>
    <s v="T02"/>
    <s v=""/>
    <s v="Cream"/>
    <n v="77.83"/>
    <n v="2257.0700000000002"/>
    <n v="29"/>
    <n v="2108.88"/>
    <n v="148.19"/>
    <n v="1"/>
    <n v="1"/>
    <n v="0.06"/>
  </r>
  <r>
    <s v="6571869054270005301"/>
    <s v="04"/>
    <s v="06"/>
    <x v="32"/>
    <n v="8"/>
    <x v="32"/>
    <s v="KK"/>
    <x v="0"/>
    <x v="7"/>
    <s v="North"/>
    <s v="HAMBURG"/>
    <s v="Germany"/>
    <s v="22769"/>
    <s v="0000080295"/>
    <s v="16"/>
    <s v="KK-T01"/>
    <x v="0"/>
    <s v="Trading Goods"/>
    <s v="T01"/>
    <s v=""/>
    <s v="Milk"/>
    <n v="27.5"/>
    <n v="1842.5"/>
    <n v="67"/>
    <n v="1561.1"/>
    <n v="281.39999999999998"/>
    <n v="1"/>
    <n v="1"/>
    <n v="0.15"/>
  </r>
  <r>
    <s v="6571869054270005302"/>
    <s v="04"/>
    <s v="06"/>
    <x v="32"/>
    <n v="8"/>
    <x v="32"/>
    <s v="KK"/>
    <x v="0"/>
    <x v="7"/>
    <s v="North"/>
    <s v="HAMBURG"/>
    <s v="Germany"/>
    <s v="22769"/>
    <s v="0000080295"/>
    <s v="16"/>
    <s v="KK-T06"/>
    <x v="4"/>
    <s v="Trading Goods"/>
    <s v="T06"/>
    <s v=""/>
    <s v="Ice Cream"/>
    <n v="47.62"/>
    <n v="2095.2800000000002"/>
    <n v="44"/>
    <n v="1925"/>
    <n v="170.28"/>
    <n v="1"/>
    <n v="1"/>
    <n v="0.08"/>
  </r>
  <r>
    <s v="6571869054270005303"/>
    <s v="04"/>
    <s v="06"/>
    <x v="32"/>
    <n v="8"/>
    <x v="32"/>
    <s v="KK"/>
    <x v="1"/>
    <x v="6"/>
    <s v="South"/>
    <s v="FRANKFURT/MAIN"/>
    <s v="Germany"/>
    <s v="60314"/>
    <s v="0000080301"/>
    <s v="16"/>
    <s v="KK-T01"/>
    <x v="0"/>
    <s v="Trading Goods"/>
    <s v="T01"/>
    <s v=""/>
    <s v="Milk"/>
    <n v="27.5"/>
    <n v="1952.5"/>
    <n v="71"/>
    <n v="1654.3"/>
    <n v="298.2"/>
    <n v="1"/>
    <n v="1"/>
    <n v="0.15"/>
  </r>
  <r>
    <s v="6571869054270005304"/>
    <s v="04"/>
    <s v="06"/>
    <x v="32"/>
    <n v="8"/>
    <x v="32"/>
    <s v="KK"/>
    <x v="1"/>
    <x v="6"/>
    <s v="South"/>
    <s v="FRANKFURT/MAIN"/>
    <s v="Germany"/>
    <s v="60314"/>
    <s v="0000080301"/>
    <s v="16"/>
    <s v="KK-T03"/>
    <x v="1"/>
    <s v="Trading Goods"/>
    <s v="T03"/>
    <s v=""/>
    <s v="Yoghurt"/>
    <n v="30.33"/>
    <n v="6247.98"/>
    <n v="206"/>
    <n v="5391.02"/>
    <n v="856.96"/>
    <n v="1"/>
    <n v="1"/>
    <n v="0.13"/>
  </r>
  <r>
    <s v="6571869054270005305"/>
    <s v="04"/>
    <s v="06"/>
    <x v="32"/>
    <n v="8"/>
    <x v="32"/>
    <s v="KK"/>
    <x v="2"/>
    <x v="3"/>
    <s v="West"/>
    <s v="ESSEN"/>
    <s v="Germany"/>
    <s v="45128"/>
    <s v="0000080304"/>
    <s v="16"/>
    <s v="KK-T02"/>
    <x v="5"/>
    <s v="Trading Goods"/>
    <s v="T02"/>
    <s v=""/>
    <s v="Cream"/>
    <n v="77.83"/>
    <n v="2023.58"/>
    <n v="26"/>
    <n v="1890.72"/>
    <n v="132.86000000000001"/>
    <n v="1"/>
    <n v="1"/>
    <n v="0.06"/>
  </r>
  <r>
    <s v="6571869054270005306"/>
    <s v="04"/>
    <s v="06"/>
    <x v="32"/>
    <n v="8"/>
    <x v="32"/>
    <s v="KK"/>
    <x v="2"/>
    <x v="3"/>
    <s v="West"/>
    <s v="ESSEN"/>
    <s v="Germany"/>
    <s v="45128"/>
    <s v="0000080304"/>
    <s v="16"/>
    <s v="KK-T06"/>
    <x v="4"/>
    <s v="Trading Goods"/>
    <s v="T06"/>
    <s v=""/>
    <s v="Ice Cream"/>
    <n v="47.62"/>
    <n v="2190.52"/>
    <n v="46"/>
    <n v="2012.5"/>
    <n v="178.02"/>
    <n v="1"/>
    <n v="1"/>
    <n v="0.08"/>
  </r>
  <r>
    <s v="6571869054270005307"/>
    <s v="04"/>
    <s v="07"/>
    <x v="33"/>
    <n v="8"/>
    <x v="33"/>
    <s v="KK"/>
    <x v="0"/>
    <x v="5"/>
    <s v="North"/>
    <s v="DRESDEN"/>
    <s v="Germany"/>
    <s v="01157"/>
    <s v="0000080297"/>
    <s v="16"/>
    <s v="KK-T01"/>
    <x v="0"/>
    <s v="Trading Goods"/>
    <s v="T01"/>
    <s v=""/>
    <s v="Milk"/>
    <n v="29"/>
    <n v="783"/>
    <n v="27"/>
    <n v="628.83000000000004"/>
    <n v="154.1699999999999"/>
    <n v="1"/>
    <n v="1"/>
    <n v="0.19"/>
  </r>
  <r>
    <s v="6571869054270005308"/>
    <s v="04"/>
    <s v="07"/>
    <x v="33"/>
    <n v="8"/>
    <x v="33"/>
    <s v="KK"/>
    <x v="0"/>
    <x v="5"/>
    <s v="North"/>
    <s v="DRESDEN"/>
    <s v="Germany"/>
    <s v="01157"/>
    <s v="0000080297"/>
    <s v="16"/>
    <s v="KK-T02"/>
    <x v="5"/>
    <s v="Trading Goods"/>
    <s v="T02"/>
    <s v=""/>
    <s v="Cream"/>
    <n v="78.33"/>
    <n v="1958.25"/>
    <n v="25"/>
    <n v="1822.25"/>
    <n v="136"/>
    <n v="1"/>
    <n v="1"/>
    <n v="0.06"/>
  </r>
  <r>
    <s v="6571869054270005309"/>
    <s v="04"/>
    <s v="07"/>
    <x v="33"/>
    <n v="8"/>
    <x v="33"/>
    <s v="KK"/>
    <x v="0"/>
    <x v="5"/>
    <s v="North"/>
    <s v="DRESDEN"/>
    <s v="Germany"/>
    <s v="01157"/>
    <s v="0000080297"/>
    <s v="16"/>
    <s v="KK-T04"/>
    <x v="2"/>
    <s v="Trading Goods"/>
    <s v="T04"/>
    <s v=""/>
    <s v="Cheese"/>
    <n v="90"/>
    <n v="1710"/>
    <n v="19"/>
    <n v="1590.11"/>
    <n v="119.89"/>
    <n v="1"/>
    <n v="1"/>
    <n v="7.0000000000000007E-2"/>
  </r>
  <r>
    <s v="6571869054270005310"/>
    <s v="04"/>
    <s v="07"/>
    <x v="33"/>
    <n v="8"/>
    <x v="33"/>
    <s v="KK"/>
    <x v="1"/>
    <x v="2"/>
    <s v="South"/>
    <s v="MÜNCHEN"/>
    <s v="Germany"/>
    <s v="80997"/>
    <s v="0000080299"/>
    <s v="16"/>
    <s v="KK-T03"/>
    <x v="1"/>
    <s v="Trading Goods"/>
    <s v="T03"/>
    <s v=""/>
    <s v="Yoghurt"/>
    <n v="30.83"/>
    <n v="2158.1"/>
    <n v="70"/>
    <n v="1834"/>
    <n v="324.10000000000002"/>
    <n v="1"/>
    <n v="1"/>
    <n v="0.15"/>
  </r>
  <r>
    <s v="6571869054270005311"/>
    <s v="04"/>
    <s v="07"/>
    <x v="33"/>
    <n v="8"/>
    <x v="33"/>
    <s v="KK"/>
    <x v="1"/>
    <x v="6"/>
    <s v="South"/>
    <s v="FRANKFURT/MAIN"/>
    <s v="Germany"/>
    <s v="60314"/>
    <s v="0000080301"/>
    <s v="16"/>
    <s v="KK-T01"/>
    <x v="0"/>
    <s v="Trading Goods"/>
    <s v="T01"/>
    <s v=""/>
    <s v="Milk"/>
    <n v="29"/>
    <n v="1943"/>
    <n v="67"/>
    <n v="1560.43"/>
    <n v="382.57"/>
    <n v="1"/>
    <n v="1"/>
    <n v="0.19"/>
  </r>
  <r>
    <s v="6571869054270005312"/>
    <s v="04"/>
    <s v="07"/>
    <x v="33"/>
    <n v="8"/>
    <x v="33"/>
    <s v="KK"/>
    <x v="2"/>
    <x v="8"/>
    <s v="West"/>
    <s v="SAARBRÜCKEN"/>
    <s v="Germany"/>
    <s v="66111"/>
    <s v="0000080305"/>
    <s v="16"/>
    <s v="KK-T06"/>
    <x v="4"/>
    <s v="Trading Goods"/>
    <s v="T06"/>
    <s v=""/>
    <s v="Ice Cream"/>
    <n v="48.12"/>
    <n v="1587.96"/>
    <n v="33"/>
    <n v="1443.75"/>
    <n v="144.21"/>
    <n v="1"/>
    <n v="1"/>
    <n v="0.09"/>
  </r>
  <r>
    <s v="6571869054270005313"/>
    <s v="04"/>
    <s v="08"/>
    <x v="34"/>
    <n v="8"/>
    <x v="34"/>
    <s v="KK"/>
    <x v="0"/>
    <x v="4"/>
    <s v="North"/>
    <s v="BERLIN"/>
    <s v="Germany"/>
    <s v="13129"/>
    <s v="0000080294"/>
    <s v="16"/>
    <s v="KK-T04"/>
    <x v="2"/>
    <s v="Trading Goods"/>
    <s v="T04"/>
    <s v=""/>
    <s v="Cheese"/>
    <n v="90"/>
    <n v="2430"/>
    <n v="27"/>
    <n v="2259.63"/>
    <n v="170.37"/>
    <n v="1"/>
    <n v="1"/>
    <n v="7.0000000000000007E-2"/>
  </r>
  <r>
    <s v="6571869054270005314"/>
    <s v="04"/>
    <s v="08"/>
    <x v="34"/>
    <n v="8"/>
    <x v="34"/>
    <s v="KK"/>
    <x v="0"/>
    <x v="4"/>
    <s v="North"/>
    <s v="BERLIN"/>
    <s v="Germany"/>
    <s v="13129"/>
    <s v="0000080294"/>
    <s v="16"/>
    <s v="KK-T06"/>
    <x v="4"/>
    <s v="Trading Goods"/>
    <s v="T06"/>
    <s v=""/>
    <s v="Ice Cream"/>
    <n v="48.12"/>
    <n v="1491.72"/>
    <n v="31"/>
    <n v="1356.25"/>
    <n v="135.47"/>
    <n v="1"/>
    <n v="1"/>
    <n v="0.09"/>
  </r>
  <r>
    <s v="6571869054270005315"/>
    <s v="04"/>
    <s v="08"/>
    <x v="34"/>
    <n v="8"/>
    <x v="34"/>
    <s v="KK"/>
    <x v="0"/>
    <x v="7"/>
    <s v="North"/>
    <s v="HAMBURG"/>
    <s v="Germany"/>
    <s v="22769"/>
    <s v="0000080295"/>
    <s v="16"/>
    <s v="KK-T06"/>
    <x v="4"/>
    <s v="Trading Goods"/>
    <s v="T06"/>
    <s v=""/>
    <s v="Ice Cream"/>
    <n v="48.12"/>
    <n v="3753.36"/>
    <n v="78"/>
    <n v="3412.5"/>
    <n v="340.86"/>
    <n v="1"/>
    <n v="1"/>
    <n v="0.09"/>
  </r>
  <r>
    <s v="6571869054270005316"/>
    <s v="04"/>
    <s v="08"/>
    <x v="34"/>
    <n v="8"/>
    <x v="34"/>
    <s v="KK"/>
    <x v="1"/>
    <x v="1"/>
    <s v="South"/>
    <s v="STUTTGART"/>
    <s v="Germany"/>
    <s v="70178"/>
    <s v="0000080298"/>
    <s v="16"/>
    <s v="KK-T03"/>
    <x v="1"/>
    <s v="Trading Goods"/>
    <s v="T03"/>
    <s v=""/>
    <s v="Yoghurt"/>
    <n v="30.83"/>
    <n v="3175.49"/>
    <n v="103"/>
    <n v="2698.6"/>
    <n v="476.89"/>
    <n v="1"/>
    <n v="1"/>
    <n v="0.15"/>
  </r>
  <r>
    <s v="6571869054270005317"/>
    <s v="04"/>
    <s v="08"/>
    <x v="34"/>
    <n v="8"/>
    <x v="34"/>
    <s v="KK"/>
    <x v="1"/>
    <x v="1"/>
    <s v="South"/>
    <s v="STUTTGART"/>
    <s v="Germany"/>
    <s v="70178"/>
    <s v="0000080298"/>
    <s v="16"/>
    <s v="KK-T05"/>
    <x v="3"/>
    <s v="Trading Goods"/>
    <s v="T05"/>
    <s v=""/>
    <s v="Butter"/>
    <n v="65.92"/>
    <n v="1582.08"/>
    <n v="24"/>
    <n v="1455.6"/>
    <n v="126.48"/>
    <n v="1"/>
    <n v="1"/>
    <n v="7.0000000000000007E-2"/>
  </r>
  <r>
    <s v="6571869054270005318"/>
    <s v="04"/>
    <s v="08"/>
    <x v="34"/>
    <n v="8"/>
    <x v="34"/>
    <s v="KK"/>
    <x v="1"/>
    <x v="2"/>
    <s v="South"/>
    <s v="NÜRNBERG"/>
    <s v="Germany"/>
    <s v="90455"/>
    <s v="0000080300"/>
    <s v="16"/>
    <s v="KK-T03"/>
    <x v="1"/>
    <s v="Trading Goods"/>
    <s v="T03"/>
    <s v=""/>
    <s v="Yoghurt"/>
    <n v="30.83"/>
    <n v="1757.31"/>
    <n v="57"/>
    <n v="1493.4"/>
    <n v="263.91000000000003"/>
    <n v="1"/>
    <n v="1"/>
    <n v="0.15"/>
  </r>
  <r>
    <s v="6571869054270005319"/>
    <s v="04"/>
    <s v="08"/>
    <x v="34"/>
    <n v="8"/>
    <x v="34"/>
    <s v="KK"/>
    <x v="2"/>
    <x v="3"/>
    <s v="West"/>
    <s v="KÖLN"/>
    <s v="Germany"/>
    <s v="50668"/>
    <s v="0000080302"/>
    <s v="16"/>
    <s v="KK-T05"/>
    <x v="3"/>
    <s v="Trading Goods"/>
    <s v="T05"/>
    <s v=""/>
    <s v="Butter"/>
    <n v="65.92"/>
    <n v="6592"/>
    <n v="100"/>
    <n v="6065"/>
    <n v="527"/>
    <n v="1"/>
    <n v="1"/>
    <n v="7.0000000000000007E-2"/>
  </r>
  <r>
    <s v="6571869054270005320"/>
    <s v="04"/>
    <s v="09"/>
    <x v="35"/>
    <n v="8"/>
    <x v="35"/>
    <s v="KK"/>
    <x v="0"/>
    <x v="0"/>
    <s v="North"/>
    <s v="BREMEN"/>
    <s v="Germany"/>
    <s v="28197"/>
    <s v="0000080296"/>
    <s v="16"/>
    <s v="KK-T01"/>
    <x v="0"/>
    <s v="Trading Goods"/>
    <s v="T01"/>
    <s v=""/>
    <s v="Milk"/>
    <n v="29"/>
    <n v="2726"/>
    <n v="94"/>
    <n v="2189.2600000000002"/>
    <n v="536.74"/>
    <n v="1"/>
    <n v="1"/>
    <n v="0.19"/>
  </r>
  <r>
    <s v="6571869054270005321"/>
    <s v="04"/>
    <s v="09"/>
    <x v="35"/>
    <n v="8"/>
    <x v="35"/>
    <s v="KK"/>
    <x v="0"/>
    <x v="0"/>
    <s v="North"/>
    <s v="BREMEN"/>
    <s v="Germany"/>
    <s v="28197"/>
    <s v="0000080296"/>
    <s v="16"/>
    <s v="KK-T03"/>
    <x v="1"/>
    <s v="Trading Goods"/>
    <s v="T03"/>
    <s v=""/>
    <s v="Yoghurt"/>
    <n v="30.83"/>
    <n v="1510.67"/>
    <n v="49"/>
    <n v="1283.8"/>
    <n v="226.87"/>
    <n v="1"/>
    <n v="1"/>
    <n v="0.15"/>
  </r>
  <r>
    <s v="6571869054270005322"/>
    <s v="04"/>
    <s v="09"/>
    <x v="35"/>
    <n v="8"/>
    <x v="35"/>
    <s v="KK"/>
    <x v="0"/>
    <x v="0"/>
    <s v="North"/>
    <s v="BREMEN"/>
    <s v="Germany"/>
    <s v="28197"/>
    <s v="0000080296"/>
    <s v="16"/>
    <s v="KK-T05"/>
    <x v="3"/>
    <s v="Trading Goods"/>
    <s v="T05"/>
    <s v=""/>
    <s v="Butter"/>
    <n v="65.92"/>
    <n v="1713.92"/>
    <n v="26"/>
    <n v="1576.9"/>
    <n v="137.02000000000001"/>
    <n v="1"/>
    <n v="1"/>
    <n v="7.0000000000000007E-2"/>
  </r>
  <r>
    <s v="6571869054270005323"/>
    <s v="04"/>
    <s v="09"/>
    <x v="35"/>
    <n v="8"/>
    <x v="35"/>
    <s v="KK"/>
    <x v="0"/>
    <x v="7"/>
    <s v="North"/>
    <s v="HAMBURG"/>
    <s v="Germany"/>
    <s v="22769"/>
    <s v="0000080295"/>
    <s v="16"/>
    <s v="KK-T01"/>
    <x v="0"/>
    <s v="Trading Goods"/>
    <s v="T01"/>
    <s v=""/>
    <s v="Milk"/>
    <n v="29"/>
    <n v="4118"/>
    <n v="142"/>
    <n v="3307.18"/>
    <n v="810.81999999999903"/>
    <n v="1"/>
    <n v="1"/>
    <n v="0.19"/>
  </r>
  <r>
    <s v="6571869054270005324"/>
    <s v="04"/>
    <s v="09"/>
    <x v="35"/>
    <n v="8"/>
    <x v="35"/>
    <s v="KK"/>
    <x v="0"/>
    <x v="7"/>
    <s v="North"/>
    <s v="HAMBURG"/>
    <s v="Germany"/>
    <s v="22769"/>
    <s v="0000080295"/>
    <s v="16"/>
    <s v="KK-T05"/>
    <x v="3"/>
    <s v="Trading Goods"/>
    <s v="T05"/>
    <s v=""/>
    <s v="Butter"/>
    <n v="65.92"/>
    <n v="1977.6"/>
    <n v="30"/>
    <n v="1819.5"/>
    <n v="158.1"/>
    <n v="1"/>
    <n v="1"/>
    <n v="7.0000000000000007E-2"/>
  </r>
  <r>
    <s v="6571869054270005325"/>
    <s v="04"/>
    <s v="09"/>
    <x v="35"/>
    <n v="8"/>
    <x v="35"/>
    <s v="KK"/>
    <x v="0"/>
    <x v="7"/>
    <s v="North"/>
    <s v="HAMBURG"/>
    <s v="Germany"/>
    <s v="22769"/>
    <s v="0000080295"/>
    <s v="16"/>
    <s v="KK-T06"/>
    <x v="4"/>
    <s v="Trading Goods"/>
    <s v="T06"/>
    <s v=""/>
    <s v="Ice Cream"/>
    <n v="48.12"/>
    <n v="1636.08"/>
    <n v="34"/>
    <n v="1487.5"/>
    <n v="148.58000000000001"/>
    <n v="1"/>
    <n v="1"/>
    <n v="0.09"/>
  </r>
  <r>
    <s v="6571869054270005326"/>
    <s v="04"/>
    <s v="09"/>
    <x v="35"/>
    <n v="8"/>
    <x v="35"/>
    <s v="KK"/>
    <x v="1"/>
    <x v="2"/>
    <s v="South"/>
    <s v="NÜRNBERG"/>
    <s v="Germany"/>
    <s v="90455"/>
    <s v="0000080300"/>
    <s v="16"/>
    <s v="KK-T03"/>
    <x v="1"/>
    <s v="Trading Goods"/>
    <s v="T03"/>
    <s v=""/>
    <s v="Yoghurt"/>
    <n v="30.83"/>
    <n v="1726.48"/>
    <n v="56"/>
    <n v="1467.2"/>
    <n v="259.27999999999992"/>
    <n v="1"/>
    <n v="1"/>
    <n v="0.15"/>
  </r>
  <r>
    <s v="6571869054270005327"/>
    <s v="04"/>
    <s v="09"/>
    <x v="35"/>
    <n v="8"/>
    <x v="35"/>
    <s v="KK"/>
    <x v="2"/>
    <x v="3"/>
    <s v="West"/>
    <s v="KÖLN"/>
    <s v="Germany"/>
    <s v="50668"/>
    <s v="0000080302"/>
    <s v="16"/>
    <s v="KK-T05"/>
    <x v="3"/>
    <s v="Trading Goods"/>
    <s v="T05"/>
    <s v=""/>
    <s v="Butter"/>
    <n v="65.92"/>
    <n v="2109.44"/>
    <n v="32"/>
    <n v="1940.8"/>
    <n v="168.6399999999999"/>
    <n v="1"/>
    <n v="1"/>
    <n v="7.0000000000000007E-2"/>
  </r>
  <r>
    <s v="6571869054270005328"/>
    <s v="04"/>
    <s v="09"/>
    <x v="35"/>
    <n v="8"/>
    <x v="35"/>
    <s v="KK"/>
    <x v="2"/>
    <x v="3"/>
    <s v="West"/>
    <s v="KÖLN"/>
    <s v="Germany"/>
    <s v="50668"/>
    <s v="0000080302"/>
    <s v="16"/>
    <s v="KK-T06"/>
    <x v="4"/>
    <s v="Trading Goods"/>
    <s v="T06"/>
    <s v=""/>
    <s v="Ice Cream"/>
    <n v="48.12"/>
    <n v="1732.32"/>
    <n v="36"/>
    <n v="1575"/>
    <n v="157.32"/>
    <n v="1"/>
    <n v="1"/>
    <n v="0.09"/>
  </r>
  <r>
    <s v="6571869054270005329"/>
    <s v="04"/>
    <s v="10"/>
    <x v="36"/>
    <n v="8"/>
    <x v="36"/>
    <s v="KK"/>
    <x v="0"/>
    <x v="5"/>
    <s v="North"/>
    <s v="DRESDEN"/>
    <s v="Germany"/>
    <s v="01157"/>
    <s v="0000080297"/>
    <s v="16"/>
    <s v="KK-T01"/>
    <x v="0"/>
    <s v="Trading Goods"/>
    <s v="T01"/>
    <s v=""/>
    <s v="Milk"/>
    <n v="29"/>
    <n v="2204"/>
    <n v="76"/>
    <n v="1770.04"/>
    <n v="433.96"/>
    <n v="1"/>
    <n v="1"/>
    <n v="0.19"/>
  </r>
  <r>
    <s v="6571869054270005330"/>
    <s v="04"/>
    <s v="10"/>
    <x v="36"/>
    <n v="8"/>
    <x v="36"/>
    <s v="KK"/>
    <x v="0"/>
    <x v="5"/>
    <s v="North"/>
    <s v="DRESDEN"/>
    <s v="Germany"/>
    <s v="01157"/>
    <s v="0000080297"/>
    <s v="16"/>
    <s v="KK-T02"/>
    <x v="5"/>
    <s v="Trading Goods"/>
    <s v="T02"/>
    <s v=""/>
    <s v="Cream"/>
    <n v="78.33"/>
    <n v="1801.59"/>
    <n v="23"/>
    <n v="1676.47"/>
    <n v="125.12"/>
    <n v="1"/>
    <n v="1"/>
    <n v="0.06"/>
  </r>
  <r>
    <s v="6571869054270005331"/>
    <s v="04"/>
    <s v="10"/>
    <x v="36"/>
    <n v="8"/>
    <x v="36"/>
    <s v="KK"/>
    <x v="0"/>
    <x v="5"/>
    <s v="North"/>
    <s v="DRESDEN"/>
    <s v="Germany"/>
    <s v="01157"/>
    <s v="0000080297"/>
    <s v="16"/>
    <s v="KK-T03"/>
    <x v="1"/>
    <s v="Trading Goods"/>
    <s v="T03"/>
    <s v=""/>
    <s v="Yoghurt"/>
    <n v="30.83"/>
    <n v="4223.71"/>
    <n v="137"/>
    <n v="3589.4"/>
    <n v="634.30999999999995"/>
    <n v="1"/>
    <n v="1"/>
    <n v="0.15"/>
  </r>
  <r>
    <s v="6571869054270005332"/>
    <s v="04"/>
    <s v="10"/>
    <x v="36"/>
    <n v="8"/>
    <x v="36"/>
    <s v="KK"/>
    <x v="0"/>
    <x v="5"/>
    <s v="North"/>
    <s v="DRESDEN"/>
    <s v="Germany"/>
    <s v="01157"/>
    <s v="0000080297"/>
    <s v="16"/>
    <s v="KK-T05"/>
    <x v="3"/>
    <s v="Trading Goods"/>
    <s v="T05"/>
    <s v=""/>
    <s v="Butter"/>
    <n v="65.92"/>
    <n v="1779.84"/>
    <n v="27"/>
    <n v="1637.55"/>
    <n v="142.29"/>
    <n v="1"/>
    <n v="1"/>
    <n v="7.0000000000000007E-2"/>
  </r>
  <r>
    <s v="6571869054270005333"/>
    <s v="04"/>
    <s v="10"/>
    <x v="36"/>
    <n v="8"/>
    <x v="36"/>
    <s v="KK"/>
    <x v="0"/>
    <x v="5"/>
    <s v="North"/>
    <s v="DRESDEN"/>
    <s v="Germany"/>
    <s v="01157"/>
    <s v="0000080297"/>
    <s v="16"/>
    <s v="KK-T06"/>
    <x v="4"/>
    <s v="Trading Goods"/>
    <s v="T06"/>
    <s v=""/>
    <s v="Ice Cream"/>
    <n v="48.12"/>
    <n v="1876.68"/>
    <n v="39"/>
    <n v="1706.25"/>
    <n v="170.43"/>
    <n v="1"/>
    <n v="1"/>
    <n v="0.09"/>
  </r>
  <r>
    <s v="6571869054270005334"/>
    <s v="04"/>
    <s v="10"/>
    <x v="36"/>
    <n v="8"/>
    <x v="36"/>
    <s v="KK"/>
    <x v="1"/>
    <x v="2"/>
    <s v="South"/>
    <s v="MÜNCHEN"/>
    <s v="Germany"/>
    <s v="80997"/>
    <s v="0000080299"/>
    <s v="16"/>
    <s v="KK-T01"/>
    <x v="0"/>
    <s v="Trading Goods"/>
    <s v="T01"/>
    <s v=""/>
    <s v="Milk"/>
    <n v="29"/>
    <n v="1856"/>
    <n v="64"/>
    <n v="1490.56"/>
    <n v="365.44"/>
    <n v="1"/>
    <n v="1"/>
    <n v="0.19"/>
  </r>
  <r>
    <s v="6571869054270005335"/>
    <s v="04"/>
    <s v="10"/>
    <x v="36"/>
    <n v="8"/>
    <x v="36"/>
    <s v="KK"/>
    <x v="2"/>
    <x v="8"/>
    <s v="West"/>
    <s v="SAARBRÜCKEN"/>
    <s v="Germany"/>
    <s v="66111"/>
    <s v="0000080305"/>
    <s v="16"/>
    <s v="KK-T01"/>
    <x v="0"/>
    <s v="Trading Goods"/>
    <s v="T01"/>
    <s v=""/>
    <s v="Milk"/>
    <n v="29"/>
    <n v="1160"/>
    <n v="40"/>
    <n v="931.6"/>
    <n v="228.4"/>
    <n v="1"/>
    <n v="1"/>
    <n v="0.19"/>
  </r>
  <r>
    <s v="6571869054270005336"/>
    <s v="04"/>
    <s v="10"/>
    <x v="36"/>
    <n v="8"/>
    <x v="36"/>
    <s v="KK"/>
    <x v="2"/>
    <x v="8"/>
    <s v="West"/>
    <s v="SAARBRÜCKEN"/>
    <s v="Germany"/>
    <s v="66111"/>
    <s v="0000080305"/>
    <s v="16"/>
    <s v="KK-T02"/>
    <x v="5"/>
    <s v="Trading Goods"/>
    <s v="T02"/>
    <s v=""/>
    <s v="Cream"/>
    <n v="78.33"/>
    <n v="1644.93"/>
    <n v="21"/>
    <n v="1530.69"/>
    <n v="114.24"/>
    <n v="1"/>
    <n v="1"/>
    <n v="0.06"/>
  </r>
  <r>
    <s v="6571869054270005337"/>
    <s v="04"/>
    <s v="10"/>
    <x v="36"/>
    <n v="8"/>
    <x v="36"/>
    <s v="KK"/>
    <x v="2"/>
    <x v="8"/>
    <s v="West"/>
    <s v="SAARBRÜCKEN"/>
    <s v="Germany"/>
    <s v="66111"/>
    <s v="0000080305"/>
    <s v="16"/>
    <s v="KK-T04"/>
    <x v="2"/>
    <s v="Trading Goods"/>
    <s v="T04"/>
    <s v=""/>
    <s v="Cheese"/>
    <n v="90"/>
    <n v="3780"/>
    <n v="42"/>
    <n v="3514.98"/>
    <n v="265.02"/>
    <n v="1"/>
    <n v="1"/>
    <n v="7.0000000000000007E-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6">
  <r>
    <s v="65722776156295941"/>
    <s v="01"/>
    <s v="01"/>
    <x v="0"/>
    <n v="1"/>
    <x v="0"/>
    <x v="0"/>
    <x v="0"/>
    <s v="KK-T01"/>
    <x v="0"/>
    <s v="Trading Goods"/>
    <x v="0"/>
    <s v=""/>
    <s v="Milk"/>
    <n v="1000"/>
    <m/>
    <n v="1000"/>
  </r>
  <r>
    <s v="65722776156295942"/>
    <s v="01"/>
    <s v="01"/>
    <x v="0"/>
    <n v="1"/>
    <x v="0"/>
    <x v="0"/>
    <x v="0"/>
    <s v="KK-T02"/>
    <x v="1"/>
    <s v="Trading Goods"/>
    <x v="1"/>
    <s v=""/>
    <s v="Cream"/>
    <n v="1000"/>
    <m/>
    <n v="1000"/>
  </r>
  <r>
    <s v="65722776156295943"/>
    <s v="01"/>
    <s v="01"/>
    <x v="0"/>
    <n v="1"/>
    <x v="0"/>
    <x v="0"/>
    <x v="0"/>
    <s v="KK-T03"/>
    <x v="2"/>
    <s v="Trading Goods"/>
    <x v="2"/>
    <s v=""/>
    <s v="Yoghurt"/>
    <n v="1000"/>
    <m/>
    <n v="1000"/>
  </r>
  <r>
    <s v="65722776156295944"/>
    <s v="01"/>
    <s v="01"/>
    <x v="0"/>
    <n v="1"/>
    <x v="0"/>
    <x v="0"/>
    <x v="0"/>
    <s v="KK-T04"/>
    <x v="3"/>
    <s v="Trading Goods"/>
    <x v="3"/>
    <s v=""/>
    <s v="Cheese"/>
    <n v="1000"/>
    <m/>
    <n v="1000"/>
  </r>
  <r>
    <s v="65722776156295945"/>
    <s v="01"/>
    <s v="01"/>
    <x v="0"/>
    <n v="1"/>
    <x v="0"/>
    <x v="0"/>
    <x v="0"/>
    <s v="KK-T05"/>
    <x v="4"/>
    <s v="Trading Goods"/>
    <x v="4"/>
    <s v=""/>
    <s v="Butter"/>
    <n v="1000"/>
    <m/>
    <n v="1000"/>
  </r>
  <r>
    <s v="65722776156295946"/>
    <s v="01"/>
    <s v="01"/>
    <x v="0"/>
    <n v="1"/>
    <x v="0"/>
    <x v="0"/>
    <x v="0"/>
    <s v="KK-T06"/>
    <x v="5"/>
    <s v="Trading Goods"/>
    <x v="5"/>
    <s v=""/>
    <s v="Ice Cream"/>
    <n v="1000"/>
    <m/>
    <n v="1000"/>
  </r>
  <r>
    <s v="65722776156295947"/>
    <s v="01"/>
    <s v="01"/>
    <x v="0"/>
    <n v="1"/>
    <x v="0"/>
    <x v="0"/>
    <x v="1"/>
    <s v="KK-T01"/>
    <x v="0"/>
    <s v="Trading Goods"/>
    <x v="0"/>
    <s v=""/>
    <s v="Milk"/>
    <n v="0"/>
    <m/>
    <n v="0"/>
  </r>
  <r>
    <s v="65722776156295948"/>
    <s v="01"/>
    <s v="01"/>
    <x v="0"/>
    <n v="1"/>
    <x v="0"/>
    <x v="0"/>
    <x v="1"/>
    <s v="KK-T02"/>
    <x v="1"/>
    <s v="Trading Goods"/>
    <x v="1"/>
    <s v=""/>
    <s v="Cream"/>
    <n v="0"/>
    <m/>
    <n v="0"/>
  </r>
  <r>
    <s v="65722776156295949"/>
    <s v="01"/>
    <s v="01"/>
    <x v="0"/>
    <n v="1"/>
    <x v="0"/>
    <x v="0"/>
    <x v="1"/>
    <s v="KK-T03"/>
    <x v="2"/>
    <s v="Trading Goods"/>
    <x v="2"/>
    <s v=""/>
    <s v="Yoghurt"/>
    <n v="0"/>
    <m/>
    <n v="0"/>
  </r>
  <r>
    <s v="657227761562959410"/>
    <s v="01"/>
    <s v="01"/>
    <x v="0"/>
    <n v="1"/>
    <x v="0"/>
    <x v="0"/>
    <x v="1"/>
    <s v="KK-T04"/>
    <x v="3"/>
    <s v="Trading Goods"/>
    <x v="3"/>
    <s v=""/>
    <s v="Cheese"/>
    <n v="0"/>
    <m/>
    <n v="0"/>
  </r>
  <r>
    <s v="657227761562959411"/>
    <s v="01"/>
    <s v="01"/>
    <x v="0"/>
    <n v="1"/>
    <x v="0"/>
    <x v="0"/>
    <x v="1"/>
    <s v="KK-T05"/>
    <x v="4"/>
    <s v="Trading Goods"/>
    <x v="4"/>
    <s v=""/>
    <s v="Butter"/>
    <n v="0"/>
    <m/>
    <n v="0"/>
  </r>
  <r>
    <s v="657227761562959412"/>
    <s v="01"/>
    <s v="01"/>
    <x v="0"/>
    <n v="1"/>
    <x v="0"/>
    <x v="0"/>
    <x v="1"/>
    <s v="KK-T06"/>
    <x v="5"/>
    <s v="Trading Goods"/>
    <x v="5"/>
    <s v=""/>
    <s v="Ice Cream"/>
    <n v="0"/>
    <m/>
    <n v="0"/>
  </r>
  <r>
    <s v="657227761562959413"/>
    <s v="01"/>
    <s v="01"/>
    <x v="0"/>
    <n v="1"/>
    <x v="0"/>
    <x v="0"/>
    <x v="2"/>
    <s v="KK-T01"/>
    <x v="0"/>
    <s v="Trading Goods"/>
    <x v="0"/>
    <s v=""/>
    <s v="Milk"/>
    <n v="0"/>
    <m/>
    <n v="0"/>
  </r>
  <r>
    <s v="657227761562959414"/>
    <s v="01"/>
    <s v="01"/>
    <x v="0"/>
    <n v="1"/>
    <x v="0"/>
    <x v="0"/>
    <x v="2"/>
    <s v="KK-T02"/>
    <x v="1"/>
    <s v="Trading Goods"/>
    <x v="1"/>
    <s v=""/>
    <s v="Cream"/>
    <n v="0"/>
    <m/>
    <n v="0"/>
  </r>
  <r>
    <s v="657227761562959415"/>
    <s v="01"/>
    <s v="01"/>
    <x v="0"/>
    <n v="1"/>
    <x v="0"/>
    <x v="0"/>
    <x v="2"/>
    <s v="KK-T03"/>
    <x v="2"/>
    <s v="Trading Goods"/>
    <x v="2"/>
    <s v=""/>
    <s v="Yoghurt"/>
    <n v="0"/>
    <m/>
    <n v="0"/>
  </r>
  <r>
    <s v="657227761562959416"/>
    <s v="01"/>
    <s v="01"/>
    <x v="0"/>
    <n v="1"/>
    <x v="0"/>
    <x v="0"/>
    <x v="2"/>
    <s v="KK-T04"/>
    <x v="3"/>
    <s v="Trading Goods"/>
    <x v="3"/>
    <s v=""/>
    <s v="Cheese"/>
    <n v="0"/>
    <m/>
    <n v="0"/>
  </r>
  <r>
    <s v="657227761562959417"/>
    <s v="01"/>
    <s v="01"/>
    <x v="0"/>
    <n v="1"/>
    <x v="0"/>
    <x v="0"/>
    <x v="2"/>
    <s v="KK-T05"/>
    <x v="4"/>
    <s v="Trading Goods"/>
    <x v="4"/>
    <s v=""/>
    <s v="Butter"/>
    <n v="0"/>
    <m/>
    <n v="0"/>
  </r>
  <r>
    <s v="657227761562959418"/>
    <s v="01"/>
    <s v="01"/>
    <x v="0"/>
    <n v="1"/>
    <x v="0"/>
    <x v="0"/>
    <x v="2"/>
    <s v="KK-T06"/>
    <x v="5"/>
    <s v="Trading Goods"/>
    <x v="5"/>
    <s v=""/>
    <s v="Ice Cream"/>
    <n v="0"/>
    <m/>
    <n v="0"/>
  </r>
  <r>
    <s v="657227761562959419"/>
    <s v="01"/>
    <s v="01"/>
    <x v="0"/>
    <n v="1"/>
    <x v="0"/>
    <x v="0"/>
    <x v="3"/>
    <s v="KK-T01"/>
    <x v="0"/>
    <s v="Trading Goods"/>
    <x v="0"/>
    <s v=""/>
    <s v="Milk"/>
    <n v="0"/>
    <m/>
    <n v="0"/>
  </r>
  <r>
    <s v="657227761562959420"/>
    <s v="01"/>
    <s v="01"/>
    <x v="0"/>
    <n v="1"/>
    <x v="0"/>
    <x v="0"/>
    <x v="3"/>
    <s v="KK-T02"/>
    <x v="1"/>
    <s v="Trading Goods"/>
    <x v="1"/>
    <s v=""/>
    <s v="Cream"/>
    <n v="0"/>
    <m/>
    <n v="0"/>
  </r>
  <r>
    <s v="657227761562959421"/>
    <s v="01"/>
    <s v="01"/>
    <x v="0"/>
    <n v="1"/>
    <x v="0"/>
    <x v="0"/>
    <x v="3"/>
    <s v="KK-T03"/>
    <x v="2"/>
    <s v="Trading Goods"/>
    <x v="2"/>
    <s v=""/>
    <s v="Yoghurt"/>
    <n v="0"/>
    <m/>
    <n v="0"/>
  </r>
  <r>
    <s v="657227761562959422"/>
    <s v="01"/>
    <s v="01"/>
    <x v="0"/>
    <n v="1"/>
    <x v="0"/>
    <x v="0"/>
    <x v="3"/>
    <s v="KK-T04"/>
    <x v="3"/>
    <s v="Trading Goods"/>
    <x v="3"/>
    <s v=""/>
    <s v="Cheese"/>
    <n v="0"/>
    <m/>
    <n v="0"/>
  </r>
  <r>
    <s v="657227761562959423"/>
    <s v="01"/>
    <s v="01"/>
    <x v="0"/>
    <n v="1"/>
    <x v="0"/>
    <x v="0"/>
    <x v="3"/>
    <s v="KK-T05"/>
    <x v="4"/>
    <s v="Trading Goods"/>
    <x v="4"/>
    <s v=""/>
    <s v="Butter"/>
    <n v="0"/>
    <m/>
    <n v="0"/>
  </r>
  <r>
    <s v="657227761562959424"/>
    <s v="01"/>
    <s v="01"/>
    <x v="0"/>
    <n v="1"/>
    <x v="0"/>
    <x v="0"/>
    <x v="3"/>
    <s v="KK-T06"/>
    <x v="5"/>
    <s v="Trading Goods"/>
    <x v="5"/>
    <s v=""/>
    <s v="Ice Cream"/>
    <n v="0"/>
    <m/>
    <n v="0"/>
  </r>
  <r>
    <s v="657227761562959425"/>
    <s v="01"/>
    <s v="02"/>
    <x v="1"/>
    <n v="1"/>
    <x v="1"/>
    <x v="0"/>
    <x v="0"/>
    <s v="KK-T01"/>
    <x v="0"/>
    <s v="Trading Goods"/>
    <x v="0"/>
    <s v=""/>
    <s v="Milk"/>
    <n v="100"/>
    <n v="1000"/>
    <n v="-900"/>
  </r>
  <r>
    <s v="657227761562959426"/>
    <s v="01"/>
    <s v="02"/>
    <x v="1"/>
    <n v="1"/>
    <x v="1"/>
    <x v="0"/>
    <x v="0"/>
    <s v="KK-T02"/>
    <x v="1"/>
    <s v="Trading Goods"/>
    <x v="1"/>
    <s v=""/>
    <s v="Cream"/>
    <n v="100"/>
    <n v="1000"/>
    <n v="-900"/>
  </r>
  <r>
    <s v="657227761562959427"/>
    <s v="01"/>
    <s v="02"/>
    <x v="1"/>
    <n v="1"/>
    <x v="1"/>
    <x v="0"/>
    <x v="0"/>
    <s v="KK-T03"/>
    <x v="2"/>
    <s v="Trading Goods"/>
    <x v="2"/>
    <s v=""/>
    <s v="Yoghurt"/>
    <n v="400"/>
    <n v="1000"/>
    <n v="-600"/>
  </r>
  <r>
    <s v="657227761562959428"/>
    <s v="01"/>
    <s v="02"/>
    <x v="1"/>
    <n v="1"/>
    <x v="1"/>
    <x v="0"/>
    <x v="0"/>
    <s v="KK-T04"/>
    <x v="3"/>
    <s v="Trading Goods"/>
    <x v="3"/>
    <s v=""/>
    <s v="Cheese"/>
    <n v="400"/>
    <n v="1000"/>
    <n v="-600"/>
  </r>
  <r>
    <s v="657227761562959429"/>
    <s v="01"/>
    <s v="02"/>
    <x v="1"/>
    <n v="1"/>
    <x v="1"/>
    <x v="0"/>
    <x v="0"/>
    <s v="KK-T05"/>
    <x v="4"/>
    <s v="Trading Goods"/>
    <x v="4"/>
    <s v=""/>
    <s v="Butter"/>
    <n v="400"/>
    <n v="1000"/>
    <n v="-600"/>
  </r>
  <r>
    <s v="657227761562959430"/>
    <s v="01"/>
    <s v="02"/>
    <x v="1"/>
    <n v="1"/>
    <x v="1"/>
    <x v="0"/>
    <x v="0"/>
    <s v="KK-T06"/>
    <x v="5"/>
    <s v="Trading Goods"/>
    <x v="5"/>
    <s v=""/>
    <s v="Ice Cream"/>
    <n v="700"/>
    <n v="1000"/>
    <n v="-300"/>
  </r>
  <r>
    <s v="657227761562959431"/>
    <s v="01"/>
    <s v="02"/>
    <x v="1"/>
    <n v="1"/>
    <x v="1"/>
    <x v="0"/>
    <x v="1"/>
    <s v="KK-T01"/>
    <x v="0"/>
    <s v="Trading Goods"/>
    <x v="0"/>
    <s v=""/>
    <s v="Milk"/>
    <n v="300"/>
    <n v="0"/>
    <n v="300"/>
  </r>
  <r>
    <s v="657227761562959432"/>
    <s v="01"/>
    <s v="02"/>
    <x v="1"/>
    <n v="1"/>
    <x v="1"/>
    <x v="0"/>
    <x v="1"/>
    <s v="KK-T02"/>
    <x v="1"/>
    <s v="Trading Goods"/>
    <x v="1"/>
    <s v=""/>
    <s v="Cream"/>
    <n v="300"/>
    <n v="0"/>
    <n v="300"/>
  </r>
  <r>
    <s v="657227761562959433"/>
    <s v="01"/>
    <s v="02"/>
    <x v="1"/>
    <n v="1"/>
    <x v="1"/>
    <x v="0"/>
    <x v="1"/>
    <s v="KK-T03"/>
    <x v="2"/>
    <s v="Trading Goods"/>
    <x v="2"/>
    <s v=""/>
    <s v="Yoghurt"/>
    <n v="200"/>
    <n v="0"/>
    <n v="200"/>
  </r>
  <r>
    <s v="657227761562959434"/>
    <s v="01"/>
    <s v="02"/>
    <x v="1"/>
    <n v="1"/>
    <x v="1"/>
    <x v="0"/>
    <x v="1"/>
    <s v="KK-T04"/>
    <x v="3"/>
    <s v="Trading Goods"/>
    <x v="3"/>
    <s v=""/>
    <s v="Cheese"/>
    <n v="200"/>
    <n v="0"/>
    <n v="200"/>
  </r>
  <r>
    <s v="657227761562959435"/>
    <s v="01"/>
    <s v="02"/>
    <x v="1"/>
    <n v="1"/>
    <x v="1"/>
    <x v="0"/>
    <x v="1"/>
    <s v="KK-T05"/>
    <x v="4"/>
    <s v="Trading Goods"/>
    <x v="4"/>
    <s v=""/>
    <s v="Butter"/>
    <n v="200"/>
    <n v="0"/>
    <n v="200"/>
  </r>
  <r>
    <s v="657227761562959436"/>
    <s v="01"/>
    <s v="02"/>
    <x v="1"/>
    <n v="1"/>
    <x v="1"/>
    <x v="0"/>
    <x v="1"/>
    <s v="KK-T06"/>
    <x v="5"/>
    <s v="Trading Goods"/>
    <x v="5"/>
    <s v=""/>
    <s v="Ice Cream"/>
    <n v="100"/>
    <n v="0"/>
    <n v="100"/>
  </r>
  <r>
    <s v="657227761562959437"/>
    <s v="01"/>
    <s v="02"/>
    <x v="1"/>
    <n v="1"/>
    <x v="1"/>
    <x v="0"/>
    <x v="2"/>
    <s v="KK-T01"/>
    <x v="0"/>
    <s v="Trading Goods"/>
    <x v="0"/>
    <s v=""/>
    <s v="Milk"/>
    <n v="300"/>
    <n v="0"/>
    <n v="300"/>
  </r>
  <r>
    <s v="657227761562959438"/>
    <s v="01"/>
    <s v="02"/>
    <x v="1"/>
    <n v="1"/>
    <x v="1"/>
    <x v="0"/>
    <x v="2"/>
    <s v="KK-T02"/>
    <x v="1"/>
    <s v="Trading Goods"/>
    <x v="1"/>
    <s v=""/>
    <s v="Cream"/>
    <n v="300"/>
    <n v="0"/>
    <n v="300"/>
  </r>
  <r>
    <s v="657227761562959439"/>
    <s v="01"/>
    <s v="02"/>
    <x v="1"/>
    <n v="1"/>
    <x v="1"/>
    <x v="0"/>
    <x v="2"/>
    <s v="KK-T03"/>
    <x v="2"/>
    <s v="Trading Goods"/>
    <x v="2"/>
    <s v=""/>
    <s v="Yoghurt"/>
    <n v="200"/>
    <n v="0"/>
    <n v="200"/>
  </r>
  <r>
    <s v="657227761562959440"/>
    <s v="01"/>
    <s v="02"/>
    <x v="1"/>
    <n v="1"/>
    <x v="1"/>
    <x v="0"/>
    <x v="2"/>
    <s v="KK-T04"/>
    <x v="3"/>
    <s v="Trading Goods"/>
    <x v="3"/>
    <s v=""/>
    <s v="Cheese"/>
    <n v="200"/>
    <n v="0"/>
    <n v="200"/>
  </r>
  <r>
    <s v="657227761562959441"/>
    <s v="01"/>
    <s v="02"/>
    <x v="1"/>
    <n v="1"/>
    <x v="1"/>
    <x v="0"/>
    <x v="2"/>
    <s v="KK-T05"/>
    <x v="4"/>
    <s v="Trading Goods"/>
    <x v="4"/>
    <s v=""/>
    <s v="Butter"/>
    <n v="200"/>
    <n v="0"/>
    <n v="200"/>
  </r>
  <r>
    <s v="657227761562959442"/>
    <s v="01"/>
    <s v="02"/>
    <x v="1"/>
    <n v="1"/>
    <x v="1"/>
    <x v="0"/>
    <x v="2"/>
    <s v="KK-T06"/>
    <x v="5"/>
    <s v="Trading Goods"/>
    <x v="5"/>
    <s v=""/>
    <s v="Ice Cream"/>
    <n v="100"/>
    <n v="0"/>
    <n v="100"/>
  </r>
  <r>
    <s v="657227761562959443"/>
    <s v="01"/>
    <s v="02"/>
    <x v="1"/>
    <n v="1"/>
    <x v="1"/>
    <x v="0"/>
    <x v="3"/>
    <s v="KK-T01"/>
    <x v="0"/>
    <s v="Trading Goods"/>
    <x v="0"/>
    <s v=""/>
    <s v="Milk"/>
    <n v="300"/>
    <n v="0"/>
    <n v="300"/>
  </r>
  <r>
    <s v="657227761562959444"/>
    <s v="01"/>
    <s v="02"/>
    <x v="1"/>
    <n v="1"/>
    <x v="1"/>
    <x v="0"/>
    <x v="3"/>
    <s v="KK-T02"/>
    <x v="1"/>
    <s v="Trading Goods"/>
    <x v="1"/>
    <s v=""/>
    <s v="Cream"/>
    <n v="300"/>
    <n v="0"/>
    <n v="300"/>
  </r>
  <r>
    <s v="657227761562959445"/>
    <s v="01"/>
    <s v="02"/>
    <x v="1"/>
    <n v="1"/>
    <x v="1"/>
    <x v="0"/>
    <x v="3"/>
    <s v="KK-T03"/>
    <x v="2"/>
    <s v="Trading Goods"/>
    <x v="2"/>
    <s v=""/>
    <s v="Yoghurt"/>
    <n v="200"/>
    <n v="0"/>
    <n v="200"/>
  </r>
  <r>
    <s v="657227761562959446"/>
    <s v="01"/>
    <s v="02"/>
    <x v="1"/>
    <n v="1"/>
    <x v="1"/>
    <x v="0"/>
    <x v="3"/>
    <s v="KK-T04"/>
    <x v="3"/>
    <s v="Trading Goods"/>
    <x v="3"/>
    <s v=""/>
    <s v="Cheese"/>
    <n v="200"/>
    <n v="0"/>
    <n v="200"/>
  </r>
  <r>
    <s v="657227761562959447"/>
    <s v="01"/>
    <s v="02"/>
    <x v="1"/>
    <n v="1"/>
    <x v="1"/>
    <x v="0"/>
    <x v="3"/>
    <s v="KK-T05"/>
    <x v="4"/>
    <s v="Trading Goods"/>
    <x v="4"/>
    <s v=""/>
    <s v="Butter"/>
    <n v="200"/>
    <n v="0"/>
    <n v="200"/>
  </r>
  <r>
    <s v="657227761562959448"/>
    <s v="01"/>
    <s v="02"/>
    <x v="1"/>
    <n v="1"/>
    <x v="1"/>
    <x v="0"/>
    <x v="3"/>
    <s v="KK-T06"/>
    <x v="5"/>
    <s v="Trading Goods"/>
    <x v="5"/>
    <s v=""/>
    <s v="Ice Cream"/>
    <n v="100"/>
    <n v="0"/>
    <n v="100"/>
  </r>
  <r>
    <s v="657227761562959449"/>
    <s v="01"/>
    <s v="03"/>
    <x v="2"/>
    <n v="1"/>
    <x v="2"/>
    <x v="0"/>
    <x v="0"/>
    <s v="KK-T01"/>
    <x v="0"/>
    <s v="Trading Goods"/>
    <x v="0"/>
    <s v=""/>
    <s v="Milk"/>
    <n v="100"/>
    <n v="100"/>
    <n v="0"/>
  </r>
  <r>
    <s v="657227761562959450"/>
    <s v="01"/>
    <s v="03"/>
    <x v="2"/>
    <n v="1"/>
    <x v="2"/>
    <x v="0"/>
    <x v="0"/>
    <s v="KK-T02"/>
    <x v="1"/>
    <s v="Trading Goods"/>
    <x v="1"/>
    <s v=""/>
    <s v="Cream"/>
    <n v="100"/>
    <n v="100"/>
    <n v="0"/>
  </r>
  <r>
    <s v="657227761562959451"/>
    <s v="01"/>
    <s v="03"/>
    <x v="2"/>
    <n v="1"/>
    <x v="2"/>
    <x v="0"/>
    <x v="0"/>
    <s v="KK-T03"/>
    <x v="2"/>
    <s v="Trading Goods"/>
    <x v="2"/>
    <s v=""/>
    <s v="Yoghurt"/>
    <n v="400"/>
    <n v="400"/>
    <n v="0"/>
  </r>
  <r>
    <s v="657227761562959452"/>
    <s v="01"/>
    <s v="03"/>
    <x v="2"/>
    <n v="1"/>
    <x v="2"/>
    <x v="0"/>
    <x v="0"/>
    <s v="KK-T04"/>
    <x v="3"/>
    <s v="Trading Goods"/>
    <x v="3"/>
    <s v=""/>
    <s v="Cheese"/>
    <n v="400"/>
    <n v="400"/>
    <n v="0"/>
  </r>
  <r>
    <s v="657227761562959453"/>
    <s v="01"/>
    <s v="03"/>
    <x v="2"/>
    <n v="1"/>
    <x v="2"/>
    <x v="0"/>
    <x v="0"/>
    <s v="KK-T05"/>
    <x v="4"/>
    <s v="Trading Goods"/>
    <x v="4"/>
    <s v=""/>
    <s v="Butter"/>
    <n v="400"/>
    <n v="400"/>
    <n v="0"/>
  </r>
  <r>
    <s v="657227761562959454"/>
    <s v="01"/>
    <s v="03"/>
    <x v="2"/>
    <n v="1"/>
    <x v="2"/>
    <x v="0"/>
    <x v="0"/>
    <s v="KK-T06"/>
    <x v="5"/>
    <s v="Trading Goods"/>
    <x v="5"/>
    <s v=""/>
    <s v="Ice Cream"/>
    <n v="700"/>
    <n v="700"/>
    <n v="0"/>
  </r>
  <r>
    <s v="657227761562959455"/>
    <s v="01"/>
    <s v="03"/>
    <x v="2"/>
    <n v="1"/>
    <x v="2"/>
    <x v="0"/>
    <x v="1"/>
    <s v="KK-T01"/>
    <x v="0"/>
    <s v="Trading Goods"/>
    <x v="0"/>
    <s v=""/>
    <s v="Milk"/>
    <n v="236"/>
    <n v="300"/>
    <n v="-64"/>
  </r>
  <r>
    <s v="657227761562959456"/>
    <s v="01"/>
    <s v="03"/>
    <x v="2"/>
    <n v="1"/>
    <x v="2"/>
    <x v="0"/>
    <x v="1"/>
    <s v="KK-T02"/>
    <x v="1"/>
    <s v="Trading Goods"/>
    <x v="1"/>
    <s v=""/>
    <s v="Cream"/>
    <n v="300"/>
    <n v="300"/>
    <n v="0"/>
  </r>
  <r>
    <s v="657227761562959457"/>
    <s v="01"/>
    <s v="03"/>
    <x v="2"/>
    <n v="1"/>
    <x v="2"/>
    <x v="0"/>
    <x v="1"/>
    <s v="KK-T03"/>
    <x v="2"/>
    <s v="Trading Goods"/>
    <x v="2"/>
    <s v=""/>
    <s v="Yoghurt"/>
    <n v="0"/>
    <n v="200"/>
    <n v="-200"/>
  </r>
  <r>
    <s v="657227761562959458"/>
    <s v="01"/>
    <s v="03"/>
    <x v="2"/>
    <n v="1"/>
    <x v="2"/>
    <x v="0"/>
    <x v="1"/>
    <s v="KK-T04"/>
    <x v="3"/>
    <s v="Trading Goods"/>
    <x v="3"/>
    <s v=""/>
    <s v="Cheese"/>
    <n v="150"/>
    <n v="200"/>
    <n v="-50"/>
  </r>
  <r>
    <s v="657227761562959459"/>
    <s v="01"/>
    <s v="03"/>
    <x v="2"/>
    <n v="1"/>
    <x v="2"/>
    <x v="0"/>
    <x v="1"/>
    <s v="KK-T05"/>
    <x v="4"/>
    <s v="Trading Goods"/>
    <x v="4"/>
    <s v=""/>
    <s v="Butter"/>
    <n v="142"/>
    <n v="200"/>
    <n v="-58"/>
  </r>
  <r>
    <s v="657227761562959460"/>
    <s v="01"/>
    <s v="03"/>
    <x v="2"/>
    <n v="1"/>
    <x v="2"/>
    <x v="0"/>
    <x v="1"/>
    <s v="KK-T06"/>
    <x v="5"/>
    <s v="Trading Goods"/>
    <x v="5"/>
    <s v=""/>
    <s v="Ice Cream"/>
    <n v="63"/>
    <n v="100"/>
    <n v="-37"/>
  </r>
  <r>
    <s v="657227761562959461"/>
    <s v="01"/>
    <s v="03"/>
    <x v="2"/>
    <n v="1"/>
    <x v="2"/>
    <x v="0"/>
    <x v="2"/>
    <s v="KK-T01"/>
    <x v="0"/>
    <s v="Trading Goods"/>
    <x v="0"/>
    <s v=""/>
    <s v="Milk"/>
    <n v="300"/>
    <n v="300"/>
    <n v="0"/>
  </r>
  <r>
    <s v="657227761562959462"/>
    <s v="01"/>
    <s v="03"/>
    <x v="2"/>
    <n v="1"/>
    <x v="2"/>
    <x v="0"/>
    <x v="2"/>
    <s v="KK-T02"/>
    <x v="1"/>
    <s v="Trading Goods"/>
    <x v="1"/>
    <s v=""/>
    <s v="Cream"/>
    <n v="255"/>
    <n v="300"/>
    <n v="-45"/>
  </r>
  <r>
    <s v="657227761562959463"/>
    <s v="01"/>
    <s v="03"/>
    <x v="2"/>
    <n v="1"/>
    <x v="2"/>
    <x v="0"/>
    <x v="2"/>
    <s v="KK-T03"/>
    <x v="2"/>
    <s v="Trading Goods"/>
    <x v="2"/>
    <s v=""/>
    <s v="Yoghurt"/>
    <n v="0"/>
    <n v="200"/>
    <n v="-200"/>
  </r>
  <r>
    <s v="657227761562959464"/>
    <s v="01"/>
    <s v="03"/>
    <x v="2"/>
    <n v="1"/>
    <x v="2"/>
    <x v="0"/>
    <x v="2"/>
    <s v="KK-T04"/>
    <x v="3"/>
    <s v="Trading Goods"/>
    <x v="3"/>
    <s v=""/>
    <s v="Cheese"/>
    <n v="181"/>
    <n v="200"/>
    <n v="-19"/>
  </r>
  <r>
    <s v="657227761562959465"/>
    <s v="01"/>
    <s v="03"/>
    <x v="2"/>
    <n v="1"/>
    <x v="2"/>
    <x v="0"/>
    <x v="2"/>
    <s v="KK-T05"/>
    <x v="4"/>
    <s v="Trading Goods"/>
    <x v="4"/>
    <s v=""/>
    <s v="Butter"/>
    <n v="136"/>
    <n v="200"/>
    <n v="-64"/>
  </r>
  <r>
    <s v="657227761562959466"/>
    <s v="01"/>
    <s v="03"/>
    <x v="2"/>
    <n v="1"/>
    <x v="2"/>
    <x v="0"/>
    <x v="2"/>
    <s v="KK-T06"/>
    <x v="5"/>
    <s v="Trading Goods"/>
    <x v="5"/>
    <s v=""/>
    <s v="Ice Cream"/>
    <n v="21"/>
    <n v="100"/>
    <n v="-79"/>
  </r>
  <r>
    <s v="657227761562959467"/>
    <s v="01"/>
    <s v="03"/>
    <x v="2"/>
    <n v="1"/>
    <x v="2"/>
    <x v="0"/>
    <x v="3"/>
    <s v="KK-T01"/>
    <x v="0"/>
    <s v="Trading Goods"/>
    <x v="0"/>
    <s v=""/>
    <s v="Milk"/>
    <n v="149"/>
    <n v="300"/>
    <n v="-151"/>
  </r>
  <r>
    <s v="657227761562959468"/>
    <s v="01"/>
    <s v="03"/>
    <x v="2"/>
    <n v="1"/>
    <x v="2"/>
    <x v="0"/>
    <x v="3"/>
    <s v="KK-T02"/>
    <x v="1"/>
    <s v="Trading Goods"/>
    <x v="1"/>
    <s v=""/>
    <s v="Cream"/>
    <n v="300"/>
    <n v="300"/>
    <n v="0"/>
  </r>
  <r>
    <s v="657227761562959469"/>
    <s v="01"/>
    <s v="03"/>
    <x v="2"/>
    <n v="1"/>
    <x v="2"/>
    <x v="0"/>
    <x v="3"/>
    <s v="KK-T03"/>
    <x v="2"/>
    <s v="Trading Goods"/>
    <x v="2"/>
    <s v=""/>
    <s v="Yoghurt"/>
    <n v="200"/>
    <n v="200"/>
    <n v="0"/>
  </r>
  <r>
    <s v="657227761562959470"/>
    <s v="01"/>
    <s v="03"/>
    <x v="2"/>
    <n v="1"/>
    <x v="2"/>
    <x v="0"/>
    <x v="3"/>
    <s v="KK-T04"/>
    <x v="3"/>
    <s v="Trading Goods"/>
    <x v="3"/>
    <s v=""/>
    <s v="Cheese"/>
    <n v="165"/>
    <n v="200"/>
    <n v="-35"/>
  </r>
  <r>
    <s v="657227761562959471"/>
    <s v="01"/>
    <s v="03"/>
    <x v="2"/>
    <n v="1"/>
    <x v="2"/>
    <x v="0"/>
    <x v="3"/>
    <s v="KK-T05"/>
    <x v="4"/>
    <s v="Trading Goods"/>
    <x v="4"/>
    <s v=""/>
    <s v="Butter"/>
    <n v="200"/>
    <n v="200"/>
    <n v="0"/>
  </r>
  <r>
    <s v="657227761562959472"/>
    <s v="01"/>
    <s v="03"/>
    <x v="2"/>
    <n v="1"/>
    <x v="2"/>
    <x v="0"/>
    <x v="3"/>
    <s v="KK-T06"/>
    <x v="5"/>
    <s v="Trading Goods"/>
    <x v="5"/>
    <s v=""/>
    <s v="Ice Cream"/>
    <n v="100"/>
    <n v="100"/>
    <n v="0"/>
  </r>
  <r>
    <s v="657227761562959473"/>
    <s v="01"/>
    <s v="04"/>
    <x v="3"/>
    <n v="1"/>
    <x v="3"/>
    <x v="0"/>
    <x v="0"/>
    <s v="KK-T01"/>
    <x v="0"/>
    <s v="Trading Goods"/>
    <x v="0"/>
    <s v=""/>
    <s v="Milk"/>
    <n v="100"/>
    <n v="100"/>
    <n v="0"/>
  </r>
  <r>
    <s v="657227761562959474"/>
    <s v="01"/>
    <s v="04"/>
    <x v="3"/>
    <n v="1"/>
    <x v="3"/>
    <x v="0"/>
    <x v="0"/>
    <s v="KK-T02"/>
    <x v="1"/>
    <s v="Trading Goods"/>
    <x v="1"/>
    <s v=""/>
    <s v="Cream"/>
    <n v="100"/>
    <n v="100"/>
    <n v="0"/>
  </r>
  <r>
    <s v="657227761562959475"/>
    <s v="01"/>
    <s v="04"/>
    <x v="3"/>
    <n v="1"/>
    <x v="3"/>
    <x v="0"/>
    <x v="0"/>
    <s v="KK-T03"/>
    <x v="2"/>
    <s v="Trading Goods"/>
    <x v="2"/>
    <s v=""/>
    <s v="Yoghurt"/>
    <n v="400"/>
    <n v="400"/>
    <n v="0"/>
  </r>
  <r>
    <s v="657227761562959476"/>
    <s v="01"/>
    <s v="04"/>
    <x v="3"/>
    <n v="1"/>
    <x v="3"/>
    <x v="0"/>
    <x v="0"/>
    <s v="KK-T04"/>
    <x v="3"/>
    <s v="Trading Goods"/>
    <x v="3"/>
    <s v=""/>
    <s v="Cheese"/>
    <n v="400"/>
    <n v="400"/>
    <n v="0"/>
  </r>
  <r>
    <s v="657227761562959477"/>
    <s v="01"/>
    <s v="04"/>
    <x v="3"/>
    <n v="1"/>
    <x v="3"/>
    <x v="0"/>
    <x v="0"/>
    <s v="KK-T05"/>
    <x v="4"/>
    <s v="Trading Goods"/>
    <x v="4"/>
    <s v=""/>
    <s v="Butter"/>
    <n v="400"/>
    <n v="400"/>
    <n v="0"/>
  </r>
  <r>
    <s v="657227761562959478"/>
    <s v="01"/>
    <s v="04"/>
    <x v="3"/>
    <n v="1"/>
    <x v="3"/>
    <x v="0"/>
    <x v="0"/>
    <s v="KK-T06"/>
    <x v="5"/>
    <s v="Trading Goods"/>
    <x v="5"/>
    <s v=""/>
    <s v="Ice Cream"/>
    <n v="700"/>
    <n v="700"/>
    <n v="0"/>
  </r>
  <r>
    <s v="657227761562959479"/>
    <s v="01"/>
    <s v="04"/>
    <x v="3"/>
    <n v="1"/>
    <x v="3"/>
    <x v="0"/>
    <x v="1"/>
    <s v="KK-T01"/>
    <x v="0"/>
    <s v="Trading Goods"/>
    <x v="0"/>
    <s v=""/>
    <s v="Milk"/>
    <n v="138"/>
    <n v="236"/>
    <n v="-98"/>
  </r>
  <r>
    <s v="657227761562959480"/>
    <s v="01"/>
    <s v="04"/>
    <x v="3"/>
    <n v="1"/>
    <x v="3"/>
    <x v="0"/>
    <x v="1"/>
    <s v="KK-T02"/>
    <x v="1"/>
    <s v="Trading Goods"/>
    <x v="1"/>
    <s v=""/>
    <s v="Cream"/>
    <n v="300"/>
    <n v="300"/>
    <n v="0"/>
  </r>
  <r>
    <s v="657227761562959481"/>
    <s v="01"/>
    <s v="04"/>
    <x v="3"/>
    <n v="1"/>
    <x v="3"/>
    <x v="0"/>
    <x v="1"/>
    <s v="KK-T03"/>
    <x v="2"/>
    <s v="Trading Goods"/>
    <x v="2"/>
    <s v=""/>
    <s v="Yoghurt"/>
    <n v="0"/>
    <n v="0"/>
    <n v="0"/>
  </r>
  <r>
    <s v="657227761562959482"/>
    <s v="01"/>
    <s v="04"/>
    <x v="3"/>
    <n v="1"/>
    <x v="3"/>
    <x v="0"/>
    <x v="1"/>
    <s v="KK-T04"/>
    <x v="3"/>
    <s v="Trading Goods"/>
    <x v="3"/>
    <s v=""/>
    <s v="Cheese"/>
    <n v="132"/>
    <n v="150"/>
    <n v="-18"/>
  </r>
  <r>
    <s v="657227761562959483"/>
    <s v="01"/>
    <s v="04"/>
    <x v="3"/>
    <n v="1"/>
    <x v="3"/>
    <x v="0"/>
    <x v="1"/>
    <s v="KK-T05"/>
    <x v="4"/>
    <s v="Trading Goods"/>
    <x v="4"/>
    <s v=""/>
    <s v="Butter"/>
    <n v="142"/>
    <n v="142"/>
    <n v="0"/>
  </r>
  <r>
    <s v="657227761562959484"/>
    <s v="01"/>
    <s v="04"/>
    <x v="3"/>
    <n v="1"/>
    <x v="3"/>
    <x v="0"/>
    <x v="1"/>
    <s v="KK-T06"/>
    <x v="5"/>
    <s v="Trading Goods"/>
    <x v="5"/>
    <s v=""/>
    <s v="Ice Cream"/>
    <n v="28"/>
    <n v="63"/>
    <n v="-35"/>
  </r>
  <r>
    <s v="657227761562959485"/>
    <s v="01"/>
    <s v="04"/>
    <x v="3"/>
    <n v="1"/>
    <x v="3"/>
    <x v="0"/>
    <x v="2"/>
    <s v="KK-T01"/>
    <x v="0"/>
    <s v="Trading Goods"/>
    <x v="0"/>
    <s v=""/>
    <s v="Milk"/>
    <n v="300"/>
    <n v="300"/>
    <n v="0"/>
  </r>
  <r>
    <s v="657227761562959486"/>
    <s v="01"/>
    <s v="04"/>
    <x v="3"/>
    <n v="1"/>
    <x v="3"/>
    <x v="0"/>
    <x v="2"/>
    <s v="KK-T02"/>
    <x v="1"/>
    <s v="Trading Goods"/>
    <x v="1"/>
    <s v=""/>
    <s v="Cream"/>
    <n v="255"/>
    <n v="255"/>
    <n v="0"/>
  </r>
  <r>
    <s v="657227761562959487"/>
    <s v="01"/>
    <s v="04"/>
    <x v="3"/>
    <n v="1"/>
    <x v="3"/>
    <x v="0"/>
    <x v="2"/>
    <s v="KK-T03"/>
    <x v="2"/>
    <s v="Trading Goods"/>
    <x v="2"/>
    <s v=""/>
    <s v="Yoghurt"/>
    <n v="0"/>
    <n v="0"/>
    <n v="0"/>
  </r>
  <r>
    <s v="657227761562959488"/>
    <s v="01"/>
    <s v="04"/>
    <x v="3"/>
    <n v="1"/>
    <x v="3"/>
    <x v="0"/>
    <x v="2"/>
    <s v="KK-T04"/>
    <x v="3"/>
    <s v="Trading Goods"/>
    <x v="3"/>
    <s v=""/>
    <s v="Cheese"/>
    <n v="181"/>
    <n v="181"/>
    <n v="0"/>
  </r>
  <r>
    <s v="657227761562959489"/>
    <s v="01"/>
    <s v="04"/>
    <x v="3"/>
    <n v="1"/>
    <x v="3"/>
    <x v="0"/>
    <x v="2"/>
    <s v="KK-T05"/>
    <x v="4"/>
    <s v="Trading Goods"/>
    <x v="4"/>
    <s v=""/>
    <s v="Butter"/>
    <n v="78"/>
    <n v="136"/>
    <n v="-58"/>
  </r>
  <r>
    <s v="657227761562959490"/>
    <s v="01"/>
    <s v="04"/>
    <x v="3"/>
    <n v="1"/>
    <x v="3"/>
    <x v="0"/>
    <x v="2"/>
    <s v="KK-T06"/>
    <x v="5"/>
    <s v="Trading Goods"/>
    <x v="5"/>
    <s v=""/>
    <s v="Ice Cream"/>
    <n v="21"/>
    <n v="21"/>
    <n v="0"/>
  </r>
  <r>
    <s v="657227761562959491"/>
    <s v="01"/>
    <s v="04"/>
    <x v="3"/>
    <n v="1"/>
    <x v="3"/>
    <x v="0"/>
    <x v="3"/>
    <s v="KK-T01"/>
    <x v="0"/>
    <s v="Trading Goods"/>
    <x v="0"/>
    <s v=""/>
    <s v="Milk"/>
    <n v="0"/>
    <n v="149"/>
    <n v="-149"/>
  </r>
  <r>
    <s v="657227761562959492"/>
    <s v="01"/>
    <s v="04"/>
    <x v="3"/>
    <n v="1"/>
    <x v="3"/>
    <x v="0"/>
    <x v="3"/>
    <s v="KK-T02"/>
    <x v="1"/>
    <s v="Trading Goods"/>
    <x v="1"/>
    <s v=""/>
    <s v="Cream"/>
    <n v="300"/>
    <n v="300"/>
    <n v="0"/>
  </r>
  <r>
    <s v="657227761562959493"/>
    <s v="01"/>
    <s v="04"/>
    <x v="3"/>
    <n v="1"/>
    <x v="3"/>
    <x v="0"/>
    <x v="3"/>
    <s v="KK-T03"/>
    <x v="2"/>
    <s v="Trading Goods"/>
    <x v="2"/>
    <s v=""/>
    <s v="Yoghurt"/>
    <n v="200"/>
    <n v="200"/>
    <n v="0"/>
  </r>
  <r>
    <s v="657227761562959494"/>
    <s v="01"/>
    <s v="04"/>
    <x v="3"/>
    <n v="1"/>
    <x v="3"/>
    <x v="0"/>
    <x v="3"/>
    <s v="KK-T04"/>
    <x v="3"/>
    <s v="Trading Goods"/>
    <x v="3"/>
    <s v=""/>
    <s v="Cheese"/>
    <n v="149"/>
    <n v="165"/>
    <n v="-16"/>
  </r>
  <r>
    <s v="657227761562959495"/>
    <s v="01"/>
    <s v="04"/>
    <x v="3"/>
    <n v="1"/>
    <x v="3"/>
    <x v="0"/>
    <x v="3"/>
    <s v="KK-T05"/>
    <x v="4"/>
    <s v="Trading Goods"/>
    <x v="4"/>
    <s v=""/>
    <s v="Butter"/>
    <n v="200"/>
    <n v="200"/>
    <n v="0"/>
  </r>
  <r>
    <s v="657227761562959496"/>
    <s v="01"/>
    <s v="04"/>
    <x v="3"/>
    <n v="1"/>
    <x v="3"/>
    <x v="0"/>
    <x v="3"/>
    <s v="KK-T06"/>
    <x v="5"/>
    <s v="Trading Goods"/>
    <x v="5"/>
    <s v=""/>
    <s v="Ice Cream"/>
    <n v="100"/>
    <n v="100"/>
    <n v="0"/>
  </r>
  <r>
    <s v="657227761562959497"/>
    <s v="01"/>
    <s v="05"/>
    <x v="4"/>
    <n v="1"/>
    <x v="4"/>
    <x v="0"/>
    <x v="0"/>
    <s v="KK-T01"/>
    <x v="0"/>
    <s v="Trading Goods"/>
    <x v="0"/>
    <s v=""/>
    <s v="Milk"/>
    <n v="715"/>
    <n v="100"/>
    <n v="615"/>
  </r>
  <r>
    <s v="657227761562959498"/>
    <s v="01"/>
    <s v="05"/>
    <x v="4"/>
    <n v="1"/>
    <x v="4"/>
    <x v="0"/>
    <x v="0"/>
    <s v="KK-T02"/>
    <x v="1"/>
    <s v="Trading Goods"/>
    <x v="1"/>
    <s v=""/>
    <s v="Cream"/>
    <n v="545"/>
    <n v="100"/>
    <n v="445"/>
  </r>
  <r>
    <s v="657227761562959499"/>
    <s v="01"/>
    <s v="05"/>
    <x v="4"/>
    <n v="1"/>
    <x v="4"/>
    <x v="0"/>
    <x v="0"/>
    <s v="KK-T03"/>
    <x v="2"/>
    <s v="Trading Goods"/>
    <x v="2"/>
    <s v=""/>
    <s v="Yoghurt"/>
    <n v="0"/>
    <n v="400"/>
    <n v="-400"/>
  </r>
  <r>
    <s v="6572277615629594100"/>
    <s v="01"/>
    <s v="05"/>
    <x v="4"/>
    <n v="1"/>
    <x v="4"/>
    <x v="0"/>
    <x v="0"/>
    <s v="KK-T04"/>
    <x v="3"/>
    <s v="Trading Goods"/>
    <x v="3"/>
    <s v=""/>
    <s v="Cheese"/>
    <n v="0"/>
    <n v="400"/>
    <n v="-400"/>
  </r>
  <r>
    <s v="6572277615629594101"/>
    <s v="01"/>
    <s v="05"/>
    <x v="4"/>
    <n v="1"/>
    <x v="4"/>
    <x v="0"/>
    <x v="0"/>
    <s v="KK-T05"/>
    <x v="4"/>
    <s v="Trading Goods"/>
    <x v="4"/>
    <s v=""/>
    <s v="Butter"/>
    <n v="100"/>
    <n v="400"/>
    <n v="-300"/>
  </r>
  <r>
    <s v="6572277615629594102"/>
    <s v="01"/>
    <s v="05"/>
    <x v="4"/>
    <n v="1"/>
    <x v="4"/>
    <x v="0"/>
    <x v="0"/>
    <s v="KK-T06"/>
    <x v="5"/>
    <s v="Trading Goods"/>
    <x v="5"/>
    <s v=""/>
    <s v="Ice Cream"/>
    <n v="400"/>
    <n v="700"/>
    <n v="-300"/>
  </r>
  <r>
    <s v="6572277615629594103"/>
    <s v="01"/>
    <s v="05"/>
    <x v="4"/>
    <n v="1"/>
    <x v="4"/>
    <x v="0"/>
    <x v="1"/>
    <s v="KK-T01"/>
    <x v="0"/>
    <s v="Trading Goods"/>
    <x v="0"/>
    <s v=""/>
    <s v="Milk"/>
    <n v="34"/>
    <n v="138"/>
    <n v="-104"/>
  </r>
  <r>
    <s v="6572277615629594104"/>
    <s v="01"/>
    <s v="05"/>
    <x v="4"/>
    <n v="1"/>
    <x v="4"/>
    <x v="0"/>
    <x v="1"/>
    <s v="KK-T02"/>
    <x v="1"/>
    <s v="Trading Goods"/>
    <x v="1"/>
    <s v=""/>
    <s v="Cream"/>
    <n v="309"/>
    <n v="300"/>
    <n v="9"/>
  </r>
  <r>
    <s v="6572277615629594105"/>
    <s v="01"/>
    <s v="05"/>
    <x v="4"/>
    <n v="1"/>
    <x v="4"/>
    <x v="0"/>
    <x v="1"/>
    <s v="KK-T03"/>
    <x v="2"/>
    <s v="Trading Goods"/>
    <x v="2"/>
    <s v=""/>
    <s v="Yoghurt"/>
    <n v="134"/>
    <n v="0"/>
    <n v="134"/>
  </r>
  <r>
    <s v="6572277615629594106"/>
    <s v="01"/>
    <s v="05"/>
    <x v="4"/>
    <n v="1"/>
    <x v="4"/>
    <x v="0"/>
    <x v="1"/>
    <s v="KK-T04"/>
    <x v="3"/>
    <s v="Trading Goods"/>
    <x v="3"/>
    <s v=""/>
    <s v="Cheese"/>
    <n v="266"/>
    <n v="132"/>
    <n v="134"/>
  </r>
  <r>
    <s v="6572277615629594107"/>
    <s v="01"/>
    <s v="05"/>
    <x v="4"/>
    <n v="1"/>
    <x v="4"/>
    <x v="0"/>
    <x v="1"/>
    <s v="KK-T05"/>
    <x v="4"/>
    <s v="Trading Goods"/>
    <x v="4"/>
    <s v=""/>
    <s v="Butter"/>
    <n v="209"/>
    <n v="142"/>
    <n v="67"/>
  </r>
  <r>
    <s v="6572277615629594108"/>
    <s v="01"/>
    <s v="05"/>
    <x v="4"/>
    <n v="1"/>
    <x v="4"/>
    <x v="0"/>
    <x v="1"/>
    <s v="KK-T06"/>
    <x v="5"/>
    <s v="Trading Goods"/>
    <x v="5"/>
    <s v=""/>
    <s v="Ice Cream"/>
    <n v="128"/>
    <n v="28"/>
    <n v="100"/>
  </r>
  <r>
    <s v="6572277615629594109"/>
    <s v="01"/>
    <s v="05"/>
    <x v="4"/>
    <n v="1"/>
    <x v="4"/>
    <x v="0"/>
    <x v="2"/>
    <s v="KK-T01"/>
    <x v="0"/>
    <s v="Trading Goods"/>
    <x v="0"/>
    <s v=""/>
    <s v="Milk"/>
    <n v="333"/>
    <n v="300"/>
    <n v="33"/>
  </r>
  <r>
    <s v="6572277615629594110"/>
    <s v="01"/>
    <s v="05"/>
    <x v="4"/>
    <n v="1"/>
    <x v="4"/>
    <x v="0"/>
    <x v="2"/>
    <s v="KK-T02"/>
    <x v="1"/>
    <s v="Trading Goods"/>
    <x v="1"/>
    <s v=""/>
    <s v="Cream"/>
    <n v="288"/>
    <n v="255"/>
    <n v="33"/>
  </r>
  <r>
    <s v="6572277615629594111"/>
    <s v="01"/>
    <s v="05"/>
    <x v="4"/>
    <n v="1"/>
    <x v="4"/>
    <x v="0"/>
    <x v="2"/>
    <s v="KK-T03"/>
    <x v="2"/>
    <s v="Trading Goods"/>
    <x v="2"/>
    <s v=""/>
    <s v="Yoghurt"/>
    <n v="133"/>
    <n v="0"/>
    <n v="133"/>
  </r>
  <r>
    <s v="6572277615629594112"/>
    <s v="01"/>
    <s v="05"/>
    <x v="4"/>
    <n v="1"/>
    <x v="4"/>
    <x v="0"/>
    <x v="2"/>
    <s v="KK-T04"/>
    <x v="3"/>
    <s v="Trading Goods"/>
    <x v="3"/>
    <s v=""/>
    <s v="Cheese"/>
    <n v="314"/>
    <n v="181"/>
    <n v="133"/>
  </r>
  <r>
    <s v="6572277615629594113"/>
    <s v="01"/>
    <s v="05"/>
    <x v="4"/>
    <n v="1"/>
    <x v="4"/>
    <x v="0"/>
    <x v="2"/>
    <s v="KK-T05"/>
    <x v="4"/>
    <s v="Trading Goods"/>
    <x v="4"/>
    <s v=""/>
    <s v="Butter"/>
    <n v="144"/>
    <n v="78"/>
    <n v="66"/>
  </r>
  <r>
    <s v="6572277615629594114"/>
    <s v="01"/>
    <s v="05"/>
    <x v="4"/>
    <n v="1"/>
    <x v="4"/>
    <x v="0"/>
    <x v="2"/>
    <s v="KK-T06"/>
    <x v="5"/>
    <s v="Trading Goods"/>
    <x v="5"/>
    <s v=""/>
    <s v="Ice Cream"/>
    <n v="100"/>
    <n v="21"/>
    <n v="79"/>
  </r>
  <r>
    <s v="6572277615629594115"/>
    <s v="01"/>
    <s v="05"/>
    <x v="4"/>
    <n v="1"/>
    <x v="4"/>
    <x v="0"/>
    <x v="3"/>
    <s v="KK-T01"/>
    <x v="0"/>
    <s v="Trading Goods"/>
    <x v="0"/>
    <s v=""/>
    <s v="Milk"/>
    <n v="33"/>
    <n v="0"/>
    <n v="33"/>
  </r>
  <r>
    <s v="6572277615629594116"/>
    <s v="01"/>
    <s v="05"/>
    <x v="4"/>
    <n v="1"/>
    <x v="4"/>
    <x v="0"/>
    <x v="3"/>
    <s v="KK-T02"/>
    <x v="1"/>
    <s v="Trading Goods"/>
    <x v="1"/>
    <s v=""/>
    <s v="Cream"/>
    <n v="333"/>
    <n v="300"/>
    <n v="33"/>
  </r>
  <r>
    <s v="6572277615629594117"/>
    <s v="01"/>
    <s v="05"/>
    <x v="4"/>
    <n v="1"/>
    <x v="4"/>
    <x v="0"/>
    <x v="3"/>
    <s v="KK-T03"/>
    <x v="2"/>
    <s v="Trading Goods"/>
    <x v="2"/>
    <s v=""/>
    <s v="Yoghurt"/>
    <n v="277"/>
    <n v="200"/>
    <n v="77"/>
  </r>
  <r>
    <s v="6572277615629594118"/>
    <s v="01"/>
    <s v="05"/>
    <x v="4"/>
    <n v="1"/>
    <x v="4"/>
    <x v="0"/>
    <x v="3"/>
    <s v="KK-T04"/>
    <x v="3"/>
    <s v="Trading Goods"/>
    <x v="3"/>
    <s v=""/>
    <s v="Cheese"/>
    <n v="260"/>
    <n v="149"/>
    <n v="111"/>
  </r>
  <r>
    <s v="6572277615629594119"/>
    <s v="01"/>
    <s v="05"/>
    <x v="4"/>
    <n v="1"/>
    <x v="4"/>
    <x v="0"/>
    <x v="3"/>
    <s v="KK-T05"/>
    <x v="4"/>
    <s v="Trading Goods"/>
    <x v="4"/>
    <s v=""/>
    <s v="Butter"/>
    <n v="300"/>
    <n v="200"/>
    <n v="100"/>
  </r>
  <r>
    <s v="6572277615629594120"/>
    <s v="01"/>
    <s v="05"/>
    <x v="4"/>
    <n v="1"/>
    <x v="4"/>
    <x v="0"/>
    <x v="3"/>
    <s v="KK-T06"/>
    <x v="5"/>
    <s v="Trading Goods"/>
    <x v="5"/>
    <s v=""/>
    <s v="Ice Cream"/>
    <n v="200"/>
    <n v="100"/>
    <n v="100"/>
  </r>
  <r>
    <s v="6572277615629594121"/>
    <s v="01"/>
    <s v="06"/>
    <x v="5"/>
    <n v="2"/>
    <x v="5"/>
    <x v="0"/>
    <x v="0"/>
    <s v="KK-T01"/>
    <x v="0"/>
    <s v="Trading Goods"/>
    <x v="0"/>
    <s v=""/>
    <s v="Milk"/>
    <n v="800"/>
    <n v="715"/>
    <n v="85"/>
  </r>
  <r>
    <s v="6572277615629594122"/>
    <s v="01"/>
    <s v="06"/>
    <x v="5"/>
    <n v="2"/>
    <x v="5"/>
    <x v="0"/>
    <x v="0"/>
    <s v="KK-T02"/>
    <x v="1"/>
    <s v="Trading Goods"/>
    <x v="1"/>
    <s v=""/>
    <s v="Cream"/>
    <n v="545"/>
    <n v="545"/>
    <n v="0"/>
  </r>
  <r>
    <s v="6572277615629594123"/>
    <s v="01"/>
    <s v="06"/>
    <x v="5"/>
    <n v="2"/>
    <x v="5"/>
    <x v="0"/>
    <x v="0"/>
    <s v="KK-T03"/>
    <x v="2"/>
    <s v="Trading Goods"/>
    <x v="2"/>
    <s v=""/>
    <s v="Yoghurt"/>
    <n v="456"/>
    <n v="0"/>
    <n v="456"/>
  </r>
  <r>
    <s v="6572277615629594124"/>
    <s v="01"/>
    <s v="06"/>
    <x v="5"/>
    <n v="2"/>
    <x v="5"/>
    <x v="0"/>
    <x v="0"/>
    <s v="KK-T04"/>
    <x v="3"/>
    <s v="Trading Goods"/>
    <x v="3"/>
    <s v=""/>
    <s v="Cheese"/>
    <n v="0"/>
    <n v="0"/>
    <n v="0"/>
  </r>
  <r>
    <s v="6572277615629594125"/>
    <s v="01"/>
    <s v="06"/>
    <x v="5"/>
    <n v="2"/>
    <x v="5"/>
    <x v="0"/>
    <x v="0"/>
    <s v="KK-T05"/>
    <x v="4"/>
    <s v="Trading Goods"/>
    <x v="4"/>
    <s v=""/>
    <s v="Butter"/>
    <n v="100"/>
    <n v="100"/>
    <n v="0"/>
  </r>
  <r>
    <s v="6572277615629594126"/>
    <s v="01"/>
    <s v="06"/>
    <x v="5"/>
    <n v="2"/>
    <x v="5"/>
    <x v="0"/>
    <x v="0"/>
    <s v="KK-T06"/>
    <x v="5"/>
    <s v="Trading Goods"/>
    <x v="5"/>
    <s v=""/>
    <s v="Ice Cream"/>
    <n v="400"/>
    <n v="400"/>
    <n v="0"/>
  </r>
  <r>
    <s v="6572277615629594127"/>
    <s v="01"/>
    <s v="06"/>
    <x v="5"/>
    <n v="2"/>
    <x v="5"/>
    <x v="0"/>
    <x v="1"/>
    <s v="KK-T01"/>
    <x v="0"/>
    <s v="Trading Goods"/>
    <x v="0"/>
    <s v=""/>
    <s v="Milk"/>
    <n v="0"/>
    <n v="34"/>
    <n v="-34"/>
  </r>
  <r>
    <s v="6572277615629594128"/>
    <s v="01"/>
    <s v="06"/>
    <x v="5"/>
    <n v="2"/>
    <x v="5"/>
    <x v="0"/>
    <x v="1"/>
    <s v="KK-T02"/>
    <x v="1"/>
    <s v="Trading Goods"/>
    <x v="1"/>
    <s v=""/>
    <s v="Cream"/>
    <n v="309"/>
    <n v="309"/>
    <n v="0"/>
  </r>
  <r>
    <s v="6572277615629594129"/>
    <s v="01"/>
    <s v="06"/>
    <x v="5"/>
    <n v="2"/>
    <x v="5"/>
    <x v="0"/>
    <x v="1"/>
    <s v="KK-T03"/>
    <x v="2"/>
    <s v="Trading Goods"/>
    <x v="2"/>
    <s v=""/>
    <s v="Yoghurt"/>
    <n v="134"/>
    <n v="134"/>
    <n v="0"/>
  </r>
  <r>
    <s v="6572277615629594130"/>
    <s v="01"/>
    <s v="06"/>
    <x v="5"/>
    <n v="2"/>
    <x v="5"/>
    <x v="0"/>
    <x v="1"/>
    <s v="KK-T04"/>
    <x v="3"/>
    <s v="Trading Goods"/>
    <x v="3"/>
    <s v=""/>
    <s v="Cheese"/>
    <n v="266"/>
    <n v="266"/>
    <n v="0"/>
  </r>
  <r>
    <s v="6572277615629594131"/>
    <s v="01"/>
    <s v="06"/>
    <x v="5"/>
    <n v="2"/>
    <x v="5"/>
    <x v="0"/>
    <x v="1"/>
    <s v="KK-T05"/>
    <x v="4"/>
    <s v="Trading Goods"/>
    <x v="4"/>
    <s v=""/>
    <s v="Butter"/>
    <n v="137"/>
    <n v="209"/>
    <n v="-72"/>
  </r>
  <r>
    <s v="6572277615629594132"/>
    <s v="01"/>
    <s v="06"/>
    <x v="5"/>
    <n v="2"/>
    <x v="5"/>
    <x v="0"/>
    <x v="1"/>
    <s v="KK-T06"/>
    <x v="5"/>
    <s v="Trading Goods"/>
    <x v="5"/>
    <s v=""/>
    <s v="Ice Cream"/>
    <n v="45"/>
    <n v="128"/>
    <n v="-83"/>
  </r>
  <r>
    <s v="6572277615629594133"/>
    <s v="01"/>
    <s v="06"/>
    <x v="5"/>
    <n v="2"/>
    <x v="5"/>
    <x v="0"/>
    <x v="2"/>
    <s v="KK-T01"/>
    <x v="0"/>
    <s v="Trading Goods"/>
    <x v="0"/>
    <s v=""/>
    <s v="Milk"/>
    <n v="254"/>
    <n v="333"/>
    <n v="-79"/>
  </r>
  <r>
    <s v="6572277615629594134"/>
    <s v="01"/>
    <s v="06"/>
    <x v="5"/>
    <n v="2"/>
    <x v="5"/>
    <x v="0"/>
    <x v="2"/>
    <s v="KK-T02"/>
    <x v="1"/>
    <s v="Trading Goods"/>
    <x v="1"/>
    <s v=""/>
    <s v="Cream"/>
    <n v="288"/>
    <n v="288"/>
    <n v="0"/>
  </r>
  <r>
    <s v="6572277615629594135"/>
    <s v="01"/>
    <s v="06"/>
    <x v="5"/>
    <n v="2"/>
    <x v="5"/>
    <x v="0"/>
    <x v="2"/>
    <s v="KK-T03"/>
    <x v="2"/>
    <s v="Trading Goods"/>
    <x v="2"/>
    <s v=""/>
    <s v="Yoghurt"/>
    <n v="53"/>
    <n v="133"/>
    <n v="-80"/>
  </r>
  <r>
    <s v="6572277615629594136"/>
    <s v="01"/>
    <s v="06"/>
    <x v="5"/>
    <n v="2"/>
    <x v="5"/>
    <x v="0"/>
    <x v="2"/>
    <s v="KK-T04"/>
    <x v="3"/>
    <s v="Trading Goods"/>
    <x v="3"/>
    <s v=""/>
    <s v="Cheese"/>
    <n v="293"/>
    <n v="314"/>
    <n v="-21"/>
  </r>
  <r>
    <s v="6572277615629594137"/>
    <s v="01"/>
    <s v="06"/>
    <x v="5"/>
    <n v="2"/>
    <x v="5"/>
    <x v="0"/>
    <x v="2"/>
    <s v="KK-T05"/>
    <x v="4"/>
    <s v="Trading Goods"/>
    <x v="4"/>
    <s v=""/>
    <s v="Butter"/>
    <n v="88"/>
    <n v="144"/>
    <n v="-56"/>
  </r>
  <r>
    <s v="6572277615629594138"/>
    <s v="01"/>
    <s v="06"/>
    <x v="5"/>
    <n v="2"/>
    <x v="5"/>
    <x v="0"/>
    <x v="2"/>
    <s v="KK-T06"/>
    <x v="5"/>
    <s v="Trading Goods"/>
    <x v="5"/>
    <s v=""/>
    <s v="Ice Cream"/>
    <n v="69"/>
    <n v="100"/>
    <n v="-31"/>
  </r>
  <r>
    <s v="6572277615629594139"/>
    <s v="01"/>
    <s v="06"/>
    <x v="5"/>
    <n v="2"/>
    <x v="5"/>
    <x v="0"/>
    <x v="3"/>
    <s v="KK-T01"/>
    <x v="0"/>
    <s v="Trading Goods"/>
    <x v="0"/>
    <s v=""/>
    <s v="Milk"/>
    <n v="0"/>
    <n v="33"/>
    <n v="-33"/>
  </r>
  <r>
    <s v="6572277615629594140"/>
    <s v="01"/>
    <s v="06"/>
    <x v="5"/>
    <n v="2"/>
    <x v="5"/>
    <x v="0"/>
    <x v="3"/>
    <s v="KK-T02"/>
    <x v="1"/>
    <s v="Trading Goods"/>
    <x v="1"/>
    <s v=""/>
    <s v="Cream"/>
    <n v="306"/>
    <n v="333"/>
    <n v="-27"/>
  </r>
  <r>
    <s v="6572277615629594141"/>
    <s v="01"/>
    <s v="06"/>
    <x v="5"/>
    <n v="2"/>
    <x v="5"/>
    <x v="0"/>
    <x v="3"/>
    <s v="KK-T03"/>
    <x v="2"/>
    <s v="Trading Goods"/>
    <x v="2"/>
    <s v=""/>
    <s v="Yoghurt"/>
    <n v="277"/>
    <n v="277"/>
    <n v="0"/>
  </r>
  <r>
    <s v="6572277615629594142"/>
    <s v="01"/>
    <s v="06"/>
    <x v="5"/>
    <n v="2"/>
    <x v="5"/>
    <x v="0"/>
    <x v="3"/>
    <s v="KK-T04"/>
    <x v="3"/>
    <s v="Trading Goods"/>
    <x v="3"/>
    <s v=""/>
    <s v="Cheese"/>
    <n v="194"/>
    <n v="260"/>
    <n v="-66"/>
  </r>
  <r>
    <s v="6572277615629594143"/>
    <s v="01"/>
    <s v="06"/>
    <x v="5"/>
    <n v="2"/>
    <x v="5"/>
    <x v="0"/>
    <x v="3"/>
    <s v="KK-T05"/>
    <x v="4"/>
    <s v="Trading Goods"/>
    <x v="4"/>
    <s v=""/>
    <s v="Butter"/>
    <n v="300"/>
    <n v="300"/>
    <n v="0"/>
  </r>
  <r>
    <s v="6572277615629594144"/>
    <s v="01"/>
    <s v="06"/>
    <x v="5"/>
    <n v="2"/>
    <x v="5"/>
    <x v="0"/>
    <x v="3"/>
    <s v="KK-T06"/>
    <x v="5"/>
    <s v="Trading Goods"/>
    <x v="5"/>
    <s v=""/>
    <s v="Ice Cream"/>
    <n v="200"/>
    <n v="200"/>
    <n v="0"/>
  </r>
  <r>
    <s v="6572277615629594145"/>
    <s v="01"/>
    <s v="07"/>
    <x v="6"/>
    <n v="2"/>
    <x v="6"/>
    <x v="0"/>
    <x v="0"/>
    <s v="KK-T01"/>
    <x v="0"/>
    <s v="Trading Goods"/>
    <x v="0"/>
    <s v=""/>
    <s v="Milk"/>
    <n v="800"/>
    <n v="800"/>
    <n v="0"/>
  </r>
  <r>
    <s v="6572277615629594146"/>
    <s v="01"/>
    <s v="07"/>
    <x v="6"/>
    <n v="2"/>
    <x v="6"/>
    <x v="0"/>
    <x v="0"/>
    <s v="KK-T02"/>
    <x v="1"/>
    <s v="Trading Goods"/>
    <x v="1"/>
    <s v=""/>
    <s v="Cream"/>
    <n v="545"/>
    <n v="545"/>
    <n v="0"/>
  </r>
  <r>
    <s v="6572277615629594147"/>
    <s v="01"/>
    <s v="07"/>
    <x v="6"/>
    <n v="2"/>
    <x v="6"/>
    <x v="0"/>
    <x v="0"/>
    <s v="KK-T03"/>
    <x v="2"/>
    <s v="Trading Goods"/>
    <x v="2"/>
    <s v=""/>
    <s v="Yoghurt"/>
    <n v="456"/>
    <n v="456"/>
    <n v="0"/>
  </r>
  <r>
    <s v="6572277615629594148"/>
    <s v="01"/>
    <s v="07"/>
    <x v="6"/>
    <n v="2"/>
    <x v="6"/>
    <x v="0"/>
    <x v="0"/>
    <s v="KK-T04"/>
    <x v="3"/>
    <s v="Trading Goods"/>
    <x v="3"/>
    <s v=""/>
    <s v="Cheese"/>
    <n v="447"/>
    <n v="0"/>
    <n v="447"/>
  </r>
  <r>
    <s v="6572277615629594149"/>
    <s v="01"/>
    <s v="07"/>
    <x v="6"/>
    <n v="2"/>
    <x v="6"/>
    <x v="0"/>
    <x v="0"/>
    <s v="KK-T05"/>
    <x v="4"/>
    <s v="Trading Goods"/>
    <x v="4"/>
    <s v=""/>
    <s v="Butter"/>
    <n v="100"/>
    <n v="100"/>
    <n v="0"/>
  </r>
  <r>
    <s v="6572277615629594150"/>
    <s v="01"/>
    <s v="07"/>
    <x v="6"/>
    <n v="2"/>
    <x v="6"/>
    <x v="0"/>
    <x v="0"/>
    <s v="KK-T06"/>
    <x v="5"/>
    <s v="Trading Goods"/>
    <x v="5"/>
    <s v=""/>
    <s v="Ice Cream"/>
    <n v="400"/>
    <n v="400"/>
    <n v="0"/>
  </r>
  <r>
    <s v="6572277615629594151"/>
    <s v="01"/>
    <s v="07"/>
    <x v="6"/>
    <n v="2"/>
    <x v="6"/>
    <x v="0"/>
    <x v="1"/>
    <s v="KK-T01"/>
    <x v="0"/>
    <s v="Trading Goods"/>
    <x v="0"/>
    <s v=""/>
    <s v="Milk"/>
    <n v="0"/>
    <n v="0"/>
    <n v="0"/>
  </r>
  <r>
    <s v="6572277615629594152"/>
    <s v="01"/>
    <s v="07"/>
    <x v="6"/>
    <n v="2"/>
    <x v="6"/>
    <x v="0"/>
    <x v="1"/>
    <s v="KK-T02"/>
    <x v="1"/>
    <s v="Trading Goods"/>
    <x v="1"/>
    <s v=""/>
    <s v="Cream"/>
    <n v="309"/>
    <n v="309"/>
    <n v="0"/>
  </r>
  <r>
    <s v="6572277615629594153"/>
    <s v="01"/>
    <s v="07"/>
    <x v="6"/>
    <n v="2"/>
    <x v="6"/>
    <x v="0"/>
    <x v="1"/>
    <s v="KK-T03"/>
    <x v="2"/>
    <s v="Trading Goods"/>
    <x v="2"/>
    <s v=""/>
    <s v="Yoghurt"/>
    <n v="1"/>
    <n v="134"/>
    <n v="-133"/>
  </r>
  <r>
    <s v="6572277615629594154"/>
    <s v="01"/>
    <s v="07"/>
    <x v="6"/>
    <n v="2"/>
    <x v="6"/>
    <x v="0"/>
    <x v="1"/>
    <s v="KK-T04"/>
    <x v="3"/>
    <s v="Trading Goods"/>
    <x v="3"/>
    <s v=""/>
    <s v="Cheese"/>
    <n v="241"/>
    <n v="266"/>
    <n v="-25"/>
  </r>
  <r>
    <s v="6572277615629594155"/>
    <s v="01"/>
    <s v="07"/>
    <x v="6"/>
    <n v="2"/>
    <x v="6"/>
    <x v="0"/>
    <x v="1"/>
    <s v="KK-T05"/>
    <x v="4"/>
    <s v="Trading Goods"/>
    <x v="4"/>
    <s v=""/>
    <s v="Butter"/>
    <n v="75"/>
    <n v="137"/>
    <n v="-62"/>
  </r>
  <r>
    <s v="6572277615629594156"/>
    <s v="01"/>
    <s v="07"/>
    <x v="6"/>
    <n v="2"/>
    <x v="6"/>
    <x v="0"/>
    <x v="1"/>
    <s v="KK-T06"/>
    <x v="5"/>
    <s v="Trading Goods"/>
    <x v="5"/>
    <s v=""/>
    <s v="Ice Cream"/>
    <n v="0"/>
    <n v="45"/>
    <n v="-45"/>
  </r>
  <r>
    <s v="6572277615629594157"/>
    <s v="01"/>
    <s v="07"/>
    <x v="6"/>
    <n v="2"/>
    <x v="6"/>
    <x v="0"/>
    <x v="2"/>
    <s v="KK-T01"/>
    <x v="0"/>
    <s v="Trading Goods"/>
    <x v="0"/>
    <s v=""/>
    <s v="Milk"/>
    <n v="254"/>
    <n v="254"/>
    <n v="0"/>
  </r>
  <r>
    <s v="6572277615629594158"/>
    <s v="01"/>
    <s v="07"/>
    <x v="6"/>
    <n v="2"/>
    <x v="6"/>
    <x v="0"/>
    <x v="2"/>
    <s v="KK-T02"/>
    <x v="1"/>
    <s v="Trading Goods"/>
    <x v="1"/>
    <s v=""/>
    <s v="Cream"/>
    <n v="263"/>
    <n v="288"/>
    <n v="-25"/>
  </r>
  <r>
    <s v="6572277615629594159"/>
    <s v="01"/>
    <s v="07"/>
    <x v="6"/>
    <n v="2"/>
    <x v="6"/>
    <x v="0"/>
    <x v="2"/>
    <s v="KK-T03"/>
    <x v="2"/>
    <s v="Trading Goods"/>
    <x v="2"/>
    <s v=""/>
    <s v="Yoghurt"/>
    <n v="53"/>
    <n v="53"/>
    <n v="0"/>
  </r>
  <r>
    <s v="6572277615629594160"/>
    <s v="01"/>
    <s v="07"/>
    <x v="6"/>
    <n v="2"/>
    <x v="6"/>
    <x v="0"/>
    <x v="2"/>
    <s v="KK-T04"/>
    <x v="3"/>
    <s v="Trading Goods"/>
    <x v="3"/>
    <s v=""/>
    <s v="Cheese"/>
    <n v="259"/>
    <n v="293"/>
    <n v="-34"/>
  </r>
  <r>
    <s v="6572277615629594161"/>
    <s v="01"/>
    <s v="07"/>
    <x v="6"/>
    <n v="2"/>
    <x v="6"/>
    <x v="0"/>
    <x v="2"/>
    <s v="KK-T05"/>
    <x v="4"/>
    <s v="Trading Goods"/>
    <x v="4"/>
    <s v=""/>
    <s v="Butter"/>
    <n v="0"/>
    <n v="88"/>
    <n v="-88"/>
  </r>
  <r>
    <s v="6572277615629594162"/>
    <s v="01"/>
    <s v="07"/>
    <x v="6"/>
    <n v="2"/>
    <x v="6"/>
    <x v="0"/>
    <x v="2"/>
    <s v="KK-T06"/>
    <x v="5"/>
    <s v="Trading Goods"/>
    <x v="5"/>
    <s v=""/>
    <s v="Ice Cream"/>
    <n v="69"/>
    <n v="69"/>
    <n v="0"/>
  </r>
  <r>
    <s v="6572277615629594163"/>
    <s v="01"/>
    <s v="07"/>
    <x v="6"/>
    <n v="2"/>
    <x v="6"/>
    <x v="0"/>
    <x v="3"/>
    <s v="KK-T01"/>
    <x v="0"/>
    <s v="Trading Goods"/>
    <x v="0"/>
    <s v=""/>
    <s v="Milk"/>
    <n v="0"/>
    <n v="0"/>
    <n v="0"/>
  </r>
  <r>
    <s v="6572277615629594164"/>
    <s v="01"/>
    <s v="07"/>
    <x v="6"/>
    <n v="2"/>
    <x v="6"/>
    <x v="0"/>
    <x v="3"/>
    <s v="KK-T02"/>
    <x v="1"/>
    <s v="Trading Goods"/>
    <x v="1"/>
    <s v=""/>
    <s v="Cream"/>
    <n v="306"/>
    <n v="306"/>
    <n v="0"/>
  </r>
  <r>
    <s v="6572277615629594165"/>
    <s v="01"/>
    <s v="07"/>
    <x v="6"/>
    <n v="2"/>
    <x v="6"/>
    <x v="0"/>
    <x v="3"/>
    <s v="KK-T03"/>
    <x v="2"/>
    <s v="Trading Goods"/>
    <x v="2"/>
    <s v=""/>
    <s v="Yoghurt"/>
    <n v="210"/>
    <n v="277"/>
    <n v="-67"/>
  </r>
  <r>
    <s v="6572277615629594166"/>
    <s v="01"/>
    <s v="07"/>
    <x v="6"/>
    <n v="2"/>
    <x v="6"/>
    <x v="0"/>
    <x v="3"/>
    <s v="KK-T04"/>
    <x v="3"/>
    <s v="Trading Goods"/>
    <x v="3"/>
    <s v=""/>
    <s v="Cheese"/>
    <n v="152"/>
    <n v="194"/>
    <n v="-42"/>
  </r>
  <r>
    <s v="6572277615629594167"/>
    <s v="01"/>
    <s v="07"/>
    <x v="6"/>
    <n v="2"/>
    <x v="6"/>
    <x v="0"/>
    <x v="3"/>
    <s v="KK-T05"/>
    <x v="4"/>
    <s v="Trading Goods"/>
    <x v="4"/>
    <s v=""/>
    <s v="Butter"/>
    <n v="273"/>
    <n v="300"/>
    <n v="-27"/>
  </r>
  <r>
    <s v="6572277615629594168"/>
    <s v="01"/>
    <s v="07"/>
    <x v="6"/>
    <n v="2"/>
    <x v="6"/>
    <x v="0"/>
    <x v="3"/>
    <s v="KK-T06"/>
    <x v="5"/>
    <s v="Trading Goods"/>
    <x v="5"/>
    <s v=""/>
    <s v="Ice Cream"/>
    <n v="200"/>
    <n v="200"/>
    <n v="0"/>
  </r>
  <r>
    <s v="6572277615629594169"/>
    <s v="01"/>
    <s v="08"/>
    <x v="7"/>
    <n v="2"/>
    <x v="7"/>
    <x v="0"/>
    <x v="0"/>
    <s v="KK-T01"/>
    <x v="0"/>
    <s v="Trading Goods"/>
    <x v="0"/>
    <s v=""/>
    <s v="Milk"/>
    <n v="0"/>
    <n v="800"/>
    <n v="-800"/>
  </r>
  <r>
    <s v="6572277615629594170"/>
    <s v="01"/>
    <s v="08"/>
    <x v="7"/>
    <n v="2"/>
    <x v="7"/>
    <x v="0"/>
    <x v="0"/>
    <s v="KK-T02"/>
    <x v="1"/>
    <s v="Trading Goods"/>
    <x v="1"/>
    <s v=""/>
    <s v="Cream"/>
    <n v="0"/>
    <n v="545"/>
    <n v="-545"/>
  </r>
  <r>
    <s v="6572277615629594171"/>
    <s v="01"/>
    <s v="08"/>
    <x v="7"/>
    <n v="2"/>
    <x v="7"/>
    <x v="0"/>
    <x v="0"/>
    <s v="KK-T03"/>
    <x v="2"/>
    <s v="Trading Goods"/>
    <x v="2"/>
    <s v=""/>
    <s v="Yoghurt"/>
    <n v="0"/>
    <n v="456"/>
    <n v="-456"/>
  </r>
  <r>
    <s v="6572277615629594172"/>
    <s v="01"/>
    <s v="08"/>
    <x v="7"/>
    <n v="2"/>
    <x v="7"/>
    <x v="0"/>
    <x v="0"/>
    <s v="KK-T04"/>
    <x v="3"/>
    <s v="Trading Goods"/>
    <x v="3"/>
    <s v=""/>
    <s v="Cheese"/>
    <n v="0"/>
    <n v="447"/>
    <n v="-447"/>
  </r>
  <r>
    <s v="6572277615629594173"/>
    <s v="01"/>
    <s v="08"/>
    <x v="7"/>
    <n v="2"/>
    <x v="7"/>
    <x v="0"/>
    <x v="0"/>
    <s v="KK-T05"/>
    <x v="4"/>
    <s v="Trading Goods"/>
    <x v="4"/>
    <s v=""/>
    <s v="Butter"/>
    <n v="0"/>
    <n v="100"/>
    <n v="-100"/>
  </r>
  <r>
    <s v="6572277615629594174"/>
    <s v="01"/>
    <s v="08"/>
    <x v="7"/>
    <n v="2"/>
    <x v="7"/>
    <x v="0"/>
    <x v="0"/>
    <s v="KK-T06"/>
    <x v="5"/>
    <s v="Trading Goods"/>
    <x v="5"/>
    <s v=""/>
    <s v="Ice Cream"/>
    <n v="100"/>
    <n v="400"/>
    <n v="-300"/>
  </r>
  <r>
    <s v="6572277615629594175"/>
    <s v="01"/>
    <s v="08"/>
    <x v="7"/>
    <n v="2"/>
    <x v="7"/>
    <x v="0"/>
    <x v="1"/>
    <s v="KK-T01"/>
    <x v="0"/>
    <s v="Trading Goods"/>
    <x v="0"/>
    <s v=""/>
    <s v="Milk"/>
    <n v="267"/>
    <n v="0"/>
    <n v="267"/>
  </r>
  <r>
    <s v="6572277615629594176"/>
    <s v="01"/>
    <s v="08"/>
    <x v="7"/>
    <n v="2"/>
    <x v="7"/>
    <x v="0"/>
    <x v="1"/>
    <s v="KK-T02"/>
    <x v="1"/>
    <s v="Trading Goods"/>
    <x v="1"/>
    <s v=""/>
    <s v="Cream"/>
    <n v="491"/>
    <n v="309"/>
    <n v="182"/>
  </r>
  <r>
    <s v="6572277615629594177"/>
    <s v="01"/>
    <s v="08"/>
    <x v="7"/>
    <n v="2"/>
    <x v="7"/>
    <x v="0"/>
    <x v="1"/>
    <s v="KK-T03"/>
    <x v="2"/>
    <s v="Trading Goods"/>
    <x v="2"/>
    <s v=""/>
    <s v="Yoghurt"/>
    <n v="153"/>
    <n v="1"/>
    <n v="152"/>
  </r>
  <r>
    <s v="6572277615629594178"/>
    <s v="01"/>
    <s v="08"/>
    <x v="7"/>
    <n v="2"/>
    <x v="7"/>
    <x v="0"/>
    <x v="1"/>
    <s v="KK-T04"/>
    <x v="3"/>
    <s v="Trading Goods"/>
    <x v="3"/>
    <s v=""/>
    <s v="Cheese"/>
    <n v="390"/>
    <n v="241"/>
    <n v="149"/>
  </r>
  <r>
    <s v="6572277615629594179"/>
    <s v="01"/>
    <s v="08"/>
    <x v="7"/>
    <n v="2"/>
    <x v="7"/>
    <x v="0"/>
    <x v="1"/>
    <s v="KK-T05"/>
    <x v="4"/>
    <s v="Trading Goods"/>
    <x v="4"/>
    <s v=""/>
    <s v="Butter"/>
    <n v="78"/>
    <n v="75"/>
    <n v="3"/>
  </r>
  <r>
    <s v="6572277615629594180"/>
    <s v="01"/>
    <s v="08"/>
    <x v="7"/>
    <n v="2"/>
    <x v="7"/>
    <x v="0"/>
    <x v="1"/>
    <s v="KK-T06"/>
    <x v="5"/>
    <s v="Trading Goods"/>
    <x v="5"/>
    <s v=""/>
    <s v="Ice Cream"/>
    <n v="175"/>
    <n v="0"/>
    <n v="175"/>
  </r>
  <r>
    <s v="6572277615629594181"/>
    <s v="01"/>
    <s v="08"/>
    <x v="7"/>
    <n v="2"/>
    <x v="7"/>
    <x v="0"/>
    <x v="2"/>
    <s v="KK-T01"/>
    <x v="0"/>
    <s v="Trading Goods"/>
    <x v="0"/>
    <s v=""/>
    <s v="Milk"/>
    <n v="521"/>
    <n v="254"/>
    <n v="267"/>
  </r>
  <r>
    <s v="6572277615629594182"/>
    <s v="01"/>
    <s v="08"/>
    <x v="7"/>
    <n v="2"/>
    <x v="7"/>
    <x v="0"/>
    <x v="2"/>
    <s v="KK-T02"/>
    <x v="1"/>
    <s v="Trading Goods"/>
    <x v="1"/>
    <s v=""/>
    <s v="Cream"/>
    <n v="445"/>
    <n v="263"/>
    <n v="182"/>
  </r>
  <r>
    <s v="6572277615629594183"/>
    <s v="01"/>
    <s v="08"/>
    <x v="7"/>
    <n v="2"/>
    <x v="7"/>
    <x v="0"/>
    <x v="2"/>
    <s v="KK-T03"/>
    <x v="2"/>
    <s v="Trading Goods"/>
    <x v="2"/>
    <s v=""/>
    <s v="Yoghurt"/>
    <n v="152"/>
    <n v="53"/>
    <n v="99"/>
  </r>
  <r>
    <s v="6572277615629594184"/>
    <s v="01"/>
    <s v="08"/>
    <x v="7"/>
    <n v="2"/>
    <x v="7"/>
    <x v="0"/>
    <x v="2"/>
    <s v="KK-T04"/>
    <x v="3"/>
    <s v="Trading Goods"/>
    <x v="3"/>
    <s v=""/>
    <s v="Cheese"/>
    <n v="408"/>
    <n v="259"/>
    <n v="149"/>
  </r>
  <r>
    <s v="6572277615629594185"/>
    <s v="01"/>
    <s v="08"/>
    <x v="7"/>
    <n v="2"/>
    <x v="7"/>
    <x v="0"/>
    <x v="2"/>
    <s v="KK-T05"/>
    <x v="4"/>
    <s v="Trading Goods"/>
    <x v="4"/>
    <s v=""/>
    <s v="Butter"/>
    <n v="33"/>
    <n v="0"/>
    <n v="33"/>
  </r>
  <r>
    <s v="6572277615629594186"/>
    <s v="01"/>
    <s v="08"/>
    <x v="7"/>
    <n v="2"/>
    <x v="7"/>
    <x v="0"/>
    <x v="2"/>
    <s v="KK-T06"/>
    <x v="5"/>
    <s v="Trading Goods"/>
    <x v="5"/>
    <s v=""/>
    <s v="Ice Cream"/>
    <n v="169"/>
    <n v="69"/>
    <n v="100"/>
  </r>
  <r>
    <s v="6572277615629594187"/>
    <s v="01"/>
    <s v="08"/>
    <x v="7"/>
    <n v="2"/>
    <x v="7"/>
    <x v="0"/>
    <x v="3"/>
    <s v="KK-T01"/>
    <x v="0"/>
    <s v="Trading Goods"/>
    <x v="0"/>
    <s v=""/>
    <s v="Milk"/>
    <n v="266"/>
    <n v="0"/>
    <n v="266"/>
  </r>
  <r>
    <s v="6572277615629594188"/>
    <s v="01"/>
    <s v="08"/>
    <x v="7"/>
    <n v="2"/>
    <x v="7"/>
    <x v="0"/>
    <x v="3"/>
    <s v="KK-T02"/>
    <x v="1"/>
    <s v="Trading Goods"/>
    <x v="1"/>
    <s v=""/>
    <s v="Cream"/>
    <n v="487"/>
    <n v="306"/>
    <n v="181"/>
  </r>
  <r>
    <s v="6572277615629594189"/>
    <s v="01"/>
    <s v="08"/>
    <x v="7"/>
    <n v="2"/>
    <x v="7"/>
    <x v="0"/>
    <x v="3"/>
    <s v="KK-T03"/>
    <x v="2"/>
    <s v="Trading Goods"/>
    <x v="2"/>
    <s v=""/>
    <s v="Yoghurt"/>
    <n v="362"/>
    <n v="210"/>
    <n v="152"/>
  </r>
  <r>
    <s v="6572277615629594190"/>
    <s v="01"/>
    <s v="08"/>
    <x v="7"/>
    <n v="2"/>
    <x v="7"/>
    <x v="0"/>
    <x v="3"/>
    <s v="KK-T04"/>
    <x v="3"/>
    <s v="Trading Goods"/>
    <x v="3"/>
    <s v=""/>
    <s v="Cheese"/>
    <n v="257"/>
    <n v="152"/>
    <n v="105"/>
  </r>
  <r>
    <s v="6572277615629594191"/>
    <s v="01"/>
    <s v="08"/>
    <x v="7"/>
    <n v="2"/>
    <x v="7"/>
    <x v="0"/>
    <x v="3"/>
    <s v="KK-T05"/>
    <x v="4"/>
    <s v="Trading Goods"/>
    <x v="4"/>
    <s v=""/>
    <s v="Butter"/>
    <n v="273"/>
    <n v="273"/>
    <n v="0"/>
  </r>
  <r>
    <s v="6572277615629594192"/>
    <s v="01"/>
    <s v="08"/>
    <x v="7"/>
    <n v="2"/>
    <x v="7"/>
    <x v="0"/>
    <x v="3"/>
    <s v="KK-T06"/>
    <x v="5"/>
    <s v="Trading Goods"/>
    <x v="5"/>
    <s v=""/>
    <s v="Ice Cream"/>
    <n v="225"/>
    <n v="200"/>
    <n v="25"/>
  </r>
  <r>
    <s v="6572277615629594193"/>
    <s v="01"/>
    <s v="09"/>
    <x v="8"/>
    <n v="2"/>
    <x v="8"/>
    <x v="0"/>
    <x v="0"/>
    <s v="KK-T01"/>
    <x v="0"/>
    <s v="Trading Goods"/>
    <x v="0"/>
    <s v=""/>
    <s v="Milk"/>
    <n v="146"/>
    <n v="0"/>
    <n v="146"/>
  </r>
  <r>
    <s v="6572277615629594194"/>
    <s v="01"/>
    <s v="09"/>
    <x v="8"/>
    <n v="2"/>
    <x v="8"/>
    <x v="0"/>
    <x v="0"/>
    <s v="KK-T02"/>
    <x v="1"/>
    <s v="Trading Goods"/>
    <x v="1"/>
    <s v=""/>
    <s v="Cream"/>
    <n v="0"/>
    <n v="0"/>
    <n v="0"/>
  </r>
  <r>
    <s v="6572277615629594195"/>
    <s v="01"/>
    <s v="09"/>
    <x v="8"/>
    <n v="2"/>
    <x v="8"/>
    <x v="0"/>
    <x v="0"/>
    <s v="KK-T03"/>
    <x v="2"/>
    <s v="Trading Goods"/>
    <x v="2"/>
    <s v=""/>
    <s v="Yoghurt"/>
    <n v="533"/>
    <n v="0"/>
    <n v="533"/>
  </r>
  <r>
    <s v="6572277615629594196"/>
    <s v="01"/>
    <s v="09"/>
    <x v="8"/>
    <n v="2"/>
    <x v="8"/>
    <x v="0"/>
    <x v="0"/>
    <s v="KK-T04"/>
    <x v="3"/>
    <s v="Trading Goods"/>
    <x v="3"/>
    <s v=""/>
    <s v="Cheese"/>
    <n v="145"/>
    <n v="0"/>
    <n v="145"/>
  </r>
  <r>
    <s v="6572277615629594197"/>
    <s v="01"/>
    <s v="09"/>
    <x v="8"/>
    <n v="2"/>
    <x v="8"/>
    <x v="0"/>
    <x v="0"/>
    <s v="KK-T05"/>
    <x v="4"/>
    <s v="Trading Goods"/>
    <x v="4"/>
    <s v=""/>
    <s v="Butter"/>
    <n v="816"/>
    <n v="0"/>
    <n v="816"/>
  </r>
  <r>
    <s v="6572277615629594198"/>
    <s v="01"/>
    <s v="09"/>
    <x v="8"/>
    <n v="2"/>
    <x v="8"/>
    <x v="0"/>
    <x v="0"/>
    <s v="KK-T06"/>
    <x v="5"/>
    <s v="Trading Goods"/>
    <x v="5"/>
    <s v=""/>
    <s v="Ice Cream"/>
    <n v="100"/>
    <n v="100"/>
    <n v="0"/>
  </r>
  <r>
    <s v="6572277615629594199"/>
    <s v="01"/>
    <s v="09"/>
    <x v="8"/>
    <n v="2"/>
    <x v="8"/>
    <x v="0"/>
    <x v="1"/>
    <s v="KK-T01"/>
    <x v="0"/>
    <s v="Trading Goods"/>
    <x v="0"/>
    <s v=""/>
    <s v="Milk"/>
    <n v="0"/>
    <n v="267"/>
    <n v="-267"/>
  </r>
  <r>
    <s v="6572277615629594200"/>
    <s v="01"/>
    <s v="09"/>
    <x v="8"/>
    <n v="2"/>
    <x v="8"/>
    <x v="0"/>
    <x v="1"/>
    <s v="KK-T02"/>
    <x v="1"/>
    <s v="Trading Goods"/>
    <x v="1"/>
    <s v=""/>
    <s v="Cream"/>
    <n v="436"/>
    <n v="491"/>
    <n v="-55"/>
  </r>
  <r>
    <s v="6572277615629594201"/>
    <s v="01"/>
    <s v="09"/>
    <x v="8"/>
    <n v="2"/>
    <x v="8"/>
    <x v="0"/>
    <x v="1"/>
    <s v="KK-T03"/>
    <x v="2"/>
    <s v="Trading Goods"/>
    <x v="2"/>
    <s v=""/>
    <s v="Yoghurt"/>
    <n v="28"/>
    <n v="153"/>
    <n v="-125"/>
  </r>
  <r>
    <s v="6572277615629594202"/>
    <s v="01"/>
    <s v="09"/>
    <x v="8"/>
    <n v="2"/>
    <x v="8"/>
    <x v="0"/>
    <x v="1"/>
    <s v="KK-T04"/>
    <x v="3"/>
    <s v="Trading Goods"/>
    <x v="3"/>
    <s v=""/>
    <s v="Cheese"/>
    <n v="390"/>
    <n v="390"/>
    <n v="0"/>
  </r>
  <r>
    <s v="6572277615629594203"/>
    <s v="01"/>
    <s v="09"/>
    <x v="8"/>
    <n v="2"/>
    <x v="8"/>
    <x v="0"/>
    <x v="1"/>
    <s v="KK-T05"/>
    <x v="4"/>
    <s v="Trading Goods"/>
    <x v="4"/>
    <s v=""/>
    <s v="Butter"/>
    <n v="21"/>
    <n v="78"/>
    <n v="-57"/>
  </r>
  <r>
    <s v="6572277615629594204"/>
    <s v="01"/>
    <s v="09"/>
    <x v="8"/>
    <n v="2"/>
    <x v="8"/>
    <x v="0"/>
    <x v="1"/>
    <s v="KK-T06"/>
    <x v="5"/>
    <s v="Trading Goods"/>
    <x v="5"/>
    <s v=""/>
    <s v="Ice Cream"/>
    <n v="133"/>
    <n v="175"/>
    <n v="-42"/>
  </r>
  <r>
    <s v="6572277615629594205"/>
    <s v="01"/>
    <s v="09"/>
    <x v="8"/>
    <n v="2"/>
    <x v="8"/>
    <x v="0"/>
    <x v="2"/>
    <s v="KK-T01"/>
    <x v="0"/>
    <s v="Trading Goods"/>
    <x v="0"/>
    <s v=""/>
    <s v="Milk"/>
    <n v="521"/>
    <n v="521"/>
    <n v="0"/>
  </r>
  <r>
    <s v="6572277615629594206"/>
    <s v="01"/>
    <s v="09"/>
    <x v="8"/>
    <n v="2"/>
    <x v="8"/>
    <x v="0"/>
    <x v="2"/>
    <s v="KK-T02"/>
    <x v="1"/>
    <s v="Trading Goods"/>
    <x v="1"/>
    <s v=""/>
    <s v="Cream"/>
    <n v="445"/>
    <n v="445"/>
    <n v="0"/>
  </r>
  <r>
    <s v="6572277615629594207"/>
    <s v="01"/>
    <s v="09"/>
    <x v="8"/>
    <n v="2"/>
    <x v="8"/>
    <x v="0"/>
    <x v="2"/>
    <s v="KK-T03"/>
    <x v="2"/>
    <s v="Trading Goods"/>
    <x v="2"/>
    <s v=""/>
    <s v="Yoghurt"/>
    <n v="0"/>
    <n v="152"/>
    <n v="-152"/>
  </r>
  <r>
    <s v="6572277615629594208"/>
    <s v="01"/>
    <s v="09"/>
    <x v="8"/>
    <n v="2"/>
    <x v="8"/>
    <x v="0"/>
    <x v="2"/>
    <s v="KK-T04"/>
    <x v="3"/>
    <s v="Trading Goods"/>
    <x v="3"/>
    <s v=""/>
    <s v="Cheese"/>
    <n v="382"/>
    <n v="408"/>
    <n v="-26"/>
  </r>
  <r>
    <s v="6572277615629594209"/>
    <s v="01"/>
    <s v="09"/>
    <x v="8"/>
    <n v="2"/>
    <x v="8"/>
    <x v="0"/>
    <x v="2"/>
    <s v="KK-T05"/>
    <x v="4"/>
    <s v="Trading Goods"/>
    <x v="4"/>
    <s v=""/>
    <s v="Butter"/>
    <n v="4"/>
    <n v="33"/>
    <n v="-29"/>
  </r>
  <r>
    <s v="6572277615629594210"/>
    <s v="01"/>
    <s v="09"/>
    <x v="8"/>
    <n v="2"/>
    <x v="8"/>
    <x v="0"/>
    <x v="2"/>
    <s v="KK-T06"/>
    <x v="5"/>
    <s v="Trading Goods"/>
    <x v="5"/>
    <s v=""/>
    <s v="Ice Cream"/>
    <n v="169"/>
    <n v="169"/>
    <n v="0"/>
  </r>
  <r>
    <s v="6572277615629594211"/>
    <s v="01"/>
    <s v="09"/>
    <x v="8"/>
    <n v="2"/>
    <x v="8"/>
    <x v="0"/>
    <x v="3"/>
    <s v="KK-T01"/>
    <x v="0"/>
    <s v="Trading Goods"/>
    <x v="0"/>
    <s v=""/>
    <s v="Milk"/>
    <n v="266"/>
    <n v="266"/>
    <n v="0"/>
  </r>
  <r>
    <s v="6572277615629594212"/>
    <s v="01"/>
    <s v="09"/>
    <x v="8"/>
    <n v="2"/>
    <x v="8"/>
    <x v="0"/>
    <x v="3"/>
    <s v="KK-T02"/>
    <x v="1"/>
    <s v="Trading Goods"/>
    <x v="1"/>
    <s v=""/>
    <s v="Cream"/>
    <n v="487"/>
    <n v="487"/>
    <n v="0"/>
  </r>
  <r>
    <s v="6572277615629594213"/>
    <s v="01"/>
    <s v="09"/>
    <x v="8"/>
    <n v="2"/>
    <x v="8"/>
    <x v="0"/>
    <x v="3"/>
    <s v="KK-T03"/>
    <x v="2"/>
    <s v="Trading Goods"/>
    <x v="2"/>
    <s v=""/>
    <s v="Yoghurt"/>
    <n v="280"/>
    <n v="362"/>
    <n v="-82"/>
  </r>
  <r>
    <s v="6572277615629594214"/>
    <s v="01"/>
    <s v="09"/>
    <x v="8"/>
    <n v="2"/>
    <x v="8"/>
    <x v="0"/>
    <x v="3"/>
    <s v="KK-T04"/>
    <x v="3"/>
    <s v="Trading Goods"/>
    <x v="3"/>
    <s v=""/>
    <s v="Cheese"/>
    <n v="192"/>
    <n v="257"/>
    <n v="-65"/>
  </r>
  <r>
    <s v="6572277615629594215"/>
    <s v="01"/>
    <s v="09"/>
    <x v="8"/>
    <n v="2"/>
    <x v="8"/>
    <x v="0"/>
    <x v="3"/>
    <s v="KK-T05"/>
    <x v="4"/>
    <s v="Trading Goods"/>
    <x v="4"/>
    <s v=""/>
    <s v="Butter"/>
    <n v="273"/>
    <n v="273"/>
    <n v="0"/>
  </r>
  <r>
    <s v="6572277615629594216"/>
    <s v="01"/>
    <s v="09"/>
    <x v="8"/>
    <n v="2"/>
    <x v="8"/>
    <x v="0"/>
    <x v="3"/>
    <s v="KK-T06"/>
    <x v="5"/>
    <s v="Trading Goods"/>
    <x v="5"/>
    <s v=""/>
    <s v="Ice Cream"/>
    <n v="191"/>
    <n v="225"/>
    <n v="-34"/>
  </r>
  <r>
    <s v="6572277615629594217"/>
    <s v="01"/>
    <s v="10"/>
    <x v="9"/>
    <n v="2"/>
    <x v="9"/>
    <x v="0"/>
    <x v="0"/>
    <s v="KK-T01"/>
    <x v="0"/>
    <s v="Trading Goods"/>
    <x v="0"/>
    <s v=""/>
    <s v="Milk"/>
    <n v="146"/>
    <n v="146"/>
    <n v="0"/>
  </r>
  <r>
    <s v="6572277615629594218"/>
    <s v="01"/>
    <s v="10"/>
    <x v="9"/>
    <n v="2"/>
    <x v="9"/>
    <x v="0"/>
    <x v="0"/>
    <s v="KK-T02"/>
    <x v="1"/>
    <s v="Trading Goods"/>
    <x v="1"/>
    <s v=""/>
    <s v="Cream"/>
    <n v="0"/>
    <n v="0"/>
    <n v="0"/>
  </r>
  <r>
    <s v="6572277615629594219"/>
    <s v="01"/>
    <s v="10"/>
    <x v="9"/>
    <n v="2"/>
    <x v="9"/>
    <x v="0"/>
    <x v="0"/>
    <s v="KK-T03"/>
    <x v="2"/>
    <s v="Trading Goods"/>
    <x v="2"/>
    <s v=""/>
    <s v="Yoghurt"/>
    <n v="533"/>
    <n v="533"/>
    <n v="0"/>
  </r>
  <r>
    <s v="6572277615629594220"/>
    <s v="01"/>
    <s v="10"/>
    <x v="9"/>
    <n v="2"/>
    <x v="9"/>
    <x v="0"/>
    <x v="0"/>
    <s v="KK-T04"/>
    <x v="3"/>
    <s v="Trading Goods"/>
    <x v="3"/>
    <s v=""/>
    <s v="Cheese"/>
    <n v="145"/>
    <n v="145"/>
    <n v="0"/>
  </r>
  <r>
    <s v="6572277615629594221"/>
    <s v="01"/>
    <s v="10"/>
    <x v="9"/>
    <n v="2"/>
    <x v="9"/>
    <x v="0"/>
    <x v="0"/>
    <s v="KK-T05"/>
    <x v="4"/>
    <s v="Trading Goods"/>
    <x v="4"/>
    <s v=""/>
    <s v="Butter"/>
    <n v="816"/>
    <n v="816"/>
    <n v="0"/>
  </r>
  <r>
    <s v="6572277615629594222"/>
    <s v="01"/>
    <s v="10"/>
    <x v="9"/>
    <n v="2"/>
    <x v="9"/>
    <x v="0"/>
    <x v="0"/>
    <s v="KK-T06"/>
    <x v="5"/>
    <s v="Trading Goods"/>
    <x v="5"/>
    <s v=""/>
    <s v="Ice Cream"/>
    <n v="100"/>
    <n v="100"/>
    <n v="0"/>
  </r>
  <r>
    <s v="6572277615629594223"/>
    <s v="01"/>
    <s v="10"/>
    <x v="9"/>
    <n v="2"/>
    <x v="9"/>
    <x v="0"/>
    <x v="1"/>
    <s v="KK-T01"/>
    <x v="0"/>
    <s v="Trading Goods"/>
    <x v="0"/>
    <s v=""/>
    <s v="Milk"/>
    <n v="0"/>
    <n v="0"/>
    <n v="0"/>
  </r>
  <r>
    <s v="6572277615629594224"/>
    <s v="01"/>
    <s v="10"/>
    <x v="9"/>
    <n v="2"/>
    <x v="9"/>
    <x v="0"/>
    <x v="1"/>
    <s v="KK-T02"/>
    <x v="1"/>
    <s v="Trading Goods"/>
    <x v="1"/>
    <s v=""/>
    <s v="Cream"/>
    <n v="436"/>
    <n v="436"/>
    <n v="0"/>
  </r>
  <r>
    <s v="6572277615629594225"/>
    <s v="01"/>
    <s v="10"/>
    <x v="9"/>
    <n v="2"/>
    <x v="9"/>
    <x v="0"/>
    <x v="1"/>
    <s v="KK-T03"/>
    <x v="2"/>
    <s v="Trading Goods"/>
    <x v="2"/>
    <s v=""/>
    <s v="Yoghurt"/>
    <n v="0"/>
    <n v="28"/>
    <n v="-28"/>
  </r>
  <r>
    <s v="6572277615629594226"/>
    <s v="01"/>
    <s v="10"/>
    <x v="9"/>
    <n v="2"/>
    <x v="9"/>
    <x v="0"/>
    <x v="1"/>
    <s v="KK-T04"/>
    <x v="3"/>
    <s v="Trading Goods"/>
    <x v="3"/>
    <s v=""/>
    <s v="Cheese"/>
    <n v="390"/>
    <n v="390"/>
    <n v="0"/>
  </r>
  <r>
    <s v="6572277615629594227"/>
    <s v="01"/>
    <s v="10"/>
    <x v="9"/>
    <n v="2"/>
    <x v="9"/>
    <x v="0"/>
    <x v="1"/>
    <s v="KK-T05"/>
    <x v="4"/>
    <s v="Trading Goods"/>
    <x v="4"/>
    <s v=""/>
    <s v="Butter"/>
    <n v="21"/>
    <n v="21"/>
    <n v="0"/>
  </r>
  <r>
    <s v="6572277615629594228"/>
    <s v="01"/>
    <s v="10"/>
    <x v="9"/>
    <n v="2"/>
    <x v="9"/>
    <x v="0"/>
    <x v="1"/>
    <s v="KK-T06"/>
    <x v="5"/>
    <s v="Trading Goods"/>
    <x v="5"/>
    <s v=""/>
    <s v="Ice Cream"/>
    <n v="93"/>
    <n v="133"/>
    <n v="-40"/>
  </r>
  <r>
    <s v="6572277615629594229"/>
    <s v="01"/>
    <s v="10"/>
    <x v="9"/>
    <n v="2"/>
    <x v="9"/>
    <x v="0"/>
    <x v="2"/>
    <s v="KK-T01"/>
    <x v="0"/>
    <s v="Trading Goods"/>
    <x v="0"/>
    <s v=""/>
    <s v="Milk"/>
    <n v="372"/>
    <n v="521"/>
    <n v="-149"/>
  </r>
  <r>
    <s v="6572277615629594230"/>
    <s v="01"/>
    <s v="10"/>
    <x v="9"/>
    <n v="2"/>
    <x v="9"/>
    <x v="0"/>
    <x v="2"/>
    <s v="KK-T02"/>
    <x v="1"/>
    <s v="Trading Goods"/>
    <x v="1"/>
    <s v=""/>
    <s v="Cream"/>
    <n v="445"/>
    <n v="445"/>
    <n v="0"/>
  </r>
  <r>
    <s v="6572277615629594231"/>
    <s v="01"/>
    <s v="10"/>
    <x v="9"/>
    <n v="2"/>
    <x v="9"/>
    <x v="0"/>
    <x v="2"/>
    <s v="KK-T03"/>
    <x v="2"/>
    <s v="Trading Goods"/>
    <x v="2"/>
    <s v=""/>
    <s v="Yoghurt"/>
    <n v="0"/>
    <n v="0"/>
    <n v="0"/>
  </r>
  <r>
    <s v="6572277615629594232"/>
    <s v="01"/>
    <s v="10"/>
    <x v="9"/>
    <n v="2"/>
    <x v="9"/>
    <x v="0"/>
    <x v="2"/>
    <s v="KK-T04"/>
    <x v="3"/>
    <s v="Trading Goods"/>
    <x v="3"/>
    <s v=""/>
    <s v="Cheese"/>
    <n v="382"/>
    <n v="382"/>
    <n v="0"/>
  </r>
  <r>
    <s v="6572277615629594233"/>
    <s v="01"/>
    <s v="10"/>
    <x v="9"/>
    <n v="2"/>
    <x v="9"/>
    <x v="0"/>
    <x v="2"/>
    <s v="KK-T05"/>
    <x v="4"/>
    <s v="Trading Goods"/>
    <x v="4"/>
    <s v=""/>
    <s v="Butter"/>
    <n v="0"/>
    <n v="4"/>
    <n v="-4"/>
  </r>
  <r>
    <s v="6572277615629594234"/>
    <s v="01"/>
    <s v="10"/>
    <x v="9"/>
    <n v="2"/>
    <x v="9"/>
    <x v="0"/>
    <x v="2"/>
    <s v="KK-T06"/>
    <x v="5"/>
    <s v="Trading Goods"/>
    <x v="5"/>
    <s v=""/>
    <s v="Ice Cream"/>
    <n v="128"/>
    <n v="169"/>
    <n v="-41"/>
  </r>
  <r>
    <s v="6572277615629594235"/>
    <s v="01"/>
    <s v="10"/>
    <x v="9"/>
    <n v="2"/>
    <x v="9"/>
    <x v="0"/>
    <x v="3"/>
    <s v="KK-T01"/>
    <x v="0"/>
    <s v="Trading Goods"/>
    <x v="0"/>
    <s v=""/>
    <s v="Milk"/>
    <n v="266"/>
    <n v="266"/>
    <n v="0"/>
  </r>
  <r>
    <s v="6572277615629594236"/>
    <s v="01"/>
    <s v="10"/>
    <x v="9"/>
    <n v="2"/>
    <x v="9"/>
    <x v="0"/>
    <x v="3"/>
    <s v="KK-T02"/>
    <x v="1"/>
    <s v="Trading Goods"/>
    <x v="1"/>
    <s v=""/>
    <s v="Cream"/>
    <n v="487"/>
    <n v="487"/>
    <n v="0"/>
  </r>
  <r>
    <s v="6572277615629594237"/>
    <s v="01"/>
    <s v="10"/>
    <x v="9"/>
    <n v="2"/>
    <x v="9"/>
    <x v="0"/>
    <x v="3"/>
    <s v="KK-T03"/>
    <x v="2"/>
    <s v="Trading Goods"/>
    <x v="2"/>
    <s v=""/>
    <s v="Yoghurt"/>
    <n v="280"/>
    <n v="280"/>
    <n v="0"/>
  </r>
  <r>
    <s v="6572277615629594238"/>
    <s v="01"/>
    <s v="10"/>
    <x v="9"/>
    <n v="2"/>
    <x v="9"/>
    <x v="0"/>
    <x v="3"/>
    <s v="KK-T04"/>
    <x v="3"/>
    <s v="Trading Goods"/>
    <x v="3"/>
    <s v=""/>
    <s v="Cheese"/>
    <n v="140"/>
    <n v="192"/>
    <n v="-52"/>
  </r>
  <r>
    <s v="6572277615629594239"/>
    <s v="01"/>
    <s v="10"/>
    <x v="9"/>
    <n v="2"/>
    <x v="9"/>
    <x v="0"/>
    <x v="3"/>
    <s v="KK-T05"/>
    <x v="4"/>
    <s v="Trading Goods"/>
    <x v="4"/>
    <s v=""/>
    <s v="Butter"/>
    <n v="273"/>
    <n v="273"/>
    <n v="0"/>
  </r>
  <r>
    <s v="6572277615629594240"/>
    <s v="01"/>
    <s v="10"/>
    <x v="9"/>
    <n v="2"/>
    <x v="9"/>
    <x v="0"/>
    <x v="3"/>
    <s v="KK-T06"/>
    <x v="5"/>
    <s v="Trading Goods"/>
    <x v="5"/>
    <s v=""/>
    <s v="Ice Cream"/>
    <n v="141"/>
    <n v="191"/>
    <n v="-50"/>
  </r>
  <r>
    <s v="6572277615629594241"/>
    <s v="02"/>
    <s v="01"/>
    <x v="10"/>
    <n v="3"/>
    <x v="10"/>
    <x v="0"/>
    <x v="0"/>
    <s v="KK-T01"/>
    <x v="0"/>
    <s v="Trading Goods"/>
    <x v="0"/>
    <s v=""/>
    <s v="Milk"/>
    <n v="416"/>
    <n v="146"/>
    <n v="270"/>
  </r>
  <r>
    <s v="6572277615629594242"/>
    <s v="02"/>
    <s v="01"/>
    <x v="10"/>
    <n v="3"/>
    <x v="10"/>
    <x v="0"/>
    <x v="0"/>
    <s v="KK-T02"/>
    <x v="1"/>
    <s v="Trading Goods"/>
    <x v="1"/>
    <s v=""/>
    <s v="Cream"/>
    <n v="0"/>
    <n v="0"/>
    <n v="0"/>
  </r>
  <r>
    <s v="6572277615629594243"/>
    <s v="02"/>
    <s v="01"/>
    <x v="10"/>
    <n v="3"/>
    <x v="10"/>
    <x v="0"/>
    <x v="0"/>
    <s v="KK-T03"/>
    <x v="2"/>
    <s v="Trading Goods"/>
    <x v="2"/>
    <s v=""/>
    <s v="Yoghurt"/>
    <n v="187"/>
    <n v="533"/>
    <n v="-346"/>
  </r>
  <r>
    <s v="6572277615629594244"/>
    <s v="02"/>
    <s v="01"/>
    <x v="10"/>
    <n v="3"/>
    <x v="10"/>
    <x v="0"/>
    <x v="0"/>
    <s v="KK-T04"/>
    <x v="3"/>
    <s v="Trading Goods"/>
    <x v="3"/>
    <s v=""/>
    <s v="Cheese"/>
    <n v="0"/>
    <n v="145"/>
    <n v="-145"/>
  </r>
  <r>
    <s v="6572277615629594245"/>
    <s v="02"/>
    <s v="01"/>
    <x v="10"/>
    <n v="3"/>
    <x v="10"/>
    <x v="0"/>
    <x v="0"/>
    <s v="KK-T05"/>
    <x v="4"/>
    <s v="Trading Goods"/>
    <x v="4"/>
    <s v=""/>
    <s v="Butter"/>
    <n v="216"/>
    <n v="816"/>
    <n v="-600"/>
  </r>
  <r>
    <s v="6572277615629594246"/>
    <s v="02"/>
    <s v="01"/>
    <x v="10"/>
    <n v="3"/>
    <x v="10"/>
    <x v="0"/>
    <x v="0"/>
    <s v="KK-T06"/>
    <x v="5"/>
    <s v="Trading Goods"/>
    <x v="5"/>
    <s v=""/>
    <s v="Ice Cream"/>
    <n v="338"/>
    <n v="100"/>
    <n v="238"/>
  </r>
  <r>
    <s v="6572277615629594247"/>
    <s v="02"/>
    <s v="01"/>
    <x v="10"/>
    <n v="3"/>
    <x v="10"/>
    <x v="0"/>
    <x v="1"/>
    <s v="KK-T01"/>
    <x v="0"/>
    <s v="Trading Goods"/>
    <x v="0"/>
    <s v=""/>
    <s v="Milk"/>
    <n v="59"/>
    <n v="0"/>
    <n v="59"/>
  </r>
  <r>
    <s v="6572277615629594248"/>
    <s v="02"/>
    <s v="01"/>
    <x v="10"/>
    <n v="3"/>
    <x v="10"/>
    <x v="0"/>
    <x v="1"/>
    <s v="KK-T02"/>
    <x v="1"/>
    <s v="Trading Goods"/>
    <x v="1"/>
    <s v=""/>
    <s v="Cream"/>
    <n v="406"/>
    <n v="436"/>
    <n v="-30"/>
  </r>
  <r>
    <s v="6572277615629594249"/>
    <s v="02"/>
    <s v="01"/>
    <x v="10"/>
    <n v="3"/>
    <x v="10"/>
    <x v="0"/>
    <x v="1"/>
    <s v="KK-T03"/>
    <x v="2"/>
    <s v="Trading Goods"/>
    <x v="2"/>
    <s v=""/>
    <s v="Yoghurt"/>
    <n v="197"/>
    <n v="0"/>
    <n v="197"/>
  </r>
  <r>
    <s v="6572277615629594250"/>
    <s v="02"/>
    <s v="01"/>
    <x v="10"/>
    <n v="3"/>
    <x v="10"/>
    <x v="0"/>
    <x v="1"/>
    <s v="KK-T04"/>
    <x v="3"/>
    <s v="Trading Goods"/>
    <x v="3"/>
    <s v=""/>
    <s v="Cheese"/>
    <n v="466"/>
    <n v="390"/>
    <n v="76"/>
  </r>
  <r>
    <s v="6572277615629594251"/>
    <s v="02"/>
    <s v="01"/>
    <x v="10"/>
    <n v="3"/>
    <x v="10"/>
    <x v="0"/>
    <x v="1"/>
    <s v="KK-T05"/>
    <x v="4"/>
    <s v="Trading Goods"/>
    <x v="4"/>
    <s v=""/>
    <s v="Butter"/>
    <n v="200"/>
    <n v="21"/>
    <n v="179"/>
  </r>
  <r>
    <s v="6572277615629594252"/>
    <s v="02"/>
    <s v="01"/>
    <x v="10"/>
    <n v="3"/>
    <x v="10"/>
    <x v="0"/>
    <x v="1"/>
    <s v="KK-T06"/>
    <x v="5"/>
    <s v="Trading Goods"/>
    <x v="5"/>
    <s v=""/>
    <s v="Ice Cream"/>
    <n v="52"/>
    <n v="93"/>
    <n v="-41"/>
  </r>
  <r>
    <s v="6572277615629594253"/>
    <s v="02"/>
    <s v="01"/>
    <x v="10"/>
    <n v="3"/>
    <x v="10"/>
    <x v="0"/>
    <x v="2"/>
    <s v="KK-T01"/>
    <x v="0"/>
    <s v="Trading Goods"/>
    <x v="0"/>
    <s v=""/>
    <s v="Milk"/>
    <n v="401"/>
    <n v="372"/>
    <n v="29"/>
  </r>
  <r>
    <s v="6572277615629594254"/>
    <s v="02"/>
    <s v="01"/>
    <x v="10"/>
    <n v="3"/>
    <x v="10"/>
    <x v="0"/>
    <x v="2"/>
    <s v="KK-T02"/>
    <x v="1"/>
    <s v="Trading Goods"/>
    <x v="1"/>
    <s v=""/>
    <s v="Cream"/>
    <n v="445"/>
    <n v="445"/>
    <n v="0"/>
  </r>
  <r>
    <s v="6572277615629594255"/>
    <s v="02"/>
    <s v="01"/>
    <x v="10"/>
    <n v="3"/>
    <x v="10"/>
    <x v="0"/>
    <x v="2"/>
    <s v="KK-T03"/>
    <x v="2"/>
    <s v="Trading Goods"/>
    <x v="2"/>
    <s v=""/>
    <s v="Yoghurt"/>
    <n v="224"/>
    <n v="0"/>
    <n v="224"/>
  </r>
  <r>
    <s v="6572277615629594256"/>
    <s v="02"/>
    <s v="01"/>
    <x v="10"/>
    <n v="3"/>
    <x v="10"/>
    <x v="0"/>
    <x v="2"/>
    <s v="KK-T04"/>
    <x v="3"/>
    <s v="Trading Goods"/>
    <x v="3"/>
    <s v=""/>
    <s v="Cheese"/>
    <n v="406"/>
    <n v="382"/>
    <n v="24"/>
  </r>
  <r>
    <s v="6572277615629594257"/>
    <s v="02"/>
    <s v="01"/>
    <x v="10"/>
    <n v="3"/>
    <x v="10"/>
    <x v="0"/>
    <x v="2"/>
    <s v="KK-T05"/>
    <x v="4"/>
    <s v="Trading Goods"/>
    <x v="4"/>
    <s v=""/>
    <s v="Butter"/>
    <n v="250"/>
    <n v="0"/>
    <n v="250"/>
  </r>
  <r>
    <s v="6572277615629594258"/>
    <s v="02"/>
    <s v="01"/>
    <x v="10"/>
    <n v="3"/>
    <x v="10"/>
    <x v="0"/>
    <x v="2"/>
    <s v="KK-T06"/>
    <x v="5"/>
    <s v="Trading Goods"/>
    <x v="5"/>
    <s v=""/>
    <s v="Ice Cream"/>
    <n v="131"/>
    <n v="128"/>
    <n v="3"/>
  </r>
  <r>
    <s v="6572277615629594259"/>
    <s v="02"/>
    <s v="01"/>
    <x v="10"/>
    <n v="3"/>
    <x v="10"/>
    <x v="0"/>
    <x v="3"/>
    <s v="KK-T01"/>
    <x v="0"/>
    <s v="Trading Goods"/>
    <x v="0"/>
    <s v=""/>
    <s v="Milk"/>
    <n v="58"/>
    <n v="266"/>
    <n v="-208"/>
  </r>
  <r>
    <s v="6572277615629594260"/>
    <s v="02"/>
    <s v="01"/>
    <x v="10"/>
    <n v="3"/>
    <x v="10"/>
    <x v="0"/>
    <x v="3"/>
    <s v="KK-T02"/>
    <x v="1"/>
    <s v="Trading Goods"/>
    <x v="1"/>
    <s v=""/>
    <s v="Cream"/>
    <n v="487"/>
    <n v="487"/>
    <n v="0"/>
  </r>
  <r>
    <s v="6572277615629594261"/>
    <s v="02"/>
    <s v="01"/>
    <x v="10"/>
    <n v="3"/>
    <x v="10"/>
    <x v="0"/>
    <x v="3"/>
    <s v="KK-T03"/>
    <x v="2"/>
    <s v="Trading Goods"/>
    <x v="2"/>
    <s v=""/>
    <s v="Yoghurt"/>
    <n v="392"/>
    <n v="280"/>
    <n v="112"/>
  </r>
  <r>
    <s v="6572277615629594262"/>
    <s v="02"/>
    <s v="01"/>
    <x v="10"/>
    <n v="3"/>
    <x v="10"/>
    <x v="0"/>
    <x v="3"/>
    <s v="KK-T04"/>
    <x v="3"/>
    <s v="Trading Goods"/>
    <x v="3"/>
    <s v=""/>
    <s v="Cheese"/>
    <n v="115"/>
    <n v="140"/>
    <n v="-25"/>
  </r>
  <r>
    <s v="6572277615629594263"/>
    <s v="02"/>
    <s v="01"/>
    <x v="10"/>
    <n v="3"/>
    <x v="10"/>
    <x v="0"/>
    <x v="3"/>
    <s v="KK-T05"/>
    <x v="4"/>
    <s v="Trading Goods"/>
    <x v="4"/>
    <s v=""/>
    <s v="Butter"/>
    <n v="423"/>
    <n v="273"/>
    <n v="150"/>
  </r>
  <r>
    <s v="6572277615629594264"/>
    <s v="02"/>
    <s v="01"/>
    <x v="10"/>
    <n v="3"/>
    <x v="10"/>
    <x v="0"/>
    <x v="3"/>
    <s v="KK-T06"/>
    <x v="5"/>
    <s v="Trading Goods"/>
    <x v="5"/>
    <s v=""/>
    <s v="Ice Cream"/>
    <n v="125"/>
    <n v="141"/>
    <n v="-16"/>
  </r>
  <r>
    <s v="6572277615629594265"/>
    <s v="02"/>
    <s v="02"/>
    <x v="11"/>
    <n v="3"/>
    <x v="11"/>
    <x v="0"/>
    <x v="0"/>
    <s v="KK-T01"/>
    <x v="0"/>
    <s v="Trading Goods"/>
    <x v="0"/>
    <s v=""/>
    <s v="Milk"/>
    <n v="416"/>
    <n v="416"/>
    <n v="0"/>
  </r>
  <r>
    <s v="6572277615629594266"/>
    <s v="02"/>
    <s v="02"/>
    <x v="11"/>
    <n v="3"/>
    <x v="11"/>
    <x v="0"/>
    <x v="0"/>
    <s v="KK-T02"/>
    <x v="1"/>
    <s v="Trading Goods"/>
    <x v="1"/>
    <s v=""/>
    <s v="Cream"/>
    <n v="0"/>
    <n v="0"/>
    <n v="0"/>
  </r>
  <r>
    <s v="6572277615629594267"/>
    <s v="02"/>
    <s v="02"/>
    <x v="11"/>
    <n v="3"/>
    <x v="11"/>
    <x v="0"/>
    <x v="0"/>
    <s v="KK-T03"/>
    <x v="2"/>
    <s v="Trading Goods"/>
    <x v="2"/>
    <s v=""/>
    <s v="Yoghurt"/>
    <n v="187"/>
    <n v="187"/>
    <n v="0"/>
  </r>
  <r>
    <s v="6572277615629594268"/>
    <s v="02"/>
    <s v="02"/>
    <x v="11"/>
    <n v="3"/>
    <x v="11"/>
    <x v="0"/>
    <x v="0"/>
    <s v="KK-T04"/>
    <x v="3"/>
    <s v="Trading Goods"/>
    <x v="3"/>
    <s v=""/>
    <s v="Cheese"/>
    <n v="0"/>
    <n v="0"/>
    <n v="0"/>
  </r>
  <r>
    <s v="6572277615629594269"/>
    <s v="02"/>
    <s v="02"/>
    <x v="11"/>
    <n v="3"/>
    <x v="11"/>
    <x v="0"/>
    <x v="0"/>
    <s v="KK-T05"/>
    <x v="4"/>
    <s v="Trading Goods"/>
    <x v="4"/>
    <s v=""/>
    <s v="Butter"/>
    <n v="216"/>
    <n v="216"/>
    <n v="0"/>
  </r>
  <r>
    <s v="6572277615629594270"/>
    <s v="02"/>
    <s v="02"/>
    <x v="11"/>
    <n v="3"/>
    <x v="11"/>
    <x v="0"/>
    <x v="0"/>
    <s v="KK-T06"/>
    <x v="5"/>
    <s v="Trading Goods"/>
    <x v="5"/>
    <s v=""/>
    <s v="Ice Cream"/>
    <n v="338"/>
    <n v="338"/>
    <n v="0"/>
  </r>
  <r>
    <s v="6572277615629594271"/>
    <s v="02"/>
    <s v="02"/>
    <x v="11"/>
    <n v="3"/>
    <x v="11"/>
    <x v="0"/>
    <x v="1"/>
    <s v="KK-T01"/>
    <x v="0"/>
    <s v="Trading Goods"/>
    <x v="0"/>
    <s v=""/>
    <s v="Milk"/>
    <n v="0"/>
    <n v="59"/>
    <n v="-59"/>
  </r>
  <r>
    <s v="6572277615629594272"/>
    <s v="02"/>
    <s v="02"/>
    <x v="11"/>
    <n v="3"/>
    <x v="11"/>
    <x v="0"/>
    <x v="1"/>
    <s v="KK-T02"/>
    <x v="1"/>
    <s v="Trading Goods"/>
    <x v="1"/>
    <s v=""/>
    <s v="Cream"/>
    <n v="406"/>
    <n v="406"/>
    <n v="0"/>
  </r>
  <r>
    <s v="6572277615629594273"/>
    <s v="02"/>
    <s v="02"/>
    <x v="11"/>
    <n v="3"/>
    <x v="11"/>
    <x v="0"/>
    <x v="1"/>
    <s v="KK-T03"/>
    <x v="2"/>
    <s v="Trading Goods"/>
    <x v="2"/>
    <s v=""/>
    <s v="Yoghurt"/>
    <n v="197"/>
    <n v="197"/>
    <n v="0"/>
  </r>
  <r>
    <s v="6572277615629594274"/>
    <s v="02"/>
    <s v="02"/>
    <x v="11"/>
    <n v="3"/>
    <x v="11"/>
    <x v="0"/>
    <x v="1"/>
    <s v="KK-T04"/>
    <x v="3"/>
    <s v="Trading Goods"/>
    <x v="3"/>
    <s v=""/>
    <s v="Cheese"/>
    <n v="466"/>
    <n v="466"/>
    <n v="0"/>
  </r>
  <r>
    <s v="6572277615629594275"/>
    <s v="02"/>
    <s v="02"/>
    <x v="11"/>
    <n v="3"/>
    <x v="11"/>
    <x v="0"/>
    <x v="1"/>
    <s v="KK-T05"/>
    <x v="4"/>
    <s v="Trading Goods"/>
    <x v="4"/>
    <s v=""/>
    <s v="Butter"/>
    <n v="200"/>
    <n v="200"/>
    <n v="0"/>
  </r>
  <r>
    <s v="6572277615629594276"/>
    <s v="02"/>
    <s v="02"/>
    <x v="11"/>
    <n v="3"/>
    <x v="11"/>
    <x v="0"/>
    <x v="1"/>
    <s v="KK-T06"/>
    <x v="5"/>
    <s v="Trading Goods"/>
    <x v="5"/>
    <s v=""/>
    <s v="Ice Cream"/>
    <n v="2"/>
    <n v="52"/>
    <n v="-50"/>
  </r>
  <r>
    <s v="6572277615629594277"/>
    <s v="02"/>
    <s v="02"/>
    <x v="11"/>
    <n v="3"/>
    <x v="11"/>
    <x v="0"/>
    <x v="2"/>
    <s v="KK-T01"/>
    <x v="0"/>
    <s v="Trading Goods"/>
    <x v="0"/>
    <s v=""/>
    <s v="Milk"/>
    <n v="314"/>
    <n v="401"/>
    <n v="-87"/>
  </r>
  <r>
    <s v="6572277615629594278"/>
    <s v="02"/>
    <s v="02"/>
    <x v="11"/>
    <n v="3"/>
    <x v="11"/>
    <x v="0"/>
    <x v="2"/>
    <s v="KK-T02"/>
    <x v="1"/>
    <s v="Trading Goods"/>
    <x v="1"/>
    <s v=""/>
    <s v="Cream"/>
    <n v="445"/>
    <n v="445"/>
    <n v="0"/>
  </r>
  <r>
    <s v="6572277615629594279"/>
    <s v="02"/>
    <s v="02"/>
    <x v="11"/>
    <n v="3"/>
    <x v="11"/>
    <x v="0"/>
    <x v="2"/>
    <s v="KK-T03"/>
    <x v="2"/>
    <s v="Trading Goods"/>
    <x v="2"/>
    <s v=""/>
    <s v="Yoghurt"/>
    <n v="160"/>
    <n v="224"/>
    <n v="-64"/>
  </r>
  <r>
    <s v="6572277615629594280"/>
    <s v="02"/>
    <s v="02"/>
    <x v="11"/>
    <n v="3"/>
    <x v="11"/>
    <x v="0"/>
    <x v="2"/>
    <s v="KK-T04"/>
    <x v="3"/>
    <s v="Trading Goods"/>
    <x v="3"/>
    <s v=""/>
    <s v="Cheese"/>
    <n v="379"/>
    <n v="406"/>
    <n v="-27"/>
  </r>
  <r>
    <s v="6572277615629594281"/>
    <s v="02"/>
    <s v="02"/>
    <x v="11"/>
    <n v="3"/>
    <x v="11"/>
    <x v="0"/>
    <x v="2"/>
    <s v="KK-T05"/>
    <x v="4"/>
    <s v="Trading Goods"/>
    <x v="4"/>
    <s v=""/>
    <s v="Butter"/>
    <n v="221"/>
    <n v="250"/>
    <n v="-29"/>
  </r>
  <r>
    <s v="6572277615629594282"/>
    <s v="02"/>
    <s v="02"/>
    <x v="11"/>
    <n v="3"/>
    <x v="11"/>
    <x v="0"/>
    <x v="2"/>
    <s v="KK-T06"/>
    <x v="5"/>
    <s v="Trading Goods"/>
    <x v="5"/>
    <s v=""/>
    <s v="Ice Cream"/>
    <n v="82"/>
    <n v="131"/>
    <n v="-49"/>
  </r>
  <r>
    <s v="6572277615629594283"/>
    <s v="02"/>
    <s v="02"/>
    <x v="11"/>
    <n v="3"/>
    <x v="11"/>
    <x v="0"/>
    <x v="3"/>
    <s v="KK-T01"/>
    <x v="0"/>
    <s v="Trading Goods"/>
    <x v="0"/>
    <s v=""/>
    <s v="Milk"/>
    <n v="0"/>
    <n v="58"/>
    <n v="-58"/>
  </r>
  <r>
    <s v="6572277615629594284"/>
    <s v="02"/>
    <s v="02"/>
    <x v="11"/>
    <n v="3"/>
    <x v="11"/>
    <x v="0"/>
    <x v="3"/>
    <s v="KK-T02"/>
    <x v="1"/>
    <s v="Trading Goods"/>
    <x v="1"/>
    <s v=""/>
    <s v="Cream"/>
    <n v="487"/>
    <n v="487"/>
    <n v="0"/>
  </r>
  <r>
    <s v="6572277615629594285"/>
    <s v="02"/>
    <s v="02"/>
    <x v="11"/>
    <n v="3"/>
    <x v="11"/>
    <x v="0"/>
    <x v="3"/>
    <s v="KK-T03"/>
    <x v="2"/>
    <s v="Trading Goods"/>
    <x v="2"/>
    <s v=""/>
    <s v="Yoghurt"/>
    <n v="392"/>
    <n v="392"/>
    <n v="0"/>
  </r>
  <r>
    <s v="6572277615629594286"/>
    <s v="02"/>
    <s v="02"/>
    <x v="11"/>
    <n v="3"/>
    <x v="11"/>
    <x v="0"/>
    <x v="3"/>
    <s v="KK-T04"/>
    <x v="3"/>
    <s v="Trading Goods"/>
    <x v="3"/>
    <s v=""/>
    <s v="Cheese"/>
    <n v="52"/>
    <n v="115"/>
    <n v="-63"/>
  </r>
  <r>
    <s v="6572277615629594287"/>
    <s v="02"/>
    <s v="02"/>
    <x v="11"/>
    <n v="3"/>
    <x v="11"/>
    <x v="0"/>
    <x v="3"/>
    <s v="KK-T05"/>
    <x v="4"/>
    <s v="Trading Goods"/>
    <x v="4"/>
    <s v=""/>
    <s v="Butter"/>
    <n v="390"/>
    <n v="423"/>
    <n v="-33"/>
  </r>
  <r>
    <s v="6572277615629594288"/>
    <s v="02"/>
    <s v="02"/>
    <x v="11"/>
    <n v="3"/>
    <x v="11"/>
    <x v="0"/>
    <x v="3"/>
    <s v="KK-T06"/>
    <x v="5"/>
    <s v="Trading Goods"/>
    <x v="5"/>
    <s v=""/>
    <s v="Ice Cream"/>
    <n v="52"/>
    <n v="125"/>
    <n v="-73"/>
  </r>
  <r>
    <s v="6572277615629594289"/>
    <s v="02"/>
    <s v="03"/>
    <x v="12"/>
    <n v="3"/>
    <x v="12"/>
    <x v="0"/>
    <x v="0"/>
    <s v="KK-T01"/>
    <x v="0"/>
    <s v="Trading Goods"/>
    <x v="0"/>
    <s v=""/>
    <s v="Milk"/>
    <n v="416"/>
    <n v="416"/>
    <n v="0"/>
  </r>
  <r>
    <s v="6572277615629594290"/>
    <s v="02"/>
    <s v="03"/>
    <x v="12"/>
    <n v="3"/>
    <x v="12"/>
    <x v="0"/>
    <x v="0"/>
    <s v="KK-T02"/>
    <x v="1"/>
    <s v="Trading Goods"/>
    <x v="1"/>
    <s v=""/>
    <s v="Cream"/>
    <n v="0"/>
    <n v="0"/>
    <n v="0"/>
  </r>
  <r>
    <s v="6572277615629594291"/>
    <s v="02"/>
    <s v="03"/>
    <x v="12"/>
    <n v="3"/>
    <x v="12"/>
    <x v="0"/>
    <x v="0"/>
    <s v="KK-T03"/>
    <x v="2"/>
    <s v="Trading Goods"/>
    <x v="2"/>
    <s v=""/>
    <s v="Yoghurt"/>
    <n v="187"/>
    <n v="187"/>
    <n v="0"/>
  </r>
  <r>
    <s v="6572277615629594292"/>
    <s v="02"/>
    <s v="03"/>
    <x v="12"/>
    <n v="3"/>
    <x v="12"/>
    <x v="0"/>
    <x v="0"/>
    <s v="KK-T04"/>
    <x v="3"/>
    <s v="Trading Goods"/>
    <x v="3"/>
    <s v=""/>
    <s v="Cheese"/>
    <n v="0"/>
    <n v="0"/>
    <n v="0"/>
  </r>
  <r>
    <s v="6572277615629594293"/>
    <s v="02"/>
    <s v="03"/>
    <x v="12"/>
    <n v="3"/>
    <x v="12"/>
    <x v="0"/>
    <x v="0"/>
    <s v="KK-T05"/>
    <x v="4"/>
    <s v="Trading Goods"/>
    <x v="4"/>
    <s v=""/>
    <s v="Butter"/>
    <n v="216"/>
    <n v="216"/>
    <n v="0"/>
  </r>
  <r>
    <s v="6572277615629594294"/>
    <s v="02"/>
    <s v="03"/>
    <x v="12"/>
    <n v="3"/>
    <x v="12"/>
    <x v="0"/>
    <x v="0"/>
    <s v="KK-T06"/>
    <x v="5"/>
    <s v="Trading Goods"/>
    <x v="5"/>
    <s v=""/>
    <s v="Ice Cream"/>
    <n v="338"/>
    <n v="338"/>
    <n v="0"/>
  </r>
  <r>
    <s v="6572277615629594295"/>
    <s v="02"/>
    <s v="03"/>
    <x v="12"/>
    <n v="3"/>
    <x v="12"/>
    <x v="0"/>
    <x v="1"/>
    <s v="KK-T01"/>
    <x v="0"/>
    <s v="Trading Goods"/>
    <x v="0"/>
    <s v=""/>
    <s v="Milk"/>
    <n v="0"/>
    <n v="0"/>
    <n v="0"/>
  </r>
  <r>
    <s v="6572277615629594296"/>
    <s v="02"/>
    <s v="03"/>
    <x v="12"/>
    <n v="3"/>
    <x v="12"/>
    <x v="0"/>
    <x v="1"/>
    <s v="KK-T02"/>
    <x v="1"/>
    <s v="Trading Goods"/>
    <x v="1"/>
    <s v=""/>
    <s v="Cream"/>
    <n v="406"/>
    <n v="406"/>
    <n v="0"/>
  </r>
  <r>
    <s v="6572277615629594297"/>
    <s v="02"/>
    <s v="03"/>
    <x v="12"/>
    <n v="3"/>
    <x v="12"/>
    <x v="0"/>
    <x v="1"/>
    <s v="KK-T03"/>
    <x v="2"/>
    <s v="Trading Goods"/>
    <x v="2"/>
    <s v=""/>
    <s v="Yoghurt"/>
    <n v="113"/>
    <n v="197"/>
    <n v="-84"/>
  </r>
  <r>
    <s v="6572277615629594298"/>
    <s v="02"/>
    <s v="03"/>
    <x v="12"/>
    <n v="3"/>
    <x v="12"/>
    <x v="0"/>
    <x v="1"/>
    <s v="KK-T04"/>
    <x v="3"/>
    <s v="Trading Goods"/>
    <x v="3"/>
    <s v=""/>
    <s v="Cheese"/>
    <n v="429"/>
    <n v="466"/>
    <n v="-37"/>
  </r>
  <r>
    <s v="6572277615629594299"/>
    <s v="02"/>
    <s v="03"/>
    <x v="12"/>
    <n v="3"/>
    <x v="12"/>
    <x v="0"/>
    <x v="1"/>
    <s v="KK-T05"/>
    <x v="4"/>
    <s v="Trading Goods"/>
    <x v="4"/>
    <s v=""/>
    <s v="Butter"/>
    <n v="150"/>
    <n v="200"/>
    <n v="-50"/>
  </r>
  <r>
    <s v="6572277615629594300"/>
    <s v="02"/>
    <s v="03"/>
    <x v="12"/>
    <n v="3"/>
    <x v="12"/>
    <x v="0"/>
    <x v="1"/>
    <s v="KK-T06"/>
    <x v="5"/>
    <s v="Trading Goods"/>
    <x v="5"/>
    <s v=""/>
    <s v="Ice Cream"/>
    <n v="2"/>
    <n v="2"/>
    <n v="0"/>
  </r>
  <r>
    <s v="6572277615629594301"/>
    <s v="02"/>
    <s v="03"/>
    <x v="12"/>
    <n v="3"/>
    <x v="12"/>
    <x v="0"/>
    <x v="2"/>
    <s v="KK-T01"/>
    <x v="0"/>
    <s v="Trading Goods"/>
    <x v="0"/>
    <s v=""/>
    <s v="Milk"/>
    <n v="243"/>
    <n v="314"/>
    <n v="-71"/>
  </r>
  <r>
    <s v="6572277615629594302"/>
    <s v="02"/>
    <s v="03"/>
    <x v="12"/>
    <n v="3"/>
    <x v="12"/>
    <x v="0"/>
    <x v="2"/>
    <s v="KK-T02"/>
    <x v="1"/>
    <s v="Trading Goods"/>
    <x v="1"/>
    <s v=""/>
    <s v="Cream"/>
    <n v="425"/>
    <n v="445"/>
    <n v="-20"/>
  </r>
  <r>
    <s v="6572277615629594303"/>
    <s v="02"/>
    <s v="03"/>
    <x v="12"/>
    <n v="3"/>
    <x v="12"/>
    <x v="0"/>
    <x v="2"/>
    <s v="KK-T03"/>
    <x v="2"/>
    <s v="Trading Goods"/>
    <x v="2"/>
    <s v=""/>
    <s v="Yoghurt"/>
    <n v="14"/>
    <n v="160"/>
    <n v="-146"/>
  </r>
  <r>
    <s v="6572277615629594304"/>
    <s v="02"/>
    <s v="03"/>
    <x v="12"/>
    <n v="3"/>
    <x v="12"/>
    <x v="0"/>
    <x v="2"/>
    <s v="KK-T04"/>
    <x v="3"/>
    <s v="Trading Goods"/>
    <x v="3"/>
    <s v=""/>
    <s v="Cheese"/>
    <n v="379"/>
    <n v="379"/>
    <n v="0"/>
  </r>
  <r>
    <s v="6572277615629594305"/>
    <s v="02"/>
    <s v="03"/>
    <x v="12"/>
    <n v="3"/>
    <x v="12"/>
    <x v="0"/>
    <x v="2"/>
    <s v="KK-T05"/>
    <x v="4"/>
    <s v="Trading Goods"/>
    <x v="4"/>
    <s v=""/>
    <s v="Butter"/>
    <n v="193"/>
    <n v="221"/>
    <n v="-28"/>
  </r>
  <r>
    <s v="6572277615629594306"/>
    <s v="02"/>
    <s v="03"/>
    <x v="12"/>
    <n v="3"/>
    <x v="12"/>
    <x v="0"/>
    <x v="2"/>
    <s v="KK-T06"/>
    <x v="5"/>
    <s v="Trading Goods"/>
    <x v="5"/>
    <s v=""/>
    <s v="Ice Cream"/>
    <n v="82"/>
    <n v="82"/>
    <n v="0"/>
  </r>
  <r>
    <s v="6572277615629594307"/>
    <s v="02"/>
    <s v="03"/>
    <x v="12"/>
    <n v="3"/>
    <x v="12"/>
    <x v="0"/>
    <x v="3"/>
    <s v="KK-T01"/>
    <x v="0"/>
    <s v="Trading Goods"/>
    <x v="0"/>
    <s v=""/>
    <s v="Milk"/>
    <n v="0"/>
    <n v="0"/>
    <n v="0"/>
  </r>
  <r>
    <s v="6572277615629594308"/>
    <s v="02"/>
    <s v="03"/>
    <x v="12"/>
    <n v="3"/>
    <x v="12"/>
    <x v="0"/>
    <x v="3"/>
    <s v="KK-T02"/>
    <x v="1"/>
    <s v="Trading Goods"/>
    <x v="1"/>
    <s v=""/>
    <s v="Cream"/>
    <n v="487"/>
    <n v="487"/>
    <n v="0"/>
  </r>
  <r>
    <s v="6572277615629594309"/>
    <s v="02"/>
    <s v="03"/>
    <x v="12"/>
    <n v="3"/>
    <x v="12"/>
    <x v="0"/>
    <x v="3"/>
    <s v="KK-T03"/>
    <x v="2"/>
    <s v="Trading Goods"/>
    <x v="2"/>
    <s v=""/>
    <s v="Yoghurt"/>
    <n v="392"/>
    <n v="392"/>
    <n v="0"/>
  </r>
  <r>
    <s v="6572277615629594310"/>
    <s v="02"/>
    <s v="03"/>
    <x v="12"/>
    <n v="3"/>
    <x v="12"/>
    <x v="0"/>
    <x v="3"/>
    <s v="KK-T04"/>
    <x v="3"/>
    <s v="Trading Goods"/>
    <x v="3"/>
    <s v=""/>
    <s v="Cheese"/>
    <n v="26"/>
    <n v="52"/>
    <n v="-26"/>
  </r>
  <r>
    <s v="6572277615629594311"/>
    <s v="02"/>
    <s v="03"/>
    <x v="12"/>
    <n v="3"/>
    <x v="12"/>
    <x v="0"/>
    <x v="3"/>
    <s v="KK-T05"/>
    <x v="4"/>
    <s v="Trading Goods"/>
    <x v="4"/>
    <s v=""/>
    <s v="Butter"/>
    <n v="390"/>
    <n v="390"/>
    <n v="0"/>
  </r>
  <r>
    <s v="6572277615629594312"/>
    <s v="02"/>
    <s v="03"/>
    <x v="12"/>
    <n v="3"/>
    <x v="12"/>
    <x v="0"/>
    <x v="3"/>
    <s v="KK-T06"/>
    <x v="5"/>
    <s v="Trading Goods"/>
    <x v="5"/>
    <s v=""/>
    <s v="Ice Cream"/>
    <n v="1"/>
    <n v="52"/>
    <n v="-51"/>
  </r>
  <r>
    <s v="6572277615629594313"/>
    <s v="02"/>
    <s v="04"/>
    <x v="13"/>
    <n v="3"/>
    <x v="13"/>
    <x v="0"/>
    <x v="0"/>
    <s v="KK-T01"/>
    <x v="0"/>
    <s v="Trading Goods"/>
    <x v="0"/>
    <s v=""/>
    <s v="Milk"/>
    <n v="0"/>
    <n v="416"/>
    <n v="-416"/>
  </r>
  <r>
    <s v="6572277615629594314"/>
    <s v="02"/>
    <s v="04"/>
    <x v="13"/>
    <n v="3"/>
    <x v="13"/>
    <x v="0"/>
    <x v="0"/>
    <s v="KK-T02"/>
    <x v="1"/>
    <s v="Trading Goods"/>
    <x v="1"/>
    <s v=""/>
    <s v="Cream"/>
    <n v="0"/>
    <n v="0"/>
    <n v="0"/>
  </r>
  <r>
    <s v="6572277615629594315"/>
    <s v="02"/>
    <s v="04"/>
    <x v="13"/>
    <n v="3"/>
    <x v="13"/>
    <x v="0"/>
    <x v="0"/>
    <s v="KK-T03"/>
    <x v="2"/>
    <s v="Trading Goods"/>
    <x v="2"/>
    <s v=""/>
    <s v="Yoghurt"/>
    <n v="0"/>
    <n v="187"/>
    <n v="-187"/>
  </r>
  <r>
    <s v="6572277615629594316"/>
    <s v="02"/>
    <s v="04"/>
    <x v="13"/>
    <n v="3"/>
    <x v="13"/>
    <x v="0"/>
    <x v="0"/>
    <s v="KK-T04"/>
    <x v="3"/>
    <s v="Trading Goods"/>
    <x v="3"/>
    <s v=""/>
    <s v="Cheese"/>
    <n v="0"/>
    <n v="0"/>
    <n v="0"/>
  </r>
  <r>
    <s v="6572277615629594317"/>
    <s v="02"/>
    <s v="04"/>
    <x v="13"/>
    <n v="3"/>
    <x v="13"/>
    <x v="0"/>
    <x v="0"/>
    <s v="KK-T05"/>
    <x v="4"/>
    <s v="Trading Goods"/>
    <x v="4"/>
    <s v=""/>
    <s v="Butter"/>
    <n v="0"/>
    <n v="216"/>
    <n v="-216"/>
  </r>
  <r>
    <s v="6572277615629594318"/>
    <s v="02"/>
    <s v="04"/>
    <x v="13"/>
    <n v="3"/>
    <x v="13"/>
    <x v="0"/>
    <x v="0"/>
    <s v="KK-T06"/>
    <x v="5"/>
    <s v="Trading Goods"/>
    <x v="5"/>
    <s v=""/>
    <s v="Ice Cream"/>
    <n v="0"/>
    <n v="338"/>
    <n v="-338"/>
  </r>
  <r>
    <s v="6572277615629594319"/>
    <s v="02"/>
    <s v="04"/>
    <x v="13"/>
    <n v="3"/>
    <x v="13"/>
    <x v="0"/>
    <x v="1"/>
    <s v="KK-T01"/>
    <x v="0"/>
    <s v="Trading Goods"/>
    <x v="0"/>
    <s v=""/>
    <s v="Milk"/>
    <n v="167"/>
    <n v="0"/>
    <n v="167"/>
  </r>
  <r>
    <s v="6572277615629594320"/>
    <s v="02"/>
    <s v="04"/>
    <x v="13"/>
    <n v="3"/>
    <x v="13"/>
    <x v="0"/>
    <x v="1"/>
    <s v="KK-T02"/>
    <x v="1"/>
    <s v="Trading Goods"/>
    <x v="1"/>
    <s v=""/>
    <s v="Cream"/>
    <n v="406"/>
    <n v="406"/>
    <n v="0"/>
  </r>
  <r>
    <s v="6572277615629594321"/>
    <s v="02"/>
    <s v="04"/>
    <x v="13"/>
    <n v="3"/>
    <x v="13"/>
    <x v="0"/>
    <x v="1"/>
    <s v="KK-T03"/>
    <x v="2"/>
    <s v="Trading Goods"/>
    <x v="2"/>
    <s v=""/>
    <s v="Yoghurt"/>
    <n v="69"/>
    <n v="113"/>
    <n v="-44"/>
  </r>
  <r>
    <s v="6572277615629594322"/>
    <s v="02"/>
    <s v="04"/>
    <x v="13"/>
    <n v="3"/>
    <x v="13"/>
    <x v="0"/>
    <x v="1"/>
    <s v="KK-T04"/>
    <x v="3"/>
    <s v="Trading Goods"/>
    <x v="3"/>
    <s v=""/>
    <s v="Cheese"/>
    <n v="409"/>
    <n v="429"/>
    <n v="-20"/>
  </r>
  <r>
    <s v="6572277615629594323"/>
    <s v="02"/>
    <s v="04"/>
    <x v="13"/>
    <n v="3"/>
    <x v="13"/>
    <x v="0"/>
    <x v="1"/>
    <s v="KK-T05"/>
    <x v="4"/>
    <s v="Trading Goods"/>
    <x v="4"/>
    <s v=""/>
    <s v="Butter"/>
    <n v="188"/>
    <n v="150"/>
    <n v="38"/>
  </r>
  <r>
    <s v="6572277615629594324"/>
    <s v="02"/>
    <s v="04"/>
    <x v="13"/>
    <n v="3"/>
    <x v="13"/>
    <x v="0"/>
    <x v="1"/>
    <s v="KK-T06"/>
    <x v="5"/>
    <s v="Trading Goods"/>
    <x v="5"/>
    <s v=""/>
    <s v="Ice Cream"/>
    <n v="102"/>
    <n v="2"/>
    <n v="100"/>
  </r>
  <r>
    <s v="6572277615629594325"/>
    <s v="02"/>
    <s v="04"/>
    <x v="13"/>
    <n v="3"/>
    <x v="13"/>
    <x v="0"/>
    <x v="2"/>
    <s v="KK-T01"/>
    <x v="0"/>
    <s v="Trading Goods"/>
    <x v="0"/>
    <s v=""/>
    <s v="Milk"/>
    <n v="255"/>
    <n v="243"/>
    <n v="12"/>
  </r>
  <r>
    <s v="6572277615629594326"/>
    <s v="02"/>
    <s v="04"/>
    <x v="13"/>
    <n v="3"/>
    <x v="13"/>
    <x v="0"/>
    <x v="2"/>
    <s v="KK-T02"/>
    <x v="1"/>
    <s v="Trading Goods"/>
    <x v="1"/>
    <s v=""/>
    <s v="Cream"/>
    <n v="399"/>
    <n v="425"/>
    <n v="-26"/>
  </r>
  <r>
    <s v="6572277615629594327"/>
    <s v="02"/>
    <s v="04"/>
    <x v="13"/>
    <n v="3"/>
    <x v="13"/>
    <x v="0"/>
    <x v="2"/>
    <s v="KK-T03"/>
    <x v="2"/>
    <s v="Trading Goods"/>
    <x v="2"/>
    <s v=""/>
    <s v="Yoghurt"/>
    <n v="79"/>
    <n v="14"/>
    <n v="65"/>
  </r>
  <r>
    <s v="6572277615629594328"/>
    <s v="02"/>
    <s v="04"/>
    <x v="13"/>
    <n v="3"/>
    <x v="13"/>
    <x v="0"/>
    <x v="2"/>
    <s v="KK-T04"/>
    <x v="3"/>
    <s v="Trading Goods"/>
    <x v="3"/>
    <s v=""/>
    <s v="Cheese"/>
    <n v="379"/>
    <n v="379"/>
    <n v="0"/>
  </r>
  <r>
    <s v="6572277615629594329"/>
    <s v="02"/>
    <s v="04"/>
    <x v="13"/>
    <n v="3"/>
    <x v="13"/>
    <x v="0"/>
    <x v="2"/>
    <s v="KK-T05"/>
    <x v="4"/>
    <s v="Trading Goods"/>
    <x v="4"/>
    <s v=""/>
    <s v="Butter"/>
    <n v="215"/>
    <n v="193"/>
    <n v="22"/>
  </r>
  <r>
    <s v="6572277615629594330"/>
    <s v="02"/>
    <s v="04"/>
    <x v="13"/>
    <n v="3"/>
    <x v="13"/>
    <x v="0"/>
    <x v="2"/>
    <s v="KK-T06"/>
    <x v="5"/>
    <s v="Trading Goods"/>
    <x v="5"/>
    <s v=""/>
    <s v="Ice Cream"/>
    <n v="241"/>
    <n v="82"/>
    <n v="159"/>
  </r>
  <r>
    <s v="6572277615629594331"/>
    <s v="02"/>
    <s v="04"/>
    <x v="13"/>
    <n v="3"/>
    <x v="13"/>
    <x v="0"/>
    <x v="3"/>
    <s v="KK-T01"/>
    <x v="0"/>
    <s v="Trading Goods"/>
    <x v="0"/>
    <s v=""/>
    <s v="Milk"/>
    <n v="166"/>
    <n v="0"/>
    <n v="166"/>
  </r>
  <r>
    <s v="6572277615629594332"/>
    <s v="02"/>
    <s v="04"/>
    <x v="13"/>
    <n v="3"/>
    <x v="13"/>
    <x v="0"/>
    <x v="3"/>
    <s v="KK-T02"/>
    <x v="1"/>
    <s v="Trading Goods"/>
    <x v="1"/>
    <s v=""/>
    <s v="Cream"/>
    <n v="487"/>
    <n v="487"/>
    <n v="0"/>
  </r>
  <r>
    <s v="6572277615629594333"/>
    <s v="02"/>
    <s v="04"/>
    <x v="13"/>
    <n v="3"/>
    <x v="13"/>
    <x v="0"/>
    <x v="3"/>
    <s v="KK-T03"/>
    <x v="2"/>
    <s v="Trading Goods"/>
    <x v="2"/>
    <s v=""/>
    <s v="Yoghurt"/>
    <n v="358"/>
    <n v="392"/>
    <n v="-34"/>
  </r>
  <r>
    <s v="6572277615629594334"/>
    <s v="02"/>
    <s v="04"/>
    <x v="13"/>
    <n v="3"/>
    <x v="13"/>
    <x v="0"/>
    <x v="3"/>
    <s v="KK-T04"/>
    <x v="3"/>
    <s v="Trading Goods"/>
    <x v="3"/>
    <s v=""/>
    <s v="Cheese"/>
    <n v="5"/>
    <n v="26"/>
    <n v="-21"/>
  </r>
  <r>
    <s v="6572277615629594335"/>
    <s v="02"/>
    <s v="04"/>
    <x v="13"/>
    <n v="3"/>
    <x v="13"/>
    <x v="0"/>
    <x v="3"/>
    <s v="KK-T05"/>
    <x v="4"/>
    <s v="Trading Goods"/>
    <x v="4"/>
    <s v=""/>
    <s v="Butter"/>
    <n v="444"/>
    <n v="390"/>
    <n v="54"/>
  </r>
  <r>
    <s v="6572277615629594336"/>
    <s v="02"/>
    <s v="04"/>
    <x v="13"/>
    <n v="3"/>
    <x v="13"/>
    <x v="0"/>
    <x v="3"/>
    <s v="KK-T06"/>
    <x v="5"/>
    <s v="Trading Goods"/>
    <x v="5"/>
    <s v=""/>
    <s v="Ice Cream"/>
    <n v="79"/>
    <n v="1"/>
    <n v="78"/>
  </r>
  <r>
    <s v="6572277615629594337"/>
    <s v="02"/>
    <s v="06"/>
    <x v="14"/>
    <n v="4"/>
    <x v="14"/>
    <x v="0"/>
    <x v="0"/>
    <s v="KK-T01"/>
    <x v="0"/>
    <s v="Trading Goods"/>
    <x v="0"/>
    <s v=""/>
    <s v="Milk"/>
    <n v="954"/>
    <m/>
    <n v="954"/>
  </r>
  <r>
    <s v="6572277615629594338"/>
    <s v="02"/>
    <s v="06"/>
    <x v="14"/>
    <n v="4"/>
    <x v="14"/>
    <x v="0"/>
    <x v="0"/>
    <s v="KK-T02"/>
    <x v="1"/>
    <s v="Trading Goods"/>
    <x v="1"/>
    <s v=""/>
    <s v="Cream"/>
    <n v="0"/>
    <m/>
    <n v="0"/>
  </r>
  <r>
    <s v="6572277615629594339"/>
    <s v="02"/>
    <s v="06"/>
    <x v="14"/>
    <n v="4"/>
    <x v="14"/>
    <x v="0"/>
    <x v="0"/>
    <s v="KK-T03"/>
    <x v="2"/>
    <s v="Trading Goods"/>
    <x v="2"/>
    <s v=""/>
    <s v="Yoghurt"/>
    <n v="442"/>
    <m/>
    <n v="442"/>
  </r>
  <r>
    <s v="6572277615629594340"/>
    <s v="02"/>
    <s v="06"/>
    <x v="14"/>
    <n v="4"/>
    <x v="14"/>
    <x v="0"/>
    <x v="0"/>
    <s v="KK-T04"/>
    <x v="3"/>
    <s v="Trading Goods"/>
    <x v="3"/>
    <s v=""/>
    <s v="Cheese"/>
    <n v="0"/>
    <m/>
    <n v="0"/>
  </r>
  <r>
    <s v="6572277615629594341"/>
    <s v="02"/>
    <s v="06"/>
    <x v="14"/>
    <n v="4"/>
    <x v="14"/>
    <x v="0"/>
    <x v="0"/>
    <s v="KK-T05"/>
    <x v="4"/>
    <s v="Trading Goods"/>
    <x v="4"/>
    <s v=""/>
    <s v="Butter"/>
    <n v="45"/>
    <m/>
    <n v="45"/>
  </r>
  <r>
    <s v="6572277615629594342"/>
    <s v="02"/>
    <s v="06"/>
    <x v="14"/>
    <n v="4"/>
    <x v="14"/>
    <x v="0"/>
    <x v="0"/>
    <s v="KK-T06"/>
    <x v="5"/>
    <s v="Trading Goods"/>
    <x v="5"/>
    <s v=""/>
    <s v="Ice Cream"/>
    <n v="422"/>
    <m/>
    <n v="422"/>
  </r>
  <r>
    <s v="6572277615629594343"/>
    <s v="02"/>
    <s v="06"/>
    <x v="14"/>
    <n v="4"/>
    <x v="14"/>
    <x v="0"/>
    <x v="1"/>
    <s v="KK-T01"/>
    <x v="0"/>
    <s v="Trading Goods"/>
    <x v="0"/>
    <s v=""/>
    <s v="Milk"/>
    <n v="0"/>
    <m/>
    <n v="0"/>
  </r>
  <r>
    <s v="6572277615629594344"/>
    <s v="02"/>
    <s v="06"/>
    <x v="14"/>
    <n v="4"/>
    <x v="14"/>
    <x v="0"/>
    <x v="1"/>
    <s v="KK-T02"/>
    <x v="1"/>
    <s v="Trading Goods"/>
    <x v="1"/>
    <s v=""/>
    <s v="Cream"/>
    <n v="387"/>
    <m/>
    <n v="387"/>
  </r>
  <r>
    <s v="6572277615629594345"/>
    <s v="02"/>
    <s v="06"/>
    <x v="14"/>
    <n v="4"/>
    <x v="14"/>
    <x v="0"/>
    <x v="1"/>
    <s v="KK-T03"/>
    <x v="2"/>
    <s v="Trading Goods"/>
    <x v="2"/>
    <s v=""/>
    <s v="Yoghurt"/>
    <n v="0"/>
    <m/>
    <n v="0"/>
  </r>
  <r>
    <s v="6572277615629594346"/>
    <s v="02"/>
    <s v="06"/>
    <x v="14"/>
    <n v="4"/>
    <x v="14"/>
    <x v="0"/>
    <x v="1"/>
    <s v="KK-T04"/>
    <x v="3"/>
    <s v="Trading Goods"/>
    <x v="3"/>
    <s v=""/>
    <s v="Cheese"/>
    <n v="409"/>
    <m/>
    <n v="409"/>
  </r>
  <r>
    <s v="6572277615629594347"/>
    <s v="02"/>
    <s v="06"/>
    <x v="14"/>
    <n v="4"/>
    <x v="14"/>
    <x v="0"/>
    <x v="1"/>
    <s v="KK-T05"/>
    <x v="4"/>
    <s v="Trading Goods"/>
    <x v="4"/>
    <s v=""/>
    <s v="Butter"/>
    <n v="164"/>
    <m/>
    <n v="164"/>
  </r>
  <r>
    <s v="6572277615629594348"/>
    <s v="02"/>
    <s v="06"/>
    <x v="14"/>
    <n v="4"/>
    <x v="14"/>
    <x v="0"/>
    <x v="1"/>
    <s v="KK-T06"/>
    <x v="5"/>
    <s v="Trading Goods"/>
    <x v="5"/>
    <s v=""/>
    <s v="Ice Cream"/>
    <n v="24"/>
    <m/>
    <n v="24"/>
  </r>
  <r>
    <s v="6572277615629594349"/>
    <s v="02"/>
    <s v="06"/>
    <x v="14"/>
    <n v="4"/>
    <x v="14"/>
    <x v="0"/>
    <x v="2"/>
    <s v="KK-T01"/>
    <x v="0"/>
    <s v="Trading Goods"/>
    <x v="0"/>
    <s v=""/>
    <s v="Milk"/>
    <n v="168"/>
    <m/>
    <n v="168"/>
  </r>
  <r>
    <s v="6572277615629594350"/>
    <s v="02"/>
    <s v="06"/>
    <x v="14"/>
    <n v="4"/>
    <x v="14"/>
    <x v="0"/>
    <x v="2"/>
    <s v="KK-T02"/>
    <x v="1"/>
    <s v="Trading Goods"/>
    <x v="1"/>
    <s v=""/>
    <s v="Cream"/>
    <n v="369"/>
    <m/>
    <n v="369"/>
  </r>
  <r>
    <s v="6572277615629594351"/>
    <s v="02"/>
    <s v="06"/>
    <x v="14"/>
    <n v="4"/>
    <x v="14"/>
    <x v="0"/>
    <x v="2"/>
    <s v="KK-T03"/>
    <x v="2"/>
    <s v="Trading Goods"/>
    <x v="2"/>
    <s v=""/>
    <s v="Yoghurt"/>
    <n v="0"/>
    <m/>
    <n v="0"/>
  </r>
  <r>
    <s v="6572277615629594352"/>
    <s v="02"/>
    <s v="06"/>
    <x v="14"/>
    <n v="4"/>
    <x v="14"/>
    <x v="0"/>
    <x v="2"/>
    <s v="KK-T04"/>
    <x v="3"/>
    <s v="Trading Goods"/>
    <x v="3"/>
    <s v=""/>
    <s v="Cheese"/>
    <n v="379"/>
    <m/>
    <n v="379"/>
  </r>
  <r>
    <s v="6572277615629594353"/>
    <s v="02"/>
    <s v="06"/>
    <x v="14"/>
    <n v="4"/>
    <x v="14"/>
    <x v="0"/>
    <x v="2"/>
    <s v="KK-T05"/>
    <x v="4"/>
    <s v="Trading Goods"/>
    <x v="4"/>
    <s v=""/>
    <s v="Butter"/>
    <n v="182"/>
    <m/>
    <n v="182"/>
  </r>
  <r>
    <s v="6572277615629594354"/>
    <s v="02"/>
    <s v="06"/>
    <x v="14"/>
    <n v="4"/>
    <x v="14"/>
    <x v="0"/>
    <x v="2"/>
    <s v="KK-T06"/>
    <x v="5"/>
    <s v="Trading Goods"/>
    <x v="5"/>
    <s v=""/>
    <s v="Ice Cream"/>
    <n v="159"/>
    <m/>
    <n v="159"/>
  </r>
  <r>
    <s v="6572277615629594355"/>
    <s v="02"/>
    <s v="06"/>
    <x v="14"/>
    <n v="4"/>
    <x v="14"/>
    <x v="0"/>
    <x v="3"/>
    <s v="KK-T01"/>
    <x v="0"/>
    <s v="Trading Goods"/>
    <x v="0"/>
    <s v=""/>
    <s v="Milk"/>
    <n v="0"/>
    <m/>
    <n v="0"/>
  </r>
  <r>
    <s v="6572277615629594356"/>
    <s v="02"/>
    <s v="06"/>
    <x v="14"/>
    <n v="4"/>
    <x v="14"/>
    <x v="0"/>
    <x v="3"/>
    <s v="KK-T02"/>
    <x v="1"/>
    <s v="Trading Goods"/>
    <x v="1"/>
    <s v=""/>
    <s v="Cream"/>
    <n v="487"/>
    <m/>
    <n v="487"/>
  </r>
  <r>
    <s v="6572277615629594357"/>
    <s v="02"/>
    <s v="06"/>
    <x v="14"/>
    <n v="4"/>
    <x v="14"/>
    <x v="0"/>
    <x v="3"/>
    <s v="KK-T03"/>
    <x v="2"/>
    <s v="Trading Goods"/>
    <x v="2"/>
    <s v=""/>
    <s v="Yoghurt"/>
    <n v="358"/>
    <m/>
    <n v="358"/>
  </r>
  <r>
    <s v="6572277615629594358"/>
    <s v="02"/>
    <s v="06"/>
    <x v="14"/>
    <n v="4"/>
    <x v="14"/>
    <x v="0"/>
    <x v="3"/>
    <s v="KK-T04"/>
    <x v="3"/>
    <s v="Trading Goods"/>
    <x v="3"/>
    <s v=""/>
    <s v="Cheese"/>
    <n v="0"/>
    <m/>
    <n v="0"/>
  </r>
  <r>
    <s v="6572277615629594359"/>
    <s v="02"/>
    <s v="06"/>
    <x v="14"/>
    <n v="4"/>
    <x v="14"/>
    <x v="0"/>
    <x v="3"/>
    <s v="KK-T05"/>
    <x v="4"/>
    <s v="Trading Goods"/>
    <x v="4"/>
    <s v=""/>
    <s v="Butter"/>
    <n v="409"/>
    <m/>
    <n v="409"/>
  </r>
  <r>
    <s v="6572277615629594360"/>
    <s v="02"/>
    <s v="06"/>
    <x v="14"/>
    <n v="4"/>
    <x v="14"/>
    <x v="0"/>
    <x v="3"/>
    <s v="KK-T06"/>
    <x v="5"/>
    <s v="Trading Goods"/>
    <x v="5"/>
    <s v=""/>
    <s v="Ice Cream"/>
    <n v="79"/>
    <m/>
    <n v="79"/>
  </r>
  <r>
    <s v="6572277615629594361"/>
    <s v="02"/>
    <s v="07"/>
    <x v="15"/>
    <n v="4"/>
    <x v="15"/>
    <x v="0"/>
    <x v="0"/>
    <s v="KK-T01"/>
    <x v="0"/>
    <s v="Trading Goods"/>
    <x v="0"/>
    <s v=""/>
    <s v="Milk"/>
    <n v="254"/>
    <n v="954"/>
    <n v="-700"/>
  </r>
  <r>
    <s v="6572277615629594362"/>
    <s v="02"/>
    <s v="07"/>
    <x v="15"/>
    <n v="4"/>
    <x v="15"/>
    <x v="0"/>
    <x v="0"/>
    <s v="KK-T02"/>
    <x v="1"/>
    <s v="Trading Goods"/>
    <x v="1"/>
    <s v=""/>
    <s v="Cream"/>
    <n v="0"/>
    <n v="0"/>
    <n v="0"/>
  </r>
  <r>
    <s v="6572277615629594363"/>
    <s v="02"/>
    <s v="07"/>
    <x v="15"/>
    <n v="4"/>
    <x v="15"/>
    <x v="0"/>
    <x v="0"/>
    <s v="KK-T03"/>
    <x v="2"/>
    <s v="Trading Goods"/>
    <x v="2"/>
    <s v=""/>
    <s v="Yoghurt"/>
    <n v="0"/>
    <n v="442"/>
    <n v="-442"/>
  </r>
  <r>
    <s v="6572277615629594364"/>
    <s v="02"/>
    <s v="07"/>
    <x v="15"/>
    <n v="4"/>
    <x v="15"/>
    <x v="0"/>
    <x v="0"/>
    <s v="KK-T04"/>
    <x v="3"/>
    <s v="Trading Goods"/>
    <x v="3"/>
    <s v=""/>
    <s v="Cheese"/>
    <n v="0"/>
    <n v="0"/>
    <n v="0"/>
  </r>
  <r>
    <s v="6572277615629594365"/>
    <s v="02"/>
    <s v="07"/>
    <x v="15"/>
    <n v="4"/>
    <x v="15"/>
    <x v="0"/>
    <x v="0"/>
    <s v="KK-T05"/>
    <x v="4"/>
    <s v="Trading Goods"/>
    <x v="4"/>
    <s v=""/>
    <s v="Butter"/>
    <n v="0"/>
    <n v="45"/>
    <n v="-45"/>
  </r>
  <r>
    <s v="6572277615629594366"/>
    <s v="02"/>
    <s v="07"/>
    <x v="15"/>
    <n v="4"/>
    <x v="15"/>
    <x v="0"/>
    <x v="0"/>
    <s v="KK-T06"/>
    <x v="5"/>
    <s v="Trading Goods"/>
    <x v="5"/>
    <s v=""/>
    <s v="Ice Cream"/>
    <n v="0"/>
    <n v="422"/>
    <n v="-422"/>
  </r>
  <r>
    <s v="6572277615629594367"/>
    <s v="02"/>
    <s v="07"/>
    <x v="15"/>
    <n v="4"/>
    <x v="15"/>
    <x v="0"/>
    <x v="1"/>
    <s v="KK-T01"/>
    <x v="0"/>
    <s v="Trading Goods"/>
    <x v="0"/>
    <s v=""/>
    <s v="Milk"/>
    <n v="250"/>
    <n v="0"/>
    <n v="250"/>
  </r>
  <r>
    <s v="6572277615629594368"/>
    <s v="02"/>
    <s v="07"/>
    <x v="15"/>
    <n v="4"/>
    <x v="15"/>
    <x v="0"/>
    <x v="1"/>
    <s v="KK-T02"/>
    <x v="1"/>
    <s v="Trading Goods"/>
    <x v="1"/>
    <s v=""/>
    <s v="Cream"/>
    <n v="387"/>
    <n v="387"/>
    <n v="0"/>
  </r>
  <r>
    <s v="6572277615629594369"/>
    <s v="02"/>
    <s v="07"/>
    <x v="15"/>
    <n v="4"/>
    <x v="15"/>
    <x v="0"/>
    <x v="1"/>
    <s v="KK-T03"/>
    <x v="2"/>
    <s v="Trading Goods"/>
    <x v="2"/>
    <s v=""/>
    <s v="Yoghurt"/>
    <n v="158"/>
    <n v="0"/>
    <n v="158"/>
  </r>
  <r>
    <s v="6572277615629594370"/>
    <s v="02"/>
    <s v="07"/>
    <x v="15"/>
    <n v="4"/>
    <x v="15"/>
    <x v="0"/>
    <x v="1"/>
    <s v="KK-T04"/>
    <x v="3"/>
    <s v="Trading Goods"/>
    <x v="3"/>
    <s v=""/>
    <s v="Cheese"/>
    <n v="409"/>
    <n v="409"/>
    <n v="0"/>
  </r>
  <r>
    <s v="6572277615629594371"/>
    <s v="02"/>
    <s v="07"/>
    <x v="15"/>
    <n v="4"/>
    <x v="15"/>
    <x v="0"/>
    <x v="1"/>
    <s v="KK-T05"/>
    <x v="4"/>
    <s v="Trading Goods"/>
    <x v="4"/>
    <s v=""/>
    <s v="Butter"/>
    <n v="114"/>
    <n v="164"/>
    <n v="-50"/>
  </r>
  <r>
    <s v="6572277615629594372"/>
    <s v="02"/>
    <s v="07"/>
    <x v="15"/>
    <n v="4"/>
    <x v="15"/>
    <x v="0"/>
    <x v="1"/>
    <s v="KK-T06"/>
    <x v="5"/>
    <s v="Trading Goods"/>
    <x v="5"/>
    <s v=""/>
    <s v="Ice Cream"/>
    <n v="154"/>
    <n v="24"/>
    <n v="130"/>
  </r>
  <r>
    <s v="6572277615629594373"/>
    <s v="02"/>
    <s v="07"/>
    <x v="15"/>
    <n v="4"/>
    <x v="15"/>
    <x v="0"/>
    <x v="2"/>
    <s v="KK-T01"/>
    <x v="0"/>
    <s v="Trading Goods"/>
    <x v="0"/>
    <s v=""/>
    <s v="Milk"/>
    <n v="278"/>
    <n v="168"/>
    <n v="110"/>
  </r>
  <r>
    <s v="6572277615629594374"/>
    <s v="02"/>
    <s v="07"/>
    <x v="15"/>
    <n v="4"/>
    <x v="15"/>
    <x v="0"/>
    <x v="2"/>
    <s v="KK-T02"/>
    <x v="1"/>
    <s v="Trading Goods"/>
    <x v="1"/>
    <s v=""/>
    <s v="Cream"/>
    <n v="339"/>
    <n v="369"/>
    <n v="-30"/>
  </r>
  <r>
    <s v="6572277615629594375"/>
    <s v="02"/>
    <s v="07"/>
    <x v="15"/>
    <n v="4"/>
    <x v="15"/>
    <x v="0"/>
    <x v="2"/>
    <s v="KK-T03"/>
    <x v="2"/>
    <s v="Trading Goods"/>
    <x v="2"/>
    <s v=""/>
    <s v="Yoghurt"/>
    <n v="158"/>
    <n v="0"/>
    <n v="158"/>
  </r>
  <r>
    <s v="6572277615629594376"/>
    <s v="02"/>
    <s v="07"/>
    <x v="15"/>
    <n v="4"/>
    <x v="15"/>
    <x v="0"/>
    <x v="2"/>
    <s v="KK-T04"/>
    <x v="3"/>
    <s v="Trading Goods"/>
    <x v="3"/>
    <s v=""/>
    <s v="Cheese"/>
    <n v="352"/>
    <n v="379"/>
    <n v="-27"/>
  </r>
  <r>
    <s v="6572277615629594377"/>
    <s v="02"/>
    <s v="07"/>
    <x v="15"/>
    <n v="4"/>
    <x v="15"/>
    <x v="0"/>
    <x v="2"/>
    <s v="KK-T05"/>
    <x v="4"/>
    <s v="Trading Goods"/>
    <x v="4"/>
    <s v=""/>
    <s v="Butter"/>
    <n v="112"/>
    <n v="182"/>
    <n v="-70"/>
  </r>
  <r>
    <s v="6572277615629594378"/>
    <s v="02"/>
    <s v="07"/>
    <x v="15"/>
    <n v="4"/>
    <x v="15"/>
    <x v="0"/>
    <x v="2"/>
    <s v="KK-T06"/>
    <x v="5"/>
    <s v="Trading Goods"/>
    <x v="5"/>
    <s v=""/>
    <s v="Ice Cream"/>
    <n v="312"/>
    <n v="159"/>
    <n v="153"/>
  </r>
  <r>
    <s v="6572277615629594379"/>
    <s v="02"/>
    <s v="07"/>
    <x v="15"/>
    <n v="4"/>
    <x v="15"/>
    <x v="0"/>
    <x v="3"/>
    <s v="KK-T01"/>
    <x v="0"/>
    <s v="Trading Goods"/>
    <x v="0"/>
    <s v=""/>
    <s v="Milk"/>
    <n v="250"/>
    <n v="0"/>
    <n v="250"/>
  </r>
  <r>
    <s v="6572277615629594380"/>
    <s v="02"/>
    <s v="07"/>
    <x v="15"/>
    <n v="4"/>
    <x v="15"/>
    <x v="0"/>
    <x v="3"/>
    <s v="KK-T02"/>
    <x v="1"/>
    <s v="Trading Goods"/>
    <x v="1"/>
    <s v=""/>
    <s v="Cream"/>
    <n v="438"/>
    <n v="487"/>
    <n v="-49"/>
  </r>
  <r>
    <s v="6572277615629594381"/>
    <s v="02"/>
    <s v="07"/>
    <x v="15"/>
    <n v="4"/>
    <x v="15"/>
    <x v="0"/>
    <x v="3"/>
    <s v="KK-T03"/>
    <x v="2"/>
    <s v="Trading Goods"/>
    <x v="2"/>
    <s v=""/>
    <s v="Yoghurt"/>
    <n v="403"/>
    <n v="358"/>
    <n v="45"/>
  </r>
  <r>
    <s v="6572277615629594382"/>
    <s v="02"/>
    <s v="07"/>
    <x v="15"/>
    <n v="4"/>
    <x v="15"/>
    <x v="0"/>
    <x v="3"/>
    <s v="KK-T04"/>
    <x v="3"/>
    <s v="Trading Goods"/>
    <x v="3"/>
    <s v=""/>
    <s v="Cheese"/>
    <n v="0"/>
    <n v="0"/>
    <n v="0"/>
  </r>
  <r>
    <s v="6572277615629594383"/>
    <s v="02"/>
    <s v="07"/>
    <x v="15"/>
    <n v="4"/>
    <x v="15"/>
    <x v="0"/>
    <x v="3"/>
    <s v="KK-T05"/>
    <x v="4"/>
    <s v="Trading Goods"/>
    <x v="4"/>
    <s v=""/>
    <s v="Butter"/>
    <n v="389"/>
    <n v="409"/>
    <n v="-20"/>
  </r>
  <r>
    <s v="6572277615629594384"/>
    <s v="02"/>
    <s v="07"/>
    <x v="15"/>
    <n v="4"/>
    <x v="15"/>
    <x v="0"/>
    <x v="3"/>
    <s v="KK-T06"/>
    <x v="5"/>
    <s v="Trading Goods"/>
    <x v="5"/>
    <s v=""/>
    <s v="Ice Cream"/>
    <n v="194"/>
    <n v="79"/>
    <n v="115"/>
  </r>
  <r>
    <s v="6572277615629594385"/>
    <s v="02"/>
    <s v="08"/>
    <x v="16"/>
    <n v="4"/>
    <x v="16"/>
    <x v="0"/>
    <x v="0"/>
    <s v="KK-T01"/>
    <x v="0"/>
    <s v="Trading Goods"/>
    <x v="0"/>
    <s v=""/>
    <s v="Milk"/>
    <n v="254"/>
    <n v="254"/>
    <n v="0"/>
  </r>
  <r>
    <s v="6572277615629594386"/>
    <s v="02"/>
    <s v="08"/>
    <x v="16"/>
    <n v="4"/>
    <x v="16"/>
    <x v="0"/>
    <x v="0"/>
    <s v="KK-T02"/>
    <x v="1"/>
    <s v="Trading Goods"/>
    <x v="1"/>
    <s v=""/>
    <s v="Cream"/>
    <n v="0"/>
    <n v="0"/>
    <n v="0"/>
  </r>
  <r>
    <s v="6572277615629594387"/>
    <s v="02"/>
    <s v="08"/>
    <x v="16"/>
    <n v="4"/>
    <x v="16"/>
    <x v="0"/>
    <x v="0"/>
    <s v="KK-T03"/>
    <x v="2"/>
    <s v="Trading Goods"/>
    <x v="2"/>
    <s v=""/>
    <s v="Yoghurt"/>
    <n v="0"/>
    <n v="0"/>
    <n v="0"/>
  </r>
  <r>
    <s v="6572277615629594388"/>
    <s v="02"/>
    <s v="08"/>
    <x v="16"/>
    <n v="4"/>
    <x v="16"/>
    <x v="0"/>
    <x v="0"/>
    <s v="KK-T04"/>
    <x v="3"/>
    <s v="Trading Goods"/>
    <x v="3"/>
    <s v=""/>
    <s v="Cheese"/>
    <n v="0"/>
    <n v="0"/>
    <n v="0"/>
  </r>
  <r>
    <s v="6572277615629594389"/>
    <s v="02"/>
    <s v="08"/>
    <x v="16"/>
    <n v="4"/>
    <x v="16"/>
    <x v="0"/>
    <x v="0"/>
    <s v="KK-T05"/>
    <x v="4"/>
    <s v="Trading Goods"/>
    <x v="4"/>
    <s v=""/>
    <s v="Butter"/>
    <n v="0"/>
    <n v="0"/>
    <n v="0"/>
  </r>
  <r>
    <s v="6572277615629594390"/>
    <s v="02"/>
    <s v="08"/>
    <x v="16"/>
    <n v="4"/>
    <x v="16"/>
    <x v="0"/>
    <x v="0"/>
    <s v="KK-T06"/>
    <x v="5"/>
    <s v="Trading Goods"/>
    <x v="5"/>
    <s v=""/>
    <s v="Ice Cream"/>
    <n v="0"/>
    <n v="0"/>
    <n v="0"/>
  </r>
  <r>
    <s v="6572277615629594391"/>
    <s v="02"/>
    <s v="08"/>
    <x v="16"/>
    <n v="4"/>
    <x v="16"/>
    <x v="0"/>
    <x v="1"/>
    <s v="KK-T01"/>
    <x v="0"/>
    <s v="Trading Goods"/>
    <x v="0"/>
    <s v=""/>
    <s v="Milk"/>
    <n v="83"/>
    <n v="250"/>
    <n v="-167"/>
  </r>
  <r>
    <s v="6572277615629594392"/>
    <s v="02"/>
    <s v="08"/>
    <x v="16"/>
    <n v="4"/>
    <x v="16"/>
    <x v="0"/>
    <x v="1"/>
    <s v="KK-T02"/>
    <x v="1"/>
    <s v="Trading Goods"/>
    <x v="1"/>
    <s v=""/>
    <s v="Cream"/>
    <n v="387"/>
    <n v="387"/>
    <n v="0"/>
  </r>
  <r>
    <s v="6572277615629594393"/>
    <s v="02"/>
    <s v="08"/>
    <x v="16"/>
    <n v="4"/>
    <x v="16"/>
    <x v="0"/>
    <x v="1"/>
    <s v="KK-T03"/>
    <x v="2"/>
    <s v="Trading Goods"/>
    <x v="2"/>
    <s v=""/>
    <s v="Yoghurt"/>
    <n v="90"/>
    <n v="158"/>
    <n v="-68"/>
  </r>
  <r>
    <s v="6572277615629594394"/>
    <s v="02"/>
    <s v="08"/>
    <x v="16"/>
    <n v="4"/>
    <x v="16"/>
    <x v="0"/>
    <x v="1"/>
    <s v="KK-T04"/>
    <x v="3"/>
    <s v="Trading Goods"/>
    <x v="3"/>
    <s v=""/>
    <s v="Cheese"/>
    <n v="409"/>
    <n v="409"/>
    <n v="0"/>
  </r>
  <r>
    <s v="6572277615629594395"/>
    <s v="02"/>
    <s v="08"/>
    <x v="16"/>
    <n v="4"/>
    <x v="16"/>
    <x v="0"/>
    <x v="1"/>
    <s v="KK-T05"/>
    <x v="4"/>
    <s v="Trading Goods"/>
    <x v="4"/>
    <s v=""/>
    <s v="Butter"/>
    <n v="77"/>
    <n v="114"/>
    <n v="-37"/>
  </r>
  <r>
    <s v="6572277615629594396"/>
    <s v="02"/>
    <s v="08"/>
    <x v="16"/>
    <n v="4"/>
    <x v="16"/>
    <x v="0"/>
    <x v="1"/>
    <s v="KK-T06"/>
    <x v="5"/>
    <s v="Trading Goods"/>
    <x v="5"/>
    <s v=""/>
    <s v="Ice Cream"/>
    <n v="85"/>
    <n v="154"/>
    <n v="-69"/>
  </r>
  <r>
    <s v="6572277615629594397"/>
    <s v="02"/>
    <s v="08"/>
    <x v="16"/>
    <n v="4"/>
    <x v="16"/>
    <x v="0"/>
    <x v="2"/>
    <s v="KK-T01"/>
    <x v="0"/>
    <s v="Trading Goods"/>
    <x v="0"/>
    <s v=""/>
    <s v="Milk"/>
    <n v="278"/>
    <n v="278"/>
    <n v="0"/>
  </r>
  <r>
    <s v="6572277615629594398"/>
    <s v="02"/>
    <s v="08"/>
    <x v="16"/>
    <n v="4"/>
    <x v="16"/>
    <x v="0"/>
    <x v="2"/>
    <s v="KK-T02"/>
    <x v="1"/>
    <s v="Trading Goods"/>
    <x v="1"/>
    <s v=""/>
    <s v="Cream"/>
    <n v="318"/>
    <n v="339"/>
    <n v="-21"/>
  </r>
  <r>
    <s v="6572277615629594399"/>
    <s v="02"/>
    <s v="08"/>
    <x v="16"/>
    <n v="4"/>
    <x v="16"/>
    <x v="0"/>
    <x v="2"/>
    <s v="KK-T03"/>
    <x v="2"/>
    <s v="Trading Goods"/>
    <x v="2"/>
    <s v=""/>
    <s v="Yoghurt"/>
    <n v="66"/>
    <n v="158"/>
    <n v="-92"/>
  </r>
  <r>
    <s v="6572277615629594400"/>
    <s v="02"/>
    <s v="08"/>
    <x v="16"/>
    <n v="4"/>
    <x v="16"/>
    <x v="0"/>
    <x v="2"/>
    <s v="KK-T04"/>
    <x v="3"/>
    <s v="Trading Goods"/>
    <x v="3"/>
    <s v=""/>
    <s v="Cheese"/>
    <n v="352"/>
    <n v="352"/>
    <n v="0"/>
  </r>
  <r>
    <s v="6572277615629594401"/>
    <s v="02"/>
    <s v="08"/>
    <x v="16"/>
    <n v="4"/>
    <x v="16"/>
    <x v="0"/>
    <x v="2"/>
    <s v="KK-T05"/>
    <x v="4"/>
    <s v="Trading Goods"/>
    <x v="4"/>
    <s v=""/>
    <s v="Butter"/>
    <n v="60"/>
    <n v="112"/>
    <n v="-52"/>
  </r>
  <r>
    <s v="6572277615629594402"/>
    <s v="02"/>
    <s v="08"/>
    <x v="16"/>
    <n v="4"/>
    <x v="16"/>
    <x v="0"/>
    <x v="2"/>
    <s v="KK-T06"/>
    <x v="5"/>
    <s v="Trading Goods"/>
    <x v="5"/>
    <s v=""/>
    <s v="Ice Cream"/>
    <n v="312"/>
    <n v="312"/>
    <n v="0"/>
  </r>
  <r>
    <s v="6572277615629594403"/>
    <s v="02"/>
    <s v="08"/>
    <x v="16"/>
    <n v="4"/>
    <x v="16"/>
    <x v="0"/>
    <x v="3"/>
    <s v="KK-T01"/>
    <x v="0"/>
    <s v="Trading Goods"/>
    <x v="0"/>
    <s v=""/>
    <s v="Milk"/>
    <n v="173"/>
    <n v="250"/>
    <n v="-77"/>
  </r>
  <r>
    <s v="6572277615629594404"/>
    <s v="02"/>
    <s v="08"/>
    <x v="16"/>
    <n v="4"/>
    <x v="16"/>
    <x v="0"/>
    <x v="3"/>
    <s v="KK-T02"/>
    <x v="1"/>
    <s v="Trading Goods"/>
    <x v="1"/>
    <s v=""/>
    <s v="Cream"/>
    <n v="438"/>
    <n v="438"/>
    <n v="0"/>
  </r>
  <r>
    <s v="6572277615629594405"/>
    <s v="02"/>
    <s v="08"/>
    <x v="16"/>
    <n v="4"/>
    <x v="16"/>
    <x v="0"/>
    <x v="3"/>
    <s v="KK-T03"/>
    <x v="2"/>
    <s v="Trading Goods"/>
    <x v="2"/>
    <s v=""/>
    <s v="Yoghurt"/>
    <n v="403"/>
    <n v="403"/>
    <n v="0"/>
  </r>
  <r>
    <s v="6572277615629594406"/>
    <s v="02"/>
    <s v="08"/>
    <x v="16"/>
    <n v="4"/>
    <x v="16"/>
    <x v="0"/>
    <x v="3"/>
    <s v="KK-T04"/>
    <x v="3"/>
    <s v="Trading Goods"/>
    <x v="3"/>
    <s v=""/>
    <s v="Cheese"/>
    <n v="0"/>
    <n v="0"/>
    <n v="0"/>
  </r>
  <r>
    <s v="6572277615629594407"/>
    <s v="02"/>
    <s v="08"/>
    <x v="16"/>
    <n v="4"/>
    <x v="16"/>
    <x v="0"/>
    <x v="3"/>
    <s v="KK-T05"/>
    <x v="4"/>
    <s v="Trading Goods"/>
    <x v="4"/>
    <s v=""/>
    <s v="Butter"/>
    <n v="355"/>
    <n v="389"/>
    <n v="-34"/>
  </r>
  <r>
    <s v="6572277615629594408"/>
    <s v="02"/>
    <s v="08"/>
    <x v="16"/>
    <n v="4"/>
    <x v="16"/>
    <x v="0"/>
    <x v="3"/>
    <s v="KK-T06"/>
    <x v="5"/>
    <s v="Trading Goods"/>
    <x v="5"/>
    <s v=""/>
    <s v="Ice Cream"/>
    <n v="194"/>
    <n v="194"/>
    <n v="0"/>
  </r>
  <r>
    <s v="6572277615629594409"/>
    <s v="02"/>
    <s v="09"/>
    <x v="17"/>
    <n v="4"/>
    <x v="17"/>
    <x v="0"/>
    <x v="0"/>
    <s v="KK-T01"/>
    <x v="0"/>
    <s v="Trading Goods"/>
    <x v="0"/>
    <s v=""/>
    <s v="Milk"/>
    <n v="254"/>
    <n v="254"/>
    <n v="0"/>
  </r>
  <r>
    <s v="6572277615629594410"/>
    <s v="02"/>
    <s v="09"/>
    <x v="17"/>
    <n v="4"/>
    <x v="17"/>
    <x v="0"/>
    <x v="0"/>
    <s v="KK-T02"/>
    <x v="1"/>
    <s v="Trading Goods"/>
    <x v="1"/>
    <s v=""/>
    <s v="Cream"/>
    <n v="0"/>
    <n v="0"/>
    <n v="0"/>
  </r>
  <r>
    <s v="6572277615629594411"/>
    <s v="02"/>
    <s v="09"/>
    <x v="17"/>
    <n v="4"/>
    <x v="17"/>
    <x v="0"/>
    <x v="0"/>
    <s v="KK-T03"/>
    <x v="2"/>
    <s v="Trading Goods"/>
    <x v="2"/>
    <s v=""/>
    <s v="Yoghurt"/>
    <n v="0"/>
    <n v="0"/>
    <n v="0"/>
  </r>
  <r>
    <s v="6572277615629594412"/>
    <s v="02"/>
    <s v="09"/>
    <x v="17"/>
    <n v="4"/>
    <x v="17"/>
    <x v="0"/>
    <x v="0"/>
    <s v="KK-T04"/>
    <x v="3"/>
    <s v="Trading Goods"/>
    <x v="3"/>
    <s v=""/>
    <s v="Cheese"/>
    <n v="0"/>
    <n v="0"/>
    <n v="0"/>
  </r>
  <r>
    <s v="6572277615629594413"/>
    <s v="02"/>
    <s v="09"/>
    <x v="17"/>
    <n v="4"/>
    <x v="17"/>
    <x v="0"/>
    <x v="0"/>
    <s v="KK-T05"/>
    <x v="4"/>
    <s v="Trading Goods"/>
    <x v="4"/>
    <s v=""/>
    <s v="Butter"/>
    <n v="0"/>
    <n v="0"/>
    <n v="0"/>
  </r>
  <r>
    <s v="6572277615629594414"/>
    <s v="02"/>
    <s v="09"/>
    <x v="17"/>
    <n v="4"/>
    <x v="17"/>
    <x v="0"/>
    <x v="0"/>
    <s v="KK-T06"/>
    <x v="5"/>
    <s v="Trading Goods"/>
    <x v="5"/>
    <s v=""/>
    <s v="Ice Cream"/>
    <n v="0"/>
    <n v="0"/>
    <n v="0"/>
  </r>
  <r>
    <s v="6572277615629594415"/>
    <s v="02"/>
    <s v="09"/>
    <x v="17"/>
    <n v="4"/>
    <x v="17"/>
    <x v="0"/>
    <x v="1"/>
    <s v="KK-T01"/>
    <x v="0"/>
    <s v="Trading Goods"/>
    <x v="0"/>
    <s v=""/>
    <s v="Milk"/>
    <n v="59"/>
    <n v="83"/>
    <n v="-24"/>
  </r>
  <r>
    <s v="6572277615629594416"/>
    <s v="02"/>
    <s v="09"/>
    <x v="17"/>
    <n v="4"/>
    <x v="17"/>
    <x v="0"/>
    <x v="1"/>
    <s v="KK-T02"/>
    <x v="1"/>
    <s v="Trading Goods"/>
    <x v="1"/>
    <s v=""/>
    <s v="Cream"/>
    <n v="363"/>
    <n v="387"/>
    <n v="-24"/>
  </r>
  <r>
    <s v="6572277615629594417"/>
    <s v="02"/>
    <s v="09"/>
    <x v="17"/>
    <n v="4"/>
    <x v="17"/>
    <x v="0"/>
    <x v="1"/>
    <s v="KK-T03"/>
    <x v="2"/>
    <s v="Trading Goods"/>
    <x v="2"/>
    <s v=""/>
    <s v="Yoghurt"/>
    <n v="9"/>
    <n v="90"/>
    <n v="-81"/>
  </r>
  <r>
    <s v="6572277615629594418"/>
    <s v="02"/>
    <s v="09"/>
    <x v="17"/>
    <n v="4"/>
    <x v="17"/>
    <x v="0"/>
    <x v="1"/>
    <s v="KK-T04"/>
    <x v="3"/>
    <s v="Trading Goods"/>
    <x v="3"/>
    <s v=""/>
    <s v="Cheese"/>
    <n v="409"/>
    <n v="409"/>
    <n v="0"/>
  </r>
  <r>
    <s v="6572277615629594419"/>
    <s v="02"/>
    <s v="09"/>
    <x v="17"/>
    <n v="4"/>
    <x v="17"/>
    <x v="0"/>
    <x v="1"/>
    <s v="KK-T05"/>
    <x v="4"/>
    <s v="Trading Goods"/>
    <x v="4"/>
    <s v=""/>
    <s v="Butter"/>
    <n v="42"/>
    <n v="77"/>
    <n v="-35"/>
  </r>
  <r>
    <s v="6572277615629594420"/>
    <s v="02"/>
    <s v="09"/>
    <x v="17"/>
    <n v="4"/>
    <x v="17"/>
    <x v="0"/>
    <x v="1"/>
    <s v="KK-T06"/>
    <x v="5"/>
    <s v="Trading Goods"/>
    <x v="5"/>
    <s v=""/>
    <s v="Ice Cream"/>
    <n v="85"/>
    <n v="85"/>
    <n v="0"/>
  </r>
  <r>
    <s v="6572277615629594421"/>
    <s v="02"/>
    <s v="09"/>
    <x v="17"/>
    <n v="4"/>
    <x v="17"/>
    <x v="0"/>
    <x v="2"/>
    <s v="KK-T01"/>
    <x v="0"/>
    <s v="Trading Goods"/>
    <x v="0"/>
    <s v=""/>
    <s v="Milk"/>
    <n v="278"/>
    <n v="278"/>
    <n v="0"/>
  </r>
  <r>
    <s v="6572277615629594422"/>
    <s v="02"/>
    <s v="09"/>
    <x v="17"/>
    <n v="4"/>
    <x v="17"/>
    <x v="0"/>
    <x v="2"/>
    <s v="KK-T02"/>
    <x v="1"/>
    <s v="Trading Goods"/>
    <x v="1"/>
    <s v=""/>
    <s v="Cream"/>
    <n v="318"/>
    <n v="318"/>
    <n v="0"/>
  </r>
  <r>
    <s v="6572277615629594423"/>
    <s v="02"/>
    <s v="09"/>
    <x v="17"/>
    <n v="4"/>
    <x v="17"/>
    <x v="0"/>
    <x v="2"/>
    <s v="KK-T03"/>
    <x v="2"/>
    <s v="Trading Goods"/>
    <x v="2"/>
    <s v=""/>
    <s v="Yoghurt"/>
    <n v="52"/>
    <n v="66"/>
    <n v="-14"/>
  </r>
  <r>
    <s v="6572277615629594424"/>
    <s v="02"/>
    <s v="09"/>
    <x v="17"/>
    <n v="4"/>
    <x v="17"/>
    <x v="0"/>
    <x v="2"/>
    <s v="KK-T04"/>
    <x v="3"/>
    <s v="Trading Goods"/>
    <x v="3"/>
    <s v=""/>
    <s v="Cheese"/>
    <n v="352"/>
    <n v="352"/>
    <n v="0"/>
  </r>
  <r>
    <s v="6572277615629594425"/>
    <s v="02"/>
    <s v="09"/>
    <x v="17"/>
    <n v="4"/>
    <x v="17"/>
    <x v="0"/>
    <x v="2"/>
    <s v="KK-T05"/>
    <x v="4"/>
    <s v="Trading Goods"/>
    <x v="4"/>
    <s v=""/>
    <s v="Butter"/>
    <n v="29"/>
    <n v="60"/>
    <n v="-31"/>
  </r>
  <r>
    <s v="6572277615629594426"/>
    <s v="02"/>
    <s v="09"/>
    <x v="17"/>
    <n v="4"/>
    <x v="17"/>
    <x v="0"/>
    <x v="2"/>
    <s v="KK-T06"/>
    <x v="5"/>
    <s v="Trading Goods"/>
    <x v="5"/>
    <s v=""/>
    <s v="Ice Cream"/>
    <n v="312"/>
    <n v="312"/>
    <n v="0"/>
  </r>
  <r>
    <s v="6572277615629594427"/>
    <s v="02"/>
    <s v="09"/>
    <x v="17"/>
    <n v="4"/>
    <x v="17"/>
    <x v="0"/>
    <x v="3"/>
    <s v="KK-T01"/>
    <x v="0"/>
    <s v="Trading Goods"/>
    <x v="0"/>
    <s v=""/>
    <s v="Milk"/>
    <n v="173"/>
    <n v="173"/>
    <n v="0"/>
  </r>
  <r>
    <s v="6572277615629594428"/>
    <s v="02"/>
    <s v="09"/>
    <x v="17"/>
    <n v="4"/>
    <x v="17"/>
    <x v="0"/>
    <x v="3"/>
    <s v="KK-T02"/>
    <x v="1"/>
    <s v="Trading Goods"/>
    <x v="1"/>
    <s v=""/>
    <s v="Cream"/>
    <n v="409"/>
    <n v="438"/>
    <n v="-29"/>
  </r>
  <r>
    <s v="6572277615629594429"/>
    <s v="02"/>
    <s v="09"/>
    <x v="17"/>
    <n v="4"/>
    <x v="17"/>
    <x v="0"/>
    <x v="3"/>
    <s v="KK-T03"/>
    <x v="2"/>
    <s v="Trading Goods"/>
    <x v="2"/>
    <s v=""/>
    <s v="Yoghurt"/>
    <n v="247"/>
    <n v="403"/>
    <n v="-156"/>
  </r>
  <r>
    <s v="6572277615629594430"/>
    <s v="02"/>
    <s v="09"/>
    <x v="17"/>
    <n v="4"/>
    <x v="17"/>
    <x v="0"/>
    <x v="3"/>
    <s v="KK-T04"/>
    <x v="3"/>
    <s v="Trading Goods"/>
    <x v="3"/>
    <s v=""/>
    <s v="Cheese"/>
    <n v="0"/>
    <n v="0"/>
    <n v="0"/>
  </r>
  <r>
    <s v="6572277615629594431"/>
    <s v="02"/>
    <s v="09"/>
    <x v="17"/>
    <n v="4"/>
    <x v="17"/>
    <x v="0"/>
    <x v="3"/>
    <s v="KK-T05"/>
    <x v="4"/>
    <s v="Trading Goods"/>
    <x v="4"/>
    <s v=""/>
    <s v="Butter"/>
    <n v="274"/>
    <n v="355"/>
    <n v="-81"/>
  </r>
  <r>
    <s v="6572277615629594432"/>
    <s v="02"/>
    <s v="09"/>
    <x v="17"/>
    <n v="4"/>
    <x v="17"/>
    <x v="0"/>
    <x v="3"/>
    <s v="KK-T06"/>
    <x v="5"/>
    <s v="Trading Goods"/>
    <x v="5"/>
    <s v=""/>
    <s v="Ice Cream"/>
    <n v="194"/>
    <n v="194"/>
    <n v="0"/>
  </r>
  <r>
    <s v="6572277615629594433"/>
    <s v="02"/>
    <s v="10"/>
    <x v="18"/>
    <n v="4"/>
    <x v="18"/>
    <x v="0"/>
    <x v="0"/>
    <s v="KK-T01"/>
    <x v="0"/>
    <s v="Trading Goods"/>
    <x v="0"/>
    <s v=""/>
    <s v="Milk"/>
    <n v="0"/>
    <n v="254"/>
    <n v="-254"/>
  </r>
  <r>
    <s v="6572277615629594434"/>
    <s v="02"/>
    <s v="10"/>
    <x v="18"/>
    <n v="4"/>
    <x v="18"/>
    <x v="0"/>
    <x v="0"/>
    <s v="KK-T02"/>
    <x v="1"/>
    <s v="Trading Goods"/>
    <x v="1"/>
    <s v=""/>
    <s v="Cream"/>
    <n v="0"/>
    <n v="0"/>
    <n v="0"/>
  </r>
  <r>
    <s v="6572277615629594435"/>
    <s v="02"/>
    <s v="10"/>
    <x v="18"/>
    <n v="4"/>
    <x v="18"/>
    <x v="0"/>
    <x v="0"/>
    <s v="KK-T03"/>
    <x v="2"/>
    <s v="Trading Goods"/>
    <x v="2"/>
    <s v=""/>
    <s v="Yoghurt"/>
    <n v="0"/>
    <n v="0"/>
    <n v="0"/>
  </r>
  <r>
    <s v="6572277615629594436"/>
    <s v="02"/>
    <s v="10"/>
    <x v="18"/>
    <n v="4"/>
    <x v="18"/>
    <x v="0"/>
    <x v="0"/>
    <s v="KK-T04"/>
    <x v="3"/>
    <s v="Trading Goods"/>
    <x v="3"/>
    <s v=""/>
    <s v="Cheese"/>
    <n v="0"/>
    <n v="0"/>
    <n v="0"/>
  </r>
  <r>
    <s v="6572277615629594437"/>
    <s v="02"/>
    <s v="10"/>
    <x v="18"/>
    <n v="4"/>
    <x v="18"/>
    <x v="0"/>
    <x v="0"/>
    <s v="KK-T05"/>
    <x v="4"/>
    <s v="Trading Goods"/>
    <x v="4"/>
    <s v=""/>
    <s v="Butter"/>
    <n v="0"/>
    <n v="0"/>
    <n v="0"/>
  </r>
  <r>
    <s v="6572277615629594438"/>
    <s v="02"/>
    <s v="10"/>
    <x v="18"/>
    <n v="4"/>
    <x v="18"/>
    <x v="0"/>
    <x v="0"/>
    <s v="KK-T06"/>
    <x v="5"/>
    <s v="Trading Goods"/>
    <x v="5"/>
    <s v=""/>
    <s v="Ice Cream"/>
    <n v="0"/>
    <n v="0"/>
    <n v="0"/>
  </r>
  <r>
    <s v="6572277615629594439"/>
    <s v="02"/>
    <s v="10"/>
    <x v="18"/>
    <n v="4"/>
    <x v="18"/>
    <x v="0"/>
    <x v="1"/>
    <s v="KK-T01"/>
    <x v="0"/>
    <s v="Trading Goods"/>
    <x v="0"/>
    <s v=""/>
    <s v="Milk"/>
    <n v="100"/>
    <n v="59"/>
    <n v="41"/>
  </r>
  <r>
    <s v="6572277615629594440"/>
    <s v="02"/>
    <s v="10"/>
    <x v="18"/>
    <n v="4"/>
    <x v="18"/>
    <x v="0"/>
    <x v="1"/>
    <s v="KK-T02"/>
    <x v="1"/>
    <s v="Trading Goods"/>
    <x v="1"/>
    <s v=""/>
    <s v="Cream"/>
    <n v="338"/>
    <n v="363"/>
    <n v="-25"/>
  </r>
  <r>
    <s v="6572277615629594441"/>
    <s v="02"/>
    <s v="10"/>
    <x v="18"/>
    <n v="4"/>
    <x v="18"/>
    <x v="0"/>
    <x v="1"/>
    <s v="KK-T03"/>
    <x v="2"/>
    <s v="Trading Goods"/>
    <x v="2"/>
    <s v=""/>
    <s v="Yoghurt"/>
    <n v="9"/>
    <n v="9"/>
    <n v="0"/>
  </r>
  <r>
    <s v="6572277615629594442"/>
    <s v="02"/>
    <s v="10"/>
    <x v="18"/>
    <n v="4"/>
    <x v="18"/>
    <x v="0"/>
    <x v="1"/>
    <s v="KK-T04"/>
    <x v="3"/>
    <s v="Trading Goods"/>
    <x v="3"/>
    <s v=""/>
    <s v="Cheese"/>
    <n v="409"/>
    <n v="409"/>
    <n v="0"/>
  </r>
  <r>
    <s v="6572277615629594443"/>
    <s v="02"/>
    <s v="10"/>
    <x v="18"/>
    <n v="4"/>
    <x v="18"/>
    <x v="0"/>
    <x v="1"/>
    <s v="KK-T05"/>
    <x v="4"/>
    <s v="Trading Goods"/>
    <x v="4"/>
    <s v=""/>
    <s v="Butter"/>
    <n v="12"/>
    <n v="42"/>
    <n v="-30"/>
  </r>
  <r>
    <s v="6572277615629594444"/>
    <s v="02"/>
    <s v="10"/>
    <x v="18"/>
    <n v="4"/>
    <x v="18"/>
    <x v="0"/>
    <x v="1"/>
    <s v="KK-T06"/>
    <x v="5"/>
    <s v="Trading Goods"/>
    <x v="5"/>
    <s v=""/>
    <s v="Ice Cream"/>
    <n v="45"/>
    <n v="85"/>
    <n v="-40"/>
  </r>
  <r>
    <s v="6572277615629594445"/>
    <s v="02"/>
    <s v="10"/>
    <x v="18"/>
    <n v="4"/>
    <x v="18"/>
    <x v="0"/>
    <x v="2"/>
    <s v="KK-T01"/>
    <x v="0"/>
    <s v="Trading Goods"/>
    <x v="0"/>
    <s v=""/>
    <s v="Milk"/>
    <n v="281"/>
    <n v="278"/>
    <n v="3"/>
  </r>
  <r>
    <s v="6572277615629594446"/>
    <s v="02"/>
    <s v="10"/>
    <x v="18"/>
    <n v="4"/>
    <x v="18"/>
    <x v="0"/>
    <x v="2"/>
    <s v="KK-T02"/>
    <x v="1"/>
    <s v="Trading Goods"/>
    <x v="1"/>
    <s v=""/>
    <s v="Cream"/>
    <n v="318"/>
    <n v="318"/>
    <n v="0"/>
  </r>
  <r>
    <s v="6572277615629594447"/>
    <s v="02"/>
    <s v="10"/>
    <x v="18"/>
    <n v="4"/>
    <x v="18"/>
    <x v="0"/>
    <x v="2"/>
    <s v="KK-T03"/>
    <x v="2"/>
    <s v="Trading Goods"/>
    <x v="2"/>
    <s v=""/>
    <s v="Yoghurt"/>
    <n v="52"/>
    <n v="52"/>
    <n v="0"/>
  </r>
  <r>
    <s v="6572277615629594448"/>
    <s v="02"/>
    <s v="10"/>
    <x v="18"/>
    <n v="4"/>
    <x v="18"/>
    <x v="0"/>
    <x v="2"/>
    <s v="KK-T04"/>
    <x v="3"/>
    <s v="Trading Goods"/>
    <x v="3"/>
    <s v=""/>
    <s v="Cheese"/>
    <n v="352"/>
    <n v="352"/>
    <n v="0"/>
  </r>
  <r>
    <s v="6572277615629594449"/>
    <s v="02"/>
    <s v="10"/>
    <x v="18"/>
    <n v="4"/>
    <x v="18"/>
    <x v="0"/>
    <x v="2"/>
    <s v="KK-T05"/>
    <x v="4"/>
    <s v="Trading Goods"/>
    <x v="4"/>
    <s v=""/>
    <s v="Butter"/>
    <n v="0"/>
    <n v="29"/>
    <n v="-29"/>
  </r>
  <r>
    <s v="6572277615629594450"/>
    <s v="02"/>
    <s v="10"/>
    <x v="18"/>
    <n v="4"/>
    <x v="18"/>
    <x v="0"/>
    <x v="2"/>
    <s v="KK-T06"/>
    <x v="5"/>
    <s v="Trading Goods"/>
    <x v="5"/>
    <s v=""/>
    <s v="Ice Cream"/>
    <n v="263"/>
    <n v="312"/>
    <n v="-49"/>
  </r>
  <r>
    <s v="6572277615629594451"/>
    <s v="02"/>
    <s v="10"/>
    <x v="18"/>
    <n v="4"/>
    <x v="18"/>
    <x v="0"/>
    <x v="3"/>
    <s v="KK-T01"/>
    <x v="0"/>
    <s v="Trading Goods"/>
    <x v="0"/>
    <s v=""/>
    <s v="Milk"/>
    <n v="95"/>
    <n v="173"/>
    <n v="-78"/>
  </r>
  <r>
    <s v="6572277615629594452"/>
    <s v="02"/>
    <s v="10"/>
    <x v="18"/>
    <n v="4"/>
    <x v="18"/>
    <x v="0"/>
    <x v="3"/>
    <s v="KK-T02"/>
    <x v="1"/>
    <s v="Trading Goods"/>
    <x v="1"/>
    <s v=""/>
    <s v="Cream"/>
    <n v="382"/>
    <n v="409"/>
    <n v="-27"/>
  </r>
  <r>
    <s v="6572277615629594453"/>
    <s v="02"/>
    <s v="10"/>
    <x v="18"/>
    <n v="4"/>
    <x v="18"/>
    <x v="0"/>
    <x v="3"/>
    <s v="KK-T03"/>
    <x v="2"/>
    <s v="Trading Goods"/>
    <x v="2"/>
    <s v=""/>
    <s v="Yoghurt"/>
    <n v="186"/>
    <n v="247"/>
    <n v="-61"/>
  </r>
  <r>
    <s v="6572277615629594454"/>
    <s v="02"/>
    <s v="10"/>
    <x v="18"/>
    <n v="4"/>
    <x v="18"/>
    <x v="0"/>
    <x v="3"/>
    <s v="KK-T04"/>
    <x v="3"/>
    <s v="Trading Goods"/>
    <x v="3"/>
    <s v=""/>
    <s v="Cheese"/>
    <n v="0"/>
    <n v="0"/>
    <n v="0"/>
  </r>
  <r>
    <s v="6572277615629594455"/>
    <s v="02"/>
    <s v="10"/>
    <x v="18"/>
    <n v="4"/>
    <x v="18"/>
    <x v="0"/>
    <x v="3"/>
    <s v="KK-T05"/>
    <x v="4"/>
    <s v="Trading Goods"/>
    <x v="4"/>
    <s v=""/>
    <s v="Butter"/>
    <n v="274"/>
    <n v="274"/>
    <n v="0"/>
  </r>
  <r>
    <s v="6572277615629594456"/>
    <s v="02"/>
    <s v="10"/>
    <x v="18"/>
    <n v="4"/>
    <x v="18"/>
    <x v="0"/>
    <x v="3"/>
    <s v="KK-T06"/>
    <x v="5"/>
    <s v="Trading Goods"/>
    <x v="5"/>
    <s v=""/>
    <s v="Ice Cream"/>
    <n v="127"/>
    <n v="194"/>
    <n v="-67"/>
  </r>
  <r>
    <s v="6572277615629594457"/>
    <s v="03"/>
    <s v="01"/>
    <x v="19"/>
    <n v="5"/>
    <x v="19"/>
    <x v="0"/>
    <x v="0"/>
    <s v="KK-T01"/>
    <x v="0"/>
    <s v="Trading Goods"/>
    <x v="0"/>
    <s v=""/>
    <s v="Milk"/>
    <n v="0"/>
    <n v="0"/>
    <n v="0"/>
  </r>
  <r>
    <s v="6572277615629594458"/>
    <s v="03"/>
    <s v="01"/>
    <x v="19"/>
    <n v="5"/>
    <x v="19"/>
    <x v="0"/>
    <x v="0"/>
    <s v="KK-T02"/>
    <x v="1"/>
    <s v="Trading Goods"/>
    <x v="1"/>
    <s v=""/>
    <s v="Cream"/>
    <n v="0"/>
    <n v="0"/>
    <n v="0"/>
  </r>
  <r>
    <s v="6572277615629594459"/>
    <s v="03"/>
    <s v="01"/>
    <x v="19"/>
    <n v="5"/>
    <x v="19"/>
    <x v="0"/>
    <x v="0"/>
    <s v="KK-T03"/>
    <x v="2"/>
    <s v="Trading Goods"/>
    <x v="2"/>
    <s v=""/>
    <s v="Yoghurt"/>
    <n v="0"/>
    <n v="0"/>
    <n v="0"/>
  </r>
  <r>
    <s v="6572277615629594460"/>
    <s v="03"/>
    <s v="01"/>
    <x v="19"/>
    <n v="5"/>
    <x v="19"/>
    <x v="0"/>
    <x v="0"/>
    <s v="KK-T04"/>
    <x v="3"/>
    <s v="Trading Goods"/>
    <x v="3"/>
    <s v=""/>
    <s v="Cheese"/>
    <n v="0"/>
    <n v="0"/>
    <n v="0"/>
  </r>
  <r>
    <s v="6572277615629594461"/>
    <s v="03"/>
    <s v="01"/>
    <x v="19"/>
    <n v="5"/>
    <x v="19"/>
    <x v="0"/>
    <x v="0"/>
    <s v="KK-T05"/>
    <x v="4"/>
    <s v="Trading Goods"/>
    <x v="4"/>
    <s v=""/>
    <s v="Butter"/>
    <n v="0"/>
    <n v="0"/>
    <n v="0"/>
  </r>
  <r>
    <s v="6572277615629594462"/>
    <s v="03"/>
    <s v="01"/>
    <x v="19"/>
    <n v="5"/>
    <x v="19"/>
    <x v="0"/>
    <x v="0"/>
    <s v="KK-T06"/>
    <x v="5"/>
    <s v="Trading Goods"/>
    <x v="5"/>
    <s v=""/>
    <s v="Ice Cream"/>
    <n v="0"/>
    <n v="0"/>
    <n v="0"/>
  </r>
  <r>
    <s v="6572277615629594463"/>
    <s v="03"/>
    <s v="01"/>
    <x v="19"/>
    <n v="5"/>
    <x v="19"/>
    <x v="0"/>
    <x v="1"/>
    <s v="KK-T01"/>
    <x v="0"/>
    <s v="Trading Goods"/>
    <x v="0"/>
    <s v=""/>
    <s v="Milk"/>
    <n v="0"/>
    <n v="100"/>
    <n v="-100"/>
  </r>
  <r>
    <s v="6572277615629594464"/>
    <s v="03"/>
    <s v="01"/>
    <x v="19"/>
    <n v="5"/>
    <x v="19"/>
    <x v="0"/>
    <x v="1"/>
    <s v="KK-T02"/>
    <x v="1"/>
    <s v="Trading Goods"/>
    <x v="1"/>
    <s v=""/>
    <s v="Cream"/>
    <n v="338"/>
    <n v="338"/>
    <n v="0"/>
  </r>
  <r>
    <s v="6572277615629594465"/>
    <s v="03"/>
    <s v="01"/>
    <x v="19"/>
    <n v="5"/>
    <x v="19"/>
    <x v="0"/>
    <x v="1"/>
    <s v="KK-T03"/>
    <x v="2"/>
    <s v="Trading Goods"/>
    <x v="2"/>
    <s v=""/>
    <s v="Yoghurt"/>
    <n v="0"/>
    <n v="9"/>
    <n v="-9"/>
  </r>
  <r>
    <s v="6572277615629594466"/>
    <s v="03"/>
    <s v="01"/>
    <x v="19"/>
    <n v="5"/>
    <x v="19"/>
    <x v="0"/>
    <x v="1"/>
    <s v="KK-T04"/>
    <x v="3"/>
    <s v="Trading Goods"/>
    <x v="3"/>
    <s v=""/>
    <s v="Cheese"/>
    <n v="409"/>
    <n v="409"/>
    <n v="0"/>
  </r>
  <r>
    <s v="6572277615629594467"/>
    <s v="03"/>
    <s v="01"/>
    <x v="19"/>
    <n v="5"/>
    <x v="19"/>
    <x v="0"/>
    <x v="1"/>
    <s v="KK-T05"/>
    <x v="4"/>
    <s v="Trading Goods"/>
    <x v="4"/>
    <s v=""/>
    <s v="Butter"/>
    <n v="0"/>
    <n v="12"/>
    <n v="-12"/>
  </r>
  <r>
    <s v="6572277615629594468"/>
    <s v="03"/>
    <s v="01"/>
    <x v="19"/>
    <n v="5"/>
    <x v="19"/>
    <x v="0"/>
    <x v="1"/>
    <s v="KK-T06"/>
    <x v="5"/>
    <s v="Trading Goods"/>
    <x v="5"/>
    <s v=""/>
    <s v="Ice Cream"/>
    <n v="45"/>
    <n v="45"/>
    <n v="0"/>
  </r>
  <r>
    <s v="6572277615629594469"/>
    <s v="03"/>
    <s v="01"/>
    <x v="19"/>
    <n v="5"/>
    <x v="19"/>
    <x v="0"/>
    <x v="2"/>
    <s v="KK-T01"/>
    <x v="0"/>
    <s v="Trading Goods"/>
    <x v="0"/>
    <s v=""/>
    <s v="Milk"/>
    <n v="281"/>
    <n v="281"/>
    <n v="0"/>
  </r>
  <r>
    <s v="6572277615629594470"/>
    <s v="03"/>
    <s v="01"/>
    <x v="19"/>
    <n v="5"/>
    <x v="19"/>
    <x v="0"/>
    <x v="2"/>
    <s v="KK-T02"/>
    <x v="1"/>
    <s v="Trading Goods"/>
    <x v="1"/>
    <s v=""/>
    <s v="Cream"/>
    <n v="290"/>
    <n v="318"/>
    <n v="-28"/>
  </r>
  <r>
    <s v="6572277615629594471"/>
    <s v="03"/>
    <s v="01"/>
    <x v="19"/>
    <n v="5"/>
    <x v="19"/>
    <x v="0"/>
    <x v="2"/>
    <s v="KK-T03"/>
    <x v="2"/>
    <s v="Trading Goods"/>
    <x v="2"/>
    <s v=""/>
    <s v="Yoghurt"/>
    <n v="0"/>
    <n v="52"/>
    <n v="-52"/>
  </r>
  <r>
    <s v="6572277615629594472"/>
    <s v="03"/>
    <s v="01"/>
    <x v="19"/>
    <n v="5"/>
    <x v="19"/>
    <x v="0"/>
    <x v="2"/>
    <s v="KK-T04"/>
    <x v="3"/>
    <s v="Trading Goods"/>
    <x v="3"/>
    <s v=""/>
    <s v="Cheese"/>
    <n v="352"/>
    <n v="352"/>
    <n v="0"/>
  </r>
  <r>
    <s v="6572277615629594473"/>
    <s v="03"/>
    <s v="01"/>
    <x v="19"/>
    <n v="5"/>
    <x v="19"/>
    <x v="0"/>
    <x v="2"/>
    <s v="KK-T05"/>
    <x v="4"/>
    <s v="Trading Goods"/>
    <x v="4"/>
    <s v=""/>
    <s v="Butter"/>
    <n v="0"/>
    <n v="0"/>
    <n v="0"/>
  </r>
  <r>
    <s v="6572277615629594474"/>
    <s v="03"/>
    <s v="01"/>
    <x v="19"/>
    <n v="5"/>
    <x v="19"/>
    <x v="0"/>
    <x v="2"/>
    <s v="KK-T06"/>
    <x v="5"/>
    <s v="Trading Goods"/>
    <x v="5"/>
    <s v=""/>
    <s v="Ice Cream"/>
    <n v="216"/>
    <n v="263"/>
    <n v="-47"/>
  </r>
  <r>
    <s v="6572277615629594475"/>
    <s v="03"/>
    <s v="01"/>
    <x v="19"/>
    <n v="5"/>
    <x v="19"/>
    <x v="0"/>
    <x v="3"/>
    <s v="KK-T01"/>
    <x v="0"/>
    <s v="Trading Goods"/>
    <x v="0"/>
    <s v=""/>
    <s v="Milk"/>
    <n v="64"/>
    <n v="95"/>
    <n v="-31"/>
  </r>
  <r>
    <s v="6572277615629594476"/>
    <s v="03"/>
    <s v="01"/>
    <x v="19"/>
    <n v="5"/>
    <x v="19"/>
    <x v="0"/>
    <x v="3"/>
    <s v="KK-T02"/>
    <x v="1"/>
    <s v="Trading Goods"/>
    <x v="1"/>
    <s v=""/>
    <s v="Cream"/>
    <n v="382"/>
    <n v="382"/>
    <n v="0"/>
  </r>
  <r>
    <s v="6572277615629594477"/>
    <s v="03"/>
    <s v="01"/>
    <x v="19"/>
    <n v="5"/>
    <x v="19"/>
    <x v="0"/>
    <x v="3"/>
    <s v="KK-T03"/>
    <x v="2"/>
    <s v="Trading Goods"/>
    <x v="2"/>
    <s v=""/>
    <s v="Yoghurt"/>
    <n v="186"/>
    <n v="186"/>
    <n v="0"/>
  </r>
  <r>
    <s v="6572277615629594478"/>
    <s v="03"/>
    <s v="01"/>
    <x v="19"/>
    <n v="5"/>
    <x v="19"/>
    <x v="0"/>
    <x v="3"/>
    <s v="KK-T04"/>
    <x v="3"/>
    <s v="Trading Goods"/>
    <x v="3"/>
    <s v=""/>
    <s v="Cheese"/>
    <n v="0"/>
    <n v="0"/>
    <n v="0"/>
  </r>
  <r>
    <s v="6572277615629594479"/>
    <s v="03"/>
    <s v="01"/>
    <x v="19"/>
    <n v="5"/>
    <x v="19"/>
    <x v="0"/>
    <x v="3"/>
    <s v="KK-T05"/>
    <x v="4"/>
    <s v="Trading Goods"/>
    <x v="4"/>
    <s v=""/>
    <s v="Butter"/>
    <n v="246"/>
    <n v="274"/>
    <n v="-28"/>
  </r>
  <r>
    <s v="6572277615629594480"/>
    <s v="03"/>
    <s v="01"/>
    <x v="19"/>
    <n v="5"/>
    <x v="19"/>
    <x v="0"/>
    <x v="3"/>
    <s v="KK-T06"/>
    <x v="5"/>
    <s v="Trading Goods"/>
    <x v="5"/>
    <s v=""/>
    <s v="Ice Cream"/>
    <n v="80"/>
    <n v="127"/>
    <n v="-47"/>
  </r>
  <r>
    <s v="6572277615629594481"/>
    <s v="03"/>
    <s v="02"/>
    <x v="20"/>
    <n v="5"/>
    <x v="20"/>
    <x v="0"/>
    <x v="0"/>
    <s v="KK-T01"/>
    <x v="0"/>
    <s v="Trading Goods"/>
    <x v="0"/>
    <s v=""/>
    <s v="Milk"/>
    <n v="0"/>
    <n v="0"/>
    <n v="0"/>
  </r>
  <r>
    <s v="6572277615629594482"/>
    <s v="03"/>
    <s v="02"/>
    <x v="20"/>
    <n v="5"/>
    <x v="20"/>
    <x v="0"/>
    <x v="0"/>
    <s v="KK-T02"/>
    <x v="1"/>
    <s v="Trading Goods"/>
    <x v="1"/>
    <s v=""/>
    <s v="Cream"/>
    <n v="0"/>
    <n v="0"/>
    <n v="0"/>
  </r>
  <r>
    <s v="6572277615629594483"/>
    <s v="03"/>
    <s v="02"/>
    <x v="20"/>
    <n v="5"/>
    <x v="20"/>
    <x v="0"/>
    <x v="0"/>
    <s v="KK-T03"/>
    <x v="2"/>
    <s v="Trading Goods"/>
    <x v="2"/>
    <s v=""/>
    <s v="Yoghurt"/>
    <n v="0"/>
    <n v="0"/>
    <n v="0"/>
  </r>
  <r>
    <s v="6572277615629594484"/>
    <s v="03"/>
    <s v="02"/>
    <x v="20"/>
    <n v="5"/>
    <x v="20"/>
    <x v="0"/>
    <x v="0"/>
    <s v="KK-T04"/>
    <x v="3"/>
    <s v="Trading Goods"/>
    <x v="3"/>
    <s v=""/>
    <s v="Cheese"/>
    <n v="0"/>
    <n v="0"/>
    <n v="0"/>
  </r>
  <r>
    <s v="6572277615629594485"/>
    <s v="03"/>
    <s v="02"/>
    <x v="20"/>
    <n v="5"/>
    <x v="20"/>
    <x v="0"/>
    <x v="0"/>
    <s v="KK-T05"/>
    <x v="4"/>
    <s v="Trading Goods"/>
    <x v="4"/>
    <s v=""/>
    <s v="Butter"/>
    <n v="0"/>
    <n v="0"/>
    <n v="0"/>
  </r>
  <r>
    <s v="6572277615629594486"/>
    <s v="03"/>
    <s v="02"/>
    <x v="20"/>
    <n v="5"/>
    <x v="20"/>
    <x v="0"/>
    <x v="0"/>
    <s v="KK-T06"/>
    <x v="5"/>
    <s v="Trading Goods"/>
    <x v="5"/>
    <s v=""/>
    <s v="Ice Cream"/>
    <n v="0"/>
    <n v="0"/>
    <n v="0"/>
  </r>
  <r>
    <s v="6572277615629594487"/>
    <s v="03"/>
    <s v="02"/>
    <x v="20"/>
    <n v="5"/>
    <x v="20"/>
    <x v="0"/>
    <x v="1"/>
    <s v="KK-T01"/>
    <x v="0"/>
    <s v="Trading Goods"/>
    <x v="0"/>
    <s v=""/>
    <s v="Milk"/>
    <n v="0"/>
    <n v="0"/>
    <n v="0"/>
  </r>
  <r>
    <s v="6572277615629594488"/>
    <s v="03"/>
    <s v="02"/>
    <x v="20"/>
    <n v="5"/>
    <x v="20"/>
    <x v="0"/>
    <x v="1"/>
    <s v="KK-T02"/>
    <x v="1"/>
    <s v="Trading Goods"/>
    <x v="1"/>
    <s v=""/>
    <s v="Cream"/>
    <n v="313"/>
    <n v="338"/>
    <n v="-25"/>
  </r>
  <r>
    <s v="6572277615629594489"/>
    <s v="03"/>
    <s v="02"/>
    <x v="20"/>
    <n v="5"/>
    <x v="20"/>
    <x v="0"/>
    <x v="1"/>
    <s v="KK-T03"/>
    <x v="2"/>
    <s v="Trading Goods"/>
    <x v="2"/>
    <s v=""/>
    <s v="Yoghurt"/>
    <n v="0"/>
    <n v="0"/>
    <n v="0"/>
  </r>
  <r>
    <s v="6572277615629594490"/>
    <s v="03"/>
    <s v="02"/>
    <x v="20"/>
    <n v="5"/>
    <x v="20"/>
    <x v="0"/>
    <x v="1"/>
    <s v="KK-T04"/>
    <x v="3"/>
    <s v="Trading Goods"/>
    <x v="3"/>
    <s v=""/>
    <s v="Cheese"/>
    <n v="387"/>
    <n v="409"/>
    <n v="-22"/>
  </r>
  <r>
    <s v="6572277615629594491"/>
    <s v="03"/>
    <s v="02"/>
    <x v="20"/>
    <n v="5"/>
    <x v="20"/>
    <x v="0"/>
    <x v="1"/>
    <s v="KK-T05"/>
    <x v="4"/>
    <s v="Trading Goods"/>
    <x v="4"/>
    <s v=""/>
    <s v="Butter"/>
    <n v="0"/>
    <n v="0"/>
    <n v="0"/>
  </r>
  <r>
    <s v="6572277615629594492"/>
    <s v="03"/>
    <s v="02"/>
    <x v="20"/>
    <n v="5"/>
    <x v="20"/>
    <x v="0"/>
    <x v="1"/>
    <s v="KK-T06"/>
    <x v="5"/>
    <s v="Trading Goods"/>
    <x v="5"/>
    <s v=""/>
    <s v="Ice Cream"/>
    <n v="0"/>
    <n v="45"/>
    <n v="-45"/>
  </r>
  <r>
    <s v="6572277615629594493"/>
    <s v="03"/>
    <s v="02"/>
    <x v="20"/>
    <n v="5"/>
    <x v="20"/>
    <x v="0"/>
    <x v="2"/>
    <s v="KK-T01"/>
    <x v="0"/>
    <s v="Trading Goods"/>
    <x v="0"/>
    <s v=""/>
    <s v="Milk"/>
    <n v="222"/>
    <n v="281"/>
    <n v="-59"/>
  </r>
  <r>
    <s v="6572277615629594494"/>
    <s v="03"/>
    <s v="02"/>
    <x v="20"/>
    <n v="5"/>
    <x v="20"/>
    <x v="0"/>
    <x v="2"/>
    <s v="KK-T02"/>
    <x v="1"/>
    <s v="Trading Goods"/>
    <x v="1"/>
    <s v=""/>
    <s v="Cream"/>
    <n v="290"/>
    <n v="290"/>
    <n v="0"/>
  </r>
  <r>
    <s v="6572277615629594495"/>
    <s v="03"/>
    <s v="02"/>
    <x v="20"/>
    <n v="5"/>
    <x v="20"/>
    <x v="0"/>
    <x v="2"/>
    <s v="KK-T03"/>
    <x v="2"/>
    <s v="Trading Goods"/>
    <x v="2"/>
    <s v=""/>
    <s v="Yoghurt"/>
    <n v="0"/>
    <n v="0"/>
    <n v="0"/>
  </r>
  <r>
    <s v="6572277615629594496"/>
    <s v="03"/>
    <s v="02"/>
    <x v="20"/>
    <n v="5"/>
    <x v="20"/>
    <x v="0"/>
    <x v="2"/>
    <s v="KK-T04"/>
    <x v="3"/>
    <s v="Trading Goods"/>
    <x v="3"/>
    <s v=""/>
    <s v="Cheese"/>
    <n v="329"/>
    <n v="352"/>
    <n v="-23"/>
  </r>
  <r>
    <s v="6572277615629594497"/>
    <s v="03"/>
    <s v="02"/>
    <x v="20"/>
    <n v="5"/>
    <x v="20"/>
    <x v="0"/>
    <x v="2"/>
    <s v="KK-T05"/>
    <x v="4"/>
    <s v="Trading Goods"/>
    <x v="4"/>
    <s v=""/>
    <s v="Butter"/>
    <n v="0"/>
    <n v="0"/>
    <n v="0"/>
  </r>
  <r>
    <s v="6572277615629594498"/>
    <s v="03"/>
    <s v="02"/>
    <x v="20"/>
    <n v="5"/>
    <x v="20"/>
    <x v="0"/>
    <x v="2"/>
    <s v="KK-T06"/>
    <x v="5"/>
    <s v="Trading Goods"/>
    <x v="5"/>
    <s v=""/>
    <s v="Ice Cream"/>
    <n v="167"/>
    <n v="216"/>
    <n v="-49"/>
  </r>
  <r>
    <s v="6572277615629594499"/>
    <s v="03"/>
    <s v="02"/>
    <x v="20"/>
    <n v="5"/>
    <x v="20"/>
    <x v="0"/>
    <x v="3"/>
    <s v="KK-T01"/>
    <x v="0"/>
    <s v="Trading Goods"/>
    <x v="0"/>
    <s v=""/>
    <s v="Milk"/>
    <n v="0"/>
    <n v="64"/>
    <n v="-64"/>
  </r>
  <r>
    <s v="6572277615629594500"/>
    <s v="03"/>
    <s v="02"/>
    <x v="20"/>
    <n v="5"/>
    <x v="20"/>
    <x v="0"/>
    <x v="3"/>
    <s v="KK-T02"/>
    <x v="1"/>
    <s v="Trading Goods"/>
    <x v="1"/>
    <s v=""/>
    <s v="Cream"/>
    <n v="382"/>
    <n v="382"/>
    <n v="0"/>
  </r>
  <r>
    <s v="6572277615629594501"/>
    <s v="03"/>
    <s v="02"/>
    <x v="20"/>
    <n v="5"/>
    <x v="20"/>
    <x v="0"/>
    <x v="3"/>
    <s v="KK-T03"/>
    <x v="2"/>
    <s v="Trading Goods"/>
    <x v="2"/>
    <s v=""/>
    <s v="Yoghurt"/>
    <n v="186"/>
    <n v="186"/>
    <n v="0"/>
  </r>
  <r>
    <s v="6572277615629594502"/>
    <s v="03"/>
    <s v="02"/>
    <x v="20"/>
    <n v="5"/>
    <x v="20"/>
    <x v="0"/>
    <x v="3"/>
    <s v="KK-T04"/>
    <x v="3"/>
    <s v="Trading Goods"/>
    <x v="3"/>
    <s v=""/>
    <s v="Cheese"/>
    <n v="0"/>
    <n v="0"/>
    <n v="0"/>
  </r>
  <r>
    <s v="6572277615629594503"/>
    <s v="03"/>
    <s v="02"/>
    <x v="20"/>
    <n v="5"/>
    <x v="20"/>
    <x v="0"/>
    <x v="3"/>
    <s v="KK-T05"/>
    <x v="4"/>
    <s v="Trading Goods"/>
    <x v="4"/>
    <s v=""/>
    <s v="Butter"/>
    <n v="213"/>
    <n v="246"/>
    <n v="-33"/>
  </r>
  <r>
    <s v="6572277615629594504"/>
    <s v="03"/>
    <s v="02"/>
    <x v="20"/>
    <n v="5"/>
    <x v="20"/>
    <x v="0"/>
    <x v="3"/>
    <s v="KK-T06"/>
    <x v="5"/>
    <s v="Trading Goods"/>
    <x v="5"/>
    <s v=""/>
    <s v="Ice Cream"/>
    <n v="31"/>
    <n v="80"/>
    <n v="-49"/>
  </r>
  <r>
    <s v="6572277615629594505"/>
    <s v="03"/>
    <s v="03"/>
    <x v="21"/>
    <n v="5"/>
    <x v="21"/>
    <x v="0"/>
    <x v="0"/>
    <s v="KK-T01"/>
    <x v="0"/>
    <s v="Trading Goods"/>
    <x v="0"/>
    <s v=""/>
    <s v="Milk"/>
    <n v="724"/>
    <n v="0"/>
    <n v="724"/>
  </r>
  <r>
    <s v="6572277615629594506"/>
    <s v="03"/>
    <s v="03"/>
    <x v="21"/>
    <n v="5"/>
    <x v="21"/>
    <x v="0"/>
    <x v="0"/>
    <s v="KK-T02"/>
    <x v="1"/>
    <s v="Trading Goods"/>
    <x v="1"/>
    <s v=""/>
    <s v="Cream"/>
    <n v="0"/>
    <n v="0"/>
    <n v="0"/>
  </r>
  <r>
    <s v="6572277615629594507"/>
    <s v="03"/>
    <s v="03"/>
    <x v="21"/>
    <n v="5"/>
    <x v="21"/>
    <x v="0"/>
    <x v="0"/>
    <s v="KK-T03"/>
    <x v="2"/>
    <s v="Trading Goods"/>
    <x v="2"/>
    <s v=""/>
    <s v="Yoghurt"/>
    <n v="553"/>
    <n v="0"/>
    <n v="553"/>
  </r>
  <r>
    <s v="6572277615629594508"/>
    <s v="03"/>
    <s v="03"/>
    <x v="21"/>
    <n v="5"/>
    <x v="21"/>
    <x v="0"/>
    <x v="0"/>
    <s v="KK-T04"/>
    <x v="3"/>
    <s v="Trading Goods"/>
    <x v="3"/>
    <s v=""/>
    <s v="Cheese"/>
    <n v="0"/>
    <n v="0"/>
    <n v="0"/>
  </r>
  <r>
    <s v="6572277615629594509"/>
    <s v="03"/>
    <s v="03"/>
    <x v="21"/>
    <n v="5"/>
    <x v="21"/>
    <x v="0"/>
    <x v="0"/>
    <s v="KK-T05"/>
    <x v="4"/>
    <s v="Trading Goods"/>
    <x v="4"/>
    <s v=""/>
    <s v="Butter"/>
    <n v="114"/>
    <n v="0"/>
    <n v="114"/>
  </r>
  <r>
    <s v="6572277615629594510"/>
    <s v="03"/>
    <s v="03"/>
    <x v="21"/>
    <n v="5"/>
    <x v="21"/>
    <x v="0"/>
    <x v="0"/>
    <s v="KK-T06"/>
    <x v="5"/>
    <s v="Trading Goods"/>
    <x v="5"/>
    <s v=""/>
    <s v="Ice Cream"/>
    <n v="65"/>
    <n v="0"/>
    <n v="65"/>
  </r>
  <r>
    <s v="6572277615629594511"/>
    <s v="03"/>
    <s v="03"/>
    <x v="21"/>
    <n v="5"/>
    <x v="21"/>
    <x v="0"/>
    <x v="1"/>
    <s v="KK-T01"/>
    <x v="0"/>
    <s v="Trading Goods"/>
    <x v="0"/>
    <s v=""/>
    <s v="Milk"/>
    <n v="0"/>
    <n v="0"/>
    <n v="0"/>
  </r>
  <r>
    <s v="6572277615629594512"/>
    <s v="03"/>
    <s v="03"/>
    <x v="21"/>
    <n v="5"/>
    <x v="21"/>
    <x v="0"/>
    <x v="1"/>
    <s v="KK-T02"/>
    <x v="1"/>
    <s v="Trading Goods"/>
    <x v="1"/>
    <s v=""/>
    <s v="Cream"/>
    <n v="313"/>
    <n v="313"/>
    <n v="0"/>
  </r>
  <r>
    <s v="6572277615629594513"/>
    <s v="03"/>
    <s v="03"/>
    <x v="21"/>
    <n v="5"/>
    <x v="21"/>
    <x v="0"/>
    <x v="1"/>
    <s v="KK-T03"/>
    <x v="2"/>
    <s v="Trading Goods"/>
    <x v="2"/>
    <s v=""/>
    <s v="Yoghurt"/>
    <n v="0"/>
    <n v="0"/>
    <n v="0"/>
  </r>
  <r>
    <s v="6572277615629594514"/>
    <s v="03"/>
    <s v="03"/>
    <x v="21"/>
    <n v="5"/>
    <x v="21"/>
    <x v="0"/>
    <x v="1"/>
    <s v="KK-T04"/>
    <x v="3"/>
    <s v="Trading Goods"/>
    <x v="3"/>
    <s v=""/>
    <s v="Cheese"/>
    <n v="387"/>
    <n v="387"/>
    <n v="0"/>
  </r>
  <r>
    <s v="6572277615629594515"/>
    <s v="03"/>
    <s v="03"/>
    <x v="21"/>
    <n v="5"/>
    <x v="21"/>
    <x v="0"/>
    <x v="1"/>
    <s v="KK-T05"/>
    <x v="4"/>
    <s v="Trading Goods"/>
    <x v="4"/>
    <s v=""/>
    <s v="Butter"/>
    <n v="0"/>
    <n v="0"/>
    <n v="0"/>
  </r>
  <r>
    <s v="6572277615629594516"/>
    <s v="03"/>
    <s v="03"/>
    <x v="21"/>
    <n v="5"/>
    <x v="21"/>
    <x v="0"/>
    <x v="1"/>
    <s v="KK-T06"/>
    <x v="5"/>
    <s v="Trading Goods"/>
    <x v="5"/>
    <s v=""/>
    <s v="Ice Cream"/>
    <n v="0"/>
    <n v="0"/>
    <n v="0"/>
  </r>
  <r>
    <s v="6572277615629594517"/>
    <s v="03"/>
    <s v="03"/>
    <x v="21"/>
    <n v="5"/>
    <x v="21"/>
    <x v="0"/>
    <x v="2"/>
    <s v="KK-T01"/>
    <x v="0"/>
    <s v="Trading Goods"/>
    <x v="0"/>
    <s v=""/>
    <s v="Milk"/>
    <n v="149"/>
    <n v="222"/>
    <n v="-73"/>
  </r>
  <r>
    <s v="6572277615629594518"/>
    <s v="03"/>
    <s v="03"/>
    <x v="21"/>
    <n v="5"/>
    <x v="21"/>
    <x v="0"/>
    <x v="2"/>
    <s v="KK-T02"/>
    <x v="1"/>
    <s v="Trading Goods"/>
    <x v="1"/>
    <s v=""/>
    <s v="Cream"/>
    <n v="269"/>
    <n v="290"/>
    <n v="-21"/>
  </r>
  <r>
    <s v="6572277615629594519"/>
    <s v="03"/>
    <s v="03"/>
    <x v="21"/>
    <n v="5"/>
    <x v="21"/>
    <x v="0"/>
    <x v="2"/>
    <s v="KK-T03"/>
    <x v="2"/>
    <s v="Trading Goods"/>
    <x v="2"/>
    <s v=""/>
    <s v="Yoghurt"/>
    <n v="0"/>
    <n v="0"/>
    <n v="0"/>
  </r>
  <r>
    <s v="6572277615629594520"/>
    <s v="03"/>
    <s v="03"/>
    <x v="21"/>
    <n v="5"/>
    <x v="21"/>
    <x v="0"/>
    <x v="2"/>
    <s v="KK-T04"/>
    <x v="3"/>
    <s v="Trading Goods"/>
    <x v="3"/>
    <s v=""/>
    <s v="Cheese"/>
    <n v="329"/>
    <n v="329"/>
    <n v="0"/>
  </r>
  <r>
    <s v="6572277615629594521"/>
    <s v="03"/>
    <s v="03"/>
    <x v="21"/>
    <n v="5"/>
    <x v="21"/>
    <x v="0"/>
    <x v="2"/>
    <s v="KK-T05"/>
    <x v="4"/>
    <s v="Trading Goods"/>
    <x v="4"/>
    <s v=""/>
    <s v="Butter"/>
    <n v="0"/>
    <n v="0"/>
    <n v="0"/>
  </r>
  <r>
    <s v="6572277615629594522"/>
    <s v="03"/>
    <s v="03"/>
    <x v="21"/>
    <n v="5"/>
    <x v="21"/>
    <x v="0"/>
    <x v="2"/>
    <s v="KK-T06"/>
    <x v="5"/>
    <s v="Trading Goods"/>
    <x v="5"/>
    <s v=""/>
    <s v="Ice Cream"/>
    <n v="167"/>
    <n v="167"/>
    <n v="0"/>
  </r>
  <r>
    <s v="6572277615629594523"/>
    <s v="03"/>
    <s v="03"/>
    <x v="21"/>
    <n v="5"/>
    <x v="21"/>
    <x v="0"/>
    <x v="3"/>
    <s v="KK-T01"/>
    <x v="0"/>
    <s v="Trading Goods"/>
    <x v="0"/>
    <s v=""/>
    <s v="Milk"/>
    <n v="0"/>
    <n v="0"/>
    <n v="0"/>
  </r>
  <r>
    <s v="6572277615629594524"/>
    <s v="03"/>
    <s v="03"/>
    <x v="21"/>
    <n v="5"/>
    <x v="21"/>
    <x v="0"/>
    <x v="3"/>
    <s v="KK-T02"/>
    <x v="1"/>
    <s v="Trading Goods"/>
    <x v="1"/>
    <s v=""/>
    <s v="Cream"/>
    <n v="382"/>
    <n v="382"/>
    <n v="0"/>
  </r>
  <r>
    <s v="6572277615629594525"/>
    <s v="03"/>
    <s v="03"/>
    <x v="21"/>
    <n v="5"/>
    <x v="21"/>
    <x v="0"/>
    <x v="3"/>
    <s v="KK-T03"/>
    <x v="2"/>
    <s v="Trading Goods"/>
    <x v="2"/>
    <s v=""/>
    <s v="Yoghurt"/>
    <n v="186"/>
    <n v="186"/>
    <n v="0"/>
  </r>
  <r>
    <s v="6572277615629594526"/>
    <s v="03"/>
    <s v="03"/>
    <x v="21"/>
    <n v="5"/>
    <x v="21"/>
    <x v="0"/>
    <x v="3"/>
    <s v="KK-T04"/>
    <x v="3"/>
    <s v="Trading Goods"/>
    <x v="3"/>
    <s v=""/>
    <s v="Cheese"/>
    <n v="0"/>
    <n v="0"/>
    <n v="0"/>
  </r>
  <r>
    <s v="6572277615629594527"/>
    <s v="03"/>
    <s v="03"/>
    <x v="21"/>
    <n v="5"/>
    <x v="21"/>
    <x v="0"/>
    <x v="3"/>
    <s v="KK-T05"/>
    <x v="4"/>
    <s v="Trading Goods"/>
    <x v="4"/>
    <s v=""/>
    <s v="Butter"/>
    <n v="213"/>
    <n v="213"/>
    <n v="0"/>
  </r>
  <r>
    <s v="6572277615629594528"/>
    <s v="03"/>
    <s v="03"/>
    <x v="21"/>
    <n v="5"/>
    <x v="21"/>
    <x v="0"/>
    <x v="3"/>
    <s v="KK-T06"/>
    <x v="5"/>
    <s v="Trading Goods"/>
    <x v="5"/>
    <s v=""/>
    <s v="Ice Cream"/>
    <n v="0"/>
    <n v="31"/>
    <n v="-31"/>
  </r>
  <r>
    <s v="6572277615629594529"/>
    <s v="03"/>
    <s v="04"/>
    <x v="22"/>
    <n v="5"/>
    <x v="22"/>
    <x v="0"/>
    <x v="0"/>
    <s v="KK-T01"/>
    <x v="0"/>
    <s v="Trading Goods"/>
    <x v="0"/>
    <s v=""/>
    <s v="Milk"/>
    <n v="324"/>
    <n v="724"/>
    <n v="-400"/>
  </r>
  <r>
    <s v="6572277615629594530"/>
    <s v="03"/>
    <s v="04"/>
    <x v="22"/>
    <n v="5"/>
    <x v="22"/>
    <x v="0"/>
    <x v="0"/>
    <s v="KK-T02"/>
    <x v="1"/>
    <s v="Trading Goods"/>
    <x v="1"/>
    <s v=""/>
    <s v="Cream"/>
    <n v="0"/>
    <n v="0"/>
    <n v="0"/>
  </r>
  <r>
    <s v="6572277615629594531"/>
    <s v="03"/>
    <s v="04"/>
    <x v="22"/>
    <n v="5"/>
    <x v="22"/>
    <x v="0"/>
    <x v="0"/>
    <s v="KK-T03"/>
    <x v="2"/>
    <s v="Trading Goods"/>
    <x v="2"/>
    <s v=""/>
    <s v="Yoghurt"/>
    <n v="0"/>
    <n v="553"/>
    <n v="-553"/>
  </r>
  <r>
    <s v="6572277615629594532"/>
    <s v="03"/>
    <s v="04"/>
    <x v="22"/>
    <n v="5"/>
    <x v="22"/>
    <x v="0"/>
    <x v="0"/>
    <s v="KK-T04"/>
    <x v="3"/>
    <s v="Trading Goods"/>
    <x v="3"/>
    <s v=""/>
    <s v="Cheese"/>
    <n v="0"/>
    <n v="0"/>
    <n v="0"/>
  </r>
  <r>
    <s v="6572277615629594533"/>
    <s v="03"/>
    <s v="04"/>
    <x v="22"/>
    <n v="5"/>
    <x v="22"/>
    <x v="0"/>
    <x v="0"/>
    <s v="KK-T05"/>
    <x v="4"/>
    <s v="Trading Goods"/>
    <x v="4"/>
    <s v=""/>
    <s v="Butter"/>
    <n v="0"/>
    <n v="114"/>
    <n v="-114"/>
  </r>
  <r>
    <s v="6572277615629594534"/>
    <s v="03"/>
    <s v="04"/>
    <x v="22"/>
    <n v="5"/>
    <x v="22"/>
    <x v="0"/>
    <x v="0"/>
    <s v="KK-T06"/>
    <x v="5"/>
    <s v="Trading Goods"/>
    <x v="5"/>
    <s v=""/>
    <s v="Ice Cream"/>
    <n v="0"/>
    <n v="65"/>
    <n v="-65"/>
  </r>
  <r>
    <s v="6572277615629594535"/>
    <s v="03"/>
    <s v="04"/>
    <x v="22"/>
    <n v="5"/>
    <x v="22"/>
    <x v="0"/>
    <x v="1"/>
    <s v="KK-T01"/>
    <x v="0"/>
    <s v="Trading Goods"/>
    <x v="0"/>
    <s v=""/>
    <s v="Milk"/>
    <n v="175"/>
    <n v="0"/>
    <n v="175"/>
  </r>
  <r>
    <s v="6572277615629594536"/>
    <s v="03"/>
    <s v="04"/>
    <x v="22"/>
    <n v="5"/>
    <x v="22"/>
    <x v="0"/>
    <x v="1"/>
    <s v="KK-T02"/>
    <x v="1"/>
    <s v="Trading Goods"/>
    <x v="1"/>
    <s v=""/>
    <s v="Cream"/>
    <n v="313"/>
    <n v="313"/>
    <n v="0"/>
  </r>
  <r>
    <s v="6572277615629594537"/>
    <s v="03"/>
    <s v="04"/>
    <x v="22"/>
    <n v="5"/>
    <x v="22"/>
    <x v="0"/>
    <x v="1"/>
    <s v="KK-T03"/>
    <x v="2"/>
    <s v="Trading Goods"/>
    <x v="2"/>
    <s v=""/>
    <s v="Yoghurt"/>
    <n v="259"/>
    <n v="0"/>
    <n v="259"/>
  </r>
  <r>
    <s v="6572277615629594538"/>
    <s v="03"/>
    <s v="04"/>
    <x v="22"/>
    <n v="5"/>
    <x v="22"/>
    <x v="0"/>
    <x v="1"/>
    <s v="KK-T04"/>
    <x v="3"/>
    <s v="Trading Goods"/>
    <x v="3"/>
    <s v=""/>
    <s v="Cheese"/>
    <n v="387"/>
    <n v="387"/>
    <n v="0"/>
  </r>
  <r>
    <s v="6572277615629594539"/>
    <s v="03"/>
    <s v="04"/>
    <x v="22"/>
    <n v="5"/>
    <x v="22"/>
    <x v="0"/>
    <x v="1"/>
    <s v="KK-T05"/>
    <x v="4"/>
    <s v="Trading Goods"/>
    <x v="4"/>
    <s v=""/>
    <s v="Butter"/>
    <n v="29"/>
    <n v="0"/>
    <n v="29"/>
  </r>
  <r>
    <s v="6572277615629594540"/>
    <s v="03"/>
    <s v="04"/>
    <x v="22"/>
    <n v="5"/>
    <x v="22"/>
    <x v="0"/>
    <x v="1"/>
    <s v="KK-T06"/>
    <x v="5"/>
    <s v="Trading Goods"/>
    <x v="5"/>
    <s v=""/>
    <s v="Ice Cream"/>
    <n v="19"/>
    <n v="0"/>
    <n v="19"/>
  </r>
  <r>
    <s v="6572277615629594541"/>
    <s v="03"/>
    <s v="04"/>
    <x v="22"/>
    <n v="5"/>
    <x v="22"/>
    <x v="0"/>
    <x v="2"/>
    <s v="KK-T01"/>
    <x v="0"/>
    <s v="Trading Goods"/>
    <x v="0"/>
    <s v=""/>
    <s v="Milk"/>
    <n v="177"/>
    <n v="149"/>
    <n v="28"/>
  </r>
  <r>
    <s v="6572277615629594542"/>
    <s v="03"/>
    <s v="04"/>
    <x v="22"/>
    <n v="5"/>
    <x v="22"/>
    <x v="0"/>
    <x v="2"/>
    <s v="KK-T02"/>
    <x v="1"/>
    <s v="Trading Goods"/>
    <x v="1"/>
    <s v=""/>
    <s v="Cream"/>
    <n v="220"/>
    <n v="269"/>
    <n v="-49"/>
  </r>
  <r>
    <s v="6572277615629594543"/>
    <s v="03"/>
    <s v="04"/>
    <x v="22"/>
    <n v="5"/>
    <x v="22"/>
    <x v="0"/>
    <x v="2"/>
    <s v="KK-T03"/>
    <x v="2"/>
    <s v="Trading Goods"/>
    <x v="2"/>
    <s v=""/>
    <s v="Yoghurt"/>
    <n v="258"/>
    <n v="0"/>
    <n v="258"/>
  </r>
  <r>
    <s v="6572277615629594544"/>
    <s v="03"/>
    <s v="04"/>
    <x v="22"/>
    <n v="5"/>
    <x v="22"/>
    <x v="0"/>
    <x v="2"/>
    <s v="KK-T04"/>
    <x v="3"/>
    <s v="Trading Goods"/>
    <x v="3"/>
    <s v=""/>
    <s v="Cheese"/>
    <n v="329"/>
    <n v="329"/>
    <n v="0"/>
  </r>
  <r>
    <s v="6572277615629594545"/>
    <s v="03"/>
    <s v="04"/>
    <x v="22"/>
    <n v="5"/>
    <x v="22"/>
    <x v="0"/>
    <x v="2"/>
    <s v="KK-T05"/>
    <x v="4"/>
    <s v="Trading Goods"/>
    <x v="4"/>
    <s v=""/>
    <s v="Butter"/>
    <n v="28"/>
    <n v="0"/>
    <n v="28"/>
  </r>
  <r>
    <s v="6572277615629594546"/>
    <s v="03"/>
    <s v="04"/>
    <x v="22"/>
    <n v="5"/>
    <x v="22"/>
    <x v="0"/>
    <x v="2"/>
    <s v="KK-T06"/>
    <x v="5"/>
    <s v="Trading Goods"/>
    <x v="5"/>
    <s v=""/>
    <s v="Ice Cream"/>
    <n v="186"/>
    <n v="167"/>
    <n v="19"/>
  </r>
  <r>
    <s v="6572277615629594547"/>
    <s v="03"/>
    <s v="04"/>
    <x v="22"/>
    <n v="5"/>
    <x v="22"/>
    <x v="0"/>
    <x v="3"/>
    <s v="KK-T01"/>
    <x v="0"/>
    <s v="Trading Goods"/>
    <x v="0"/>
    <s v=""/>
    <s v="Milk"/>
    <n v="125"/>
    <n v="0"/>
    <n v="125"/>
  </r>
  <r>
    <s v="6572277615629594548"/>
    <s v="03"/>
    <s v="04"/>
    <x v="22"/>
    <n v="5"/>
    <x v="22"/>
    <x v="0"/>
    <x v="3"/>
    <s v="KK-T02"/>
    <x v="1"/>
    <s v="Trading Goods"/>
    <x v="1"/>
    <s v=""/>
    <s v="Cream"/>
    <n v="382"/>
    <n v="382"/>
    <n v="0"/>
  </r>
  <r>
    <s v="6572277615629594549"/>
    <s v="03"/>
    <s v="04"/>
    <x v="22"/>
    <n v="5"/>
    <x v="22"/>
    <x v="0"/>
    <x v="3"/>
    <s v="KK-T03"/>
    <x v="2"/>
    <s v="Trading Goods"/>
    <x v="2"/>
    <s v=""/>
    <s v="Yoghurt"/>
    <n v="142"/>
    <n v="186"/>
    <n v="-44"/>
  </r>
  <r>
    <s v="6572277615629594550"/>
    <s v="03"/>
    <s v="04"/>
    <x v="22"/>
    <n v="5"/>
    <x v="22"/>
    <x v="0"/>
    <x v="3"/>
    <s v="KK-T04"/>
    <x v="3"/>
    <s v="Trading Goods"/>
    <x v="3"/>
    <s v=""/>
    <s v="Cheese"/>
    <n v="0"/>
    <n v="0"/>
    <n v="0"/>
  </r>
  <r>
    <s v="6572277615629594551"/>
    <s v="03"/>
    <s v="04"/>
    <x v="22"/>
    <n v="5"/>
    <x v="22"/>
    <x v="0"/>
    <x v="3"/>
    <s v="KK-T05"/>
    <x v="4"/>
    <s v="Trading Goods"/>
    <x v="4"/>
    <s v=""/>
    <s v="Butter"/>
    <n v="270"/>
    <n v="213"/>
    <n v="57"/>
  </r>
  <r>
    <s v="6572277615629594552"/>
    <s v="03"/>
    <s v="04"/>
    <x v="22"/>
    <n v="5"/>
    <x v="22"/>
    <x v="0"/>
    <x v="3"/>
    <s v="KK-T06"/>
    <x v="5"/>
    <s v="Trading Goods"/>
    <x v="5"/>
    <s v=""/>
    <s v="Ice Cream"/>
    <n v="27"/>
    <n v="0"/>
    <n v="27"/>
  </r>
  <r>
    <s v="6572277615629594553"/>
    <s v="03"/>
    <s v="05"/>
    <x v="23"/>
    <n v="5"/>
    <x v="23"/>
    <x v="0"/>
    <x v="0"/>
    <s v="KK-T01"/>
    <x v="0"/>
    <s v="Trading Goods"/>
    <x v="0"/>
    <s v=""/>
    <s v="Milk"/>
    <n v="324"/>
    <n v="324"/>
    <n v="0"/>
  </r>
  <r>
    <s v="6572277615629594554"/>
    <s v="03"/>
    <s v="05"/>
    <x v="23"/>
    <n v="5"/>
    <x v="23"/>
    <x v="0"/>
    <x v="0"/>
    <s v="KK-T02"/>
    <x v="1"/>
    <s v="Trading Goods"/>
    <x v="1"/>
    <s v=""/>
    <s v="Cream"/>
    <n v="0"/>
    <n v="0"/>
    <n v="0"/>
  </r>
  <r>
    <s v="6572277615629594555"/>
    <s v="03"/>
    <s v="05"/>
    <x v="23"/>
    <n v="5"/>
    <x v="23"/>
    <x v="0"/>
    <x v="0"/>
    <s v="KK-T03"/>
    <x v="2"/>
    <s v="Trading Goods"/>
    <x v="2"/>
    <s v=""/>
    <s v="Yoghurt"/>
    <n v="0"/>
    <n v="0"/>
    <n v="0"/>
  </r>
  <r>
    <s v="6572277615629594556"/>
    <s v="03"/>
    <s v="05"/>
    <x v="23"/>
    <n v="5"/>
    <x v="23"/>
    <x v="0"/>
    <x v="0"/>
    <s v="KK-T04"/>
    <x v="3"/>
    <s v="Trading Goods"/>
    <x v="3"/>
    <s v=""/>
    <s v="Cheese"/>
    <n v="0"/>
    <n v="0"/>
    <n v="0"/>
  </r>
  <r>
    <s v="6572277615629594557"/>
    <s v="03"/>
    <s v="05"/>
    <x v="23"/>
    <n v="5"/>
    <x v="23"/>
    <x v="0"/>
    <x v="0"/>
    <s v="KK-T05"/>
    <x v="4"/>
    <s v="Trading Goods"/>
    <x v="4"/>
    <s v=""/>
    <s v="Butter"/>
    <n v="0"/>
    <n v="0"/>
    <n v="0"/>
  </r>
  <r>
    <s v="6572277615629594558"/>
    <s v="03"/>
    <s v="05"/>
    <x v="23"/>
    <n v="5"/>
    <x v="23"/>
    <x v="0"/>
    <x v="0"/>
    <s v="KK-T06"/>
    <x v="5"/>
    <s v="Trading Goods"/>
    <x v="5"/>
    <s v=""/>
    <s v="Ice Cream"/>
    <n v="0"/>
    <n v="0"/>
    <n v="0"/>
  </r>
  <r>
    <s v="6572277615629594559"/>
    <s v="03"/>
    <s v="05"/>
    <x v="23"/>
    <n v="5"/>
    <x v="23"/>
    <x v="0"/>
    <x v="1"/>
    <s v="KK-T01"/>
    <x v="0"/>
    <s v="Trading Goods"/>
    <x v="0"/>
    <s v=""/>
    <s v="Milk"/>
    <n v="0"/>
    <n v="175"/>
    <n v="-175"/>
  </r>
  <r>
    <s v="6572277615629594560"/>
    <s v="03"/>
    <s v="05"/>
    <x v="23"/>
    <n v="5"/>
    <x v="23"/>
    <x v="0"/>
    <x v="1"/>
    <s v="KK-T02"/>
    <x v="1"/>
    <s v="Trading Goods"/>
    <x v="1"/>
    <s v=""/>
    <s v="Cream"/>
    <n v="289"/>
    <n v="313"/>
    <n v="-24"/>
  </r>
  <r>
    <s v="6572277615629594561"/>
    <s v="03"/>
    <s v="05"/>
    <x v="23"/>
    <n v="5"/>
    <x v="23"/>
    <x v="0"/>
    <x v="1"/>
    <s v="KK-T03"/>
    <x v="2"/>
    <s v="Trading Goods"/>
    <x v="2"/>
    <s v=""/>
    <s v="Yoghurt"/>
    <n v="191"/>
    <n v="259"/>
    <n v="-68"/>
  </r>
  <r>
    <s v="6572277615629594562"/>
    <s v="03"/>
    <s v="05"/>
    <x v="23"/>
    <n v="5"/>
    <x v="23"/>
    <x v="0"/>
    <x v="1"/>
    <s v="KK-T04"/>
    <x v="3"/>
    <s v="Trading Goods"/>
    <x v="3"/>
    <s v=""/>
    <s v="Cheese"/>
    <n v="387"/>
    <n v="387"/>
    <n v="0"/>
  </r>
  <r>
    <s v="6572277615629594563"/>
    <s v="03"/>
    <s v="05"/>
    <x v="23"/>
    <n v="5"/>
    <x v="23"/>
    <x v="0"/>
    <x v="1"/>
    <s v="KK-T05"/>
    <x v="4"/>
    <s v="Trading Goods"/>
    <x v="4"/>
    <s v=""/>
    <s v="Butter"/>
    <n v="0"/>
    <n v="29"/>
    <n v="-29"/>
  </r>
  <r>
    <s v="6572277615629594564"/>
    <s v="03"/>
    <s v="05"/>
    <x v="23"/>
    <n v="5"/>
    <x v="23"/>
    <x v="0"/>
    <x v="1"/>
    <s v="KK-T06"/>
    <x v="5"/>
    <s v="Trading Goods"/>
    <x v="5"/>
    <s v=""/>
    <s v="Ice Cream"/>
    <n v="0"/>
    <n v="19"/>
    <n v="-19"/>
  </r>
  <r>
    <s v="6572277615629594565"/>
    <s v="03"/>
    <s v="05"/>
    <x v="23"/>
    <n v="5"/>
    <x v="23"/>
    <x v="0"/>
    <x v="2"/>
    <s v="KK-T01"/>
    <x v="0"/>
    <s v="Trading Goods"/>
    <x v="0"/>
    <s v=""/>
    <s v="Milk"/>
    <n v="177"/>
    <n v="177"/>
    <n v="0"/>
  </r>
  <r>
    <s v="6572277615629594566"/>
    <s v="03"/>
    <s v="05"/>
    <x v="23"/>
    <n v="5"/>
    <x v="23"/>
    <x v="0"/>
    <x v="2"/>
    <s v="KK-T02"/>
    <x v="1"/>
    <s v="Trading Goods"/>
    <x v="1"/>
    <s v=""/>
    <s v="Cream"/>
    <n v="220"/>
    <n v="220"/>
    <n v="0"/>
  </r>
  <r>
    <s v="6572277615629594567"/>
    <s v="03"/>
    <s v="05"/>
    <x v="23"/>
    <n v="5"/>
    <x v="23"/>
    <x v="0"/>
    <x v="2"/>
    <s v="KK-T03"/>
    <x v="2"/>
    <s v="Trading Goods"/>
    <x v="2"/>
    <s v=""/>
    <s v="Yoghurt"/>
    <n v="81"/>
    <n v="258"/>
    <n v="-177"/>
  </r>
  <r>
    <s v="6572277615629594568"/>
    <s v="03"/>
    <s v="05"/>
    <x v="23"/>
    <n v="5"/>
    <x v="23"/>
    <x v="0"/>
    <x v="2"/>
    <s v="KK-T04"/>
    <x v="3"/>
    <s v="Trading Goods"/>
    <x v="3"/>
    <s v=""/>
    <s v="Cheese"/>
    <n v="329"/>
    <n v="329"/>
    <n v="0"/>
  </r>
  <r>
    <s v="6572277615629594569"/>
    <s v="03"/>
    <s v="05"/>
    <x v="23"/>
    <n v="5"/>
    <x v="23"/>
    <x v="0"/>
    <x v="2"/>
    <s v="KK-T05"/>
    <x v="4"/>
    <s v="Trading Goods"/>
    <x v="4"/>
    <s v=""/>
    <s v="Butter"/>
    <n v="23"/>
    <n v="28"/>
    <n v="-5"/>
  </r>
  <r>
    <s v="6572277615629594570"/>
    <s v="03"/>
    <s v="05"/>
    <x v="23"/>
    <n v="5"/>
    <x v="23"/>
    <x v="0"/>
    <x v="2"/>
    <s v="KK-T06"/>
    <x v="5"/>
    <s v="Trading Goods"/>
    <x v="5"/>
    <s v=""/>
    <s v="Ice Cream"/>
    <n v="186"/>
    <n v="186"/>
    <n v="0"/>
  </r>
  <r>
    <s v="6572277615629594571"/>
    <s v="03"/>
    <s v="05"/>
    <x v="23"/>
    <n v="5"/>
    <x v="23"/>
    <x v="0"/>
    <x v="3"/>
    <s v="KK-T01"/>
    <x v="0"/>
    <s v="Trading Goods"/>
    <x v="0"/>
    <s v=""/>
    <s v="Milk"/>
    <n v="65"/>
    <n v="125"/>
    <n v="-60"/>
  </r>
  <r>
    <s v="6572277615629594572"/>
    <s v="03"/>
    <s v="05"/>
    <x v="23"/>
    <n v="5"/>
    <x v="23"/>
    <x v="0"/>
    <x v="3"/>
    <s v="KK-T02"/>
    <x v="1"/>
    <s v="Trading Goods"/>
    <x v="1"/>
    <s v=""/>
    <s v="Cream"/>
    <n v="382"/>
    <n v="382"/>
    <n v="0"/>
  </r>
  <r>
    <s v="6572277615629594573"/>
    <s v="03"/>
    <s v="05"/>
    <x v="23"/>
    <n v="5"/>
    <x v="23"/>
    <x v="0"/>
    <x v="3"/>
    <s v="KK-T03"/>
    <x v="2"/>
    <s v="Trading Goods"/>
    <x v="2"/>
    <s v=""/>
    <s v="Yoghurt"/>
    <n v="67"/>
    <n v="142"/>
    <n v="-75"/>
  </r>
  <r>
    <s v="6572277615629594574"/>
    <s v="03"/>
    <s v="05"/>
    <x v="23"/>
    <n v="5"/>
    <x v="23"/>
    <x v="0"/>
    <x v="3"/>
    <s v="KK-T04"/>
    <x v="3"/>
    <s v="Trading Goods"/>
    <x v="3"/>
    <s v=""/>
    <s v="Cheese"/>
    <n v="0"/>
    <n v="0"/>
    <n v="0"/>
  </r>
  <r>
    <s v="6572277615629594575"/>
    <s v="03"/>
    <s v="05"/>
    <x v="23"/>
    <n v="5"/>
    <x v="23"/>
    <x v="0"/>
    <x v="3"/>
    <s v="KK-T05"/>
    <x v="4"/>
    <s v="Trading Goods"/>
    <x v="4"/>
    <s v=""/>
    <s v="Butter"/>
    <n v="245"/>
    <n v="270"/>
    <n v="-25"/>
  </r>
  <r>
    <s v="6572277615629594576"/>
    <s v="03"/>
    <s v="05"/>
    <x v="23"/>
    <n v="5"/>
    <x v="23"/>
    <x v="0"/>
    <x v="3"/>
    <s v="KK-T06"/>
    <x v="5"/>
    <s v="Trading Goods"/>
    <x v="5"/>
    <s v=""/>
    <s v="Ice Cream"/>
    <n v="27"/>
    <n v="27"/>
    <n v="0"/>
  </r>
  <r>
    <s v="6572277615629594577"/>
    <s v="03"/>
    <s v="06"/>
    <x v="24"/>
    <n v="6"/>
    <x v="24"/>
    <x v="0"/>
    <x v="0"/>
    <s v="KK-T01"/>
    <x v="0"/>
    <s v="Trading Goods"/>
    <x v="0"/>
    <s v=""/>
    <s v="Milk"/>
    <n v="758"/>
    <n v="324"/>
    <n v="434"/>
  </r>
  <r>
    <s v="6572277615629594578"/>
    <s v="03"/>
    <s v="06"/>
    <x v="24"/>
    <n v="6"/>
    <x v="24"/>
    <x v="0"/>
    <x v="0"/>
    <s v="KK-T02"/>
    <x v="1"/>
    <s v="Trading Goods"/>
    <x v="1"/>
    <s v=""/>
    <s v="Cream"/>
    <n v="0"/>
    <n v="0"/>
    <n v="0"/>
  </r>
  <r>
    <s v="6572277615629594579"/>
    <s v="03"/>
    <s v="06"/>
    <x v="24"/>
    <n v="6"/>
    <x v="24"/>
    <x v="0"/>
    <x v="0"/>
    <s v="KK-T03"/>
    <x v="2"/>
    <s v="Trading Goods"/>
    <x v="2"/>
    <s v=""/>
    <s v="Yoghurt"/>
    <n v="661"/>
    <n v="0"/>
    <n v="661"/>
  </r>
  <r>
    <s v="6572277615629594580"/>
    <s v="03"/>
    <s v="06"/>
    <x v="24"/>
    <n v="6"/>
    <x v="24"/>
    <x v="0"/>
    <x v="0"/>
    <s v="KK-T04"/>
    <x v="3"/>
    <s v="Trading Goods"/>
    <x v="3"/>
    <s v=""/>
    <s v="Cheese"/>
    <n v="84"/>
    <n v="0"/>
    <n v="84"/>
  </r>
  <r>
    <s v="6572277615629594581"/>
    <s v="03"/>
    <s v="06"/>
    <x v="24"/>
    <n v="6"/>
    <x v="24"/>
    <x v="0"/>
    <x v="0"/>
    <s v="KK-T05"/>
    <x v="4"/>
    <s v="Trading Goods"/>
    <x v="4"/>
    <s v=""/>
    <s v="Butter"/>
    <n v="532"/>
    <n v="0"/>
    <n v="532"/>
  </r>
  <r>
    <s v="6572277615629594582"/>
    <s v="03"/>
    <s v="06"/>
    <x v="24"/>
    <n v="6"/>
    <x v="24"/>
    <x v="0"/>
    <x v="0"/>
    <s v="KK-T06"/>
    <x v="5"/>
    <s v="Trading Goods"/>
    <x v="5"/>
    <s v=""/>
    <s v="Ice Cream"/>
    <n v="587"/>
    <n v="0"/>
    <n v="587"/>
  </r>
  <r>
    <s v="6572277615629594583"/>
    <s v="03"/>
    <s v="06"/>
    <x v="24"/>
    <n v="6"/>
    <x v="24"/>
    <x v="0"/>
    <x v="1"/>
    <s v="KK-T01"/>
    <x v="0"/>
    <s v="Trading Goods"/>
    <x v="0"/>
    <s v=""/>
    <s v="Milk"/>
    <n v="0"/>
    <n v="0"/>
    <n v="0"/>
  </r>
  <r>
    <s v="6572277615629594584"/>
    <s v="03"/>
    <s v="06"/>
    <x v="24"/>
    <n v="6"/>
    <x v="24"/>
    <x v="0"/>
    <x v="1"/>
    <s v="KK-T02"/>
    <x v="1"/>
    <s v="Trading Goods"/>
    <x v="1"/>
    <s v=""/>
    <s v="Cream"/>
    <n v="289"/>
    <n v="289"/>
    <n v="0"/>
  </r>
  <r>
    <s v="6572277615629594585"/>
    <s v="03"/>
    <s v="06"/>
    <x v="24"/>
    <n v="6"/>
    <x v="24"/>
    <x v="0"/>
    <x v="1"/>
    <s v="KK-T03"/>
    <x v="2"/>
    <s v="Trading Goods"/>
    <x v="2"/>
    <s v=""/>
    <s v="Yoghurt"/>
    <n v="89"/>
    <n v="191"/>
    <n v="-102"/>
  </r>
  <r>
    <s v="6572277615629594586"/>
    <s v="03"/>
    <s v="06"/>
    <x v="24"/>
    <n v="6"/>
    <x v="24"/>
    <x v="0"/>
    <x v="1"/>
    <s v="KK-T04"/>
    <x v="3"/>
    <s v="Trading Goods"/>
    <x v="3"/>
    <s v=""/>
    <s v="Cheese"/>
    <n v="387"/>
    <n v="387"/>
    <n v="0"/>
  </r>
  <r>
    <s v="6572277615629594587"/>
    <s v="03"/>
    <s v="06"/>
    <x v="24"/>
    <n v="6"/>
    <x v="24"/>
    <x v="0"/>
    <x v="1"/>
    <s v="KK-T05"/>
    <x v="4"/>
    <s v="Trading Goods"/>
    <x v="4"/>
    <s v=""/>
    <s v="Butter"/>
    <n v="0"/>
    <n v="0"/>
    <n v="0"/>
  </r>
  <r>
    <s v="6572277615629594588"/>
    <s v="03"/>
    <s v="06"/>
    <x v="24"/>
    <n v="6"/>
    <x v="24"/>
    <x v="0"/>
    <x v="1"/>
    <s v="KK-T06"/>
    <x v="5"/>
    <s v="Trading Goods"/>
    <x v="5"/>
    <s v=""/>
    <s v="Ice Cream"/>
    <n v="0"/>
    <n v="0"/>
    <n v="0"/>
  </r>
  <r>
    <s v="6572277615629594589"/>
    <s v="03"/>
    <s v="06"/>
    <x v="24"/>
    <n v="6"/>
    <x v="24"/>
    <x v="0"/>
    <x v="2"/>
    <s v="KK-T01"/>
    <x v="0"/>
    <s v="Trading Goods"/>
    <x v="0"/>
    <s v=""/>
    <s v="Milk"/>
    <n v="177"/>
    <n v="177"/>
    <n v="0"/>
  </r>
  <r>
    <s v="6572277615629594590"/>
    <s v="03"/>
    <s v="06"/>
    <x v="24"/>
    <n v="6"/>
    <x v="24"/>
    <x v="0"/>
    <x v="2"/>
    <s v="KK-T02"/>
    <x v="1"/>
    <s v="Trading Goods"/>
    <x v="1"/>
    <s v=""/>
    <s v="Cream"/>
    <n v="220"/>
    <n v="220"/>
    <n v="0"/>
  </r>
  <r>
    <s v="6572277615629594591"/>
    <s v="03"/>
    <s v="06"/>
    <x v="24"/>
    <n v="6"/>
    <x v="24"/>
    <x v="0"/>
    <x v="2"/>
    <s v="KK-T03"/>
    <x v="2"/>
    <s v="Trading Goods"/>
    <x v="2"/>
    <s v=""/>
    <s v="Yoghurt"/>
    <n v="81"/>
    <n v="81"/>
    <n v="0"/>
  </r>
  <r>
    <s v="6572277615629594592"/>
    <s v="03"/>
    <s v="06"/>
    <x v="24"/>
    <n v="6"/>
    <x v="24"/>
    <x v="0"/>
    <x v="2"/>
    <s v="KK-T04"/>
    <x v="3"/>
    <s v="Trading Goods"/>
    <x v="3"/>
    <s v=""/>
    <s v="Cheese"/>
    <n v="329"/>
    <n v="329"/>
    <n v="0"/>
  </r>
  <r>
    <s v="6572277615629594593"/>
    <s v="03"/>
    <s v="06"/>
    <x v="24"/>
    <n v="6"/>
    <x v="24"/>
    <x v="0"/>
    <x v="2"/>
    <s v="KK-T05"/>
    <x v="4"/>
    <s v="Trading Goods"/>
    <x v="4"/>
    <s v=""/>
    <s v="Butter"/>
    <n v="23"/>
    <n v="23"/>
    <n v="0"/>
  </r>
  <r>
    <s v="6572277615629594594"/>
    <s v="03"/>
    <s v="06"/>
    <x v="24"/>
    <n v="6"/>
    <x v="24"/>
    <x v="0"/>
    <x v="2"/>
    <s v="KK-T06"/>
    <x v="5"/>
    <s v="Trading Goods"/>
    <x v="5"/>
    <s v=""/>
    <s v="Ice Cream"/>
    <n v="186"/>
    <n v="186"/>
    <n v="0"/>
  </r>
  <r>
    <s v="6572277615629594595"/>
    <s v="03"/>
    <s v="06"/>
    <x v="24"/>
    <n v="6"/>
    <x v="24"/>
    <x v="0"/>
    <x v="3"/>
    <s v="KK-T01"/>
    <x v="0"/>
    <s v="Trading Goods"/>
    <x v="0"/>
    <s v=""/>
    <s v="Milk"/>
    <n v="0"/>
    <n v="65"/>
    <n v="-65"/>
  </r>
  <r>
    <s v="6572277615629594596"/>
    <s v="03"/>
    <s v="06"/>
    <x v="24"/>
    <n v="6"/>
    <x v="24"/>
    <x v="0"/>
    <x v="3"/>
    <s v="KK-T02"/>
    <x v="1"/>
    <s v="Trading Goods"/>
    <x v="1"/>
    <s v=""/>
    <s v="Cream"/>
    <n v="382"/>
    <n v="382"/>
    <n v="0"/>
  </r>
  <r>
    <s v="6572277615629594597"/>
    <s v="03"/>
    <s v="06"/>
    <x v="24"/>
    <n v="6"/>
    <x v="24"/>
    <x v="0"/>
    <x v="3"/>
    <s v="KK-T03"/>
    <x v="2"/>
    <s v="Trading Goods"/>
    <x v="2"/>
    <s v=""/>
    <s v="Yoghurt"/>
    <n v="67"/>
    <n v="67"/>
    <n v="0"/>
  </r>
  <r>
    <s v="6572277615629594598"/>
    <s v="03"/>
    <s v="06"/>
    <x v="24"/>
    <n v="6"/>
    <x v="24"/>
    <x v="0"/>
    <x v="3"/>
    <s v="KK-T04"/>
    <x v="3"/>
    <s v="Trading Goods"/>
    <x v="3"/>
    <s v=""/>
    <s v="Cheese"/>
    <n v="0"/>
    <n v="0"/>
    <n v="0"/>
  </r>
  <r>
    <s v="6572277615629594599"/>
    <s v="03"/>
    <s v="06"/>
    <x v="24"/>
    <n v="6"/>
    <x v="24"/>
    <x v="0"/>
    <x v="3"/>
    <s v="KK-T05"/>
    <x v="4"/>
    <s v="Trading Goods"/>
    <x v="4"/>
    <s v=""/>
    <s v="Butter"/>
    <n v="218"/>
    <n v="245"/>
    <n v="-27"/>
  </r>
  <r>
    <s v="6572277615629594600"/>
    <s v="03"/>
    <s v="06"/>
    <x v="24"/>
    <n v="6"/>
    <x v="24"/>
    <x v="0"/>
    <x v="3"/>
    <s v="KK-T06"/>
    <x v="5"/>
    <s v="Trading Goods"/>
    <x v="5"/>
    <s v=""/>
    <s v="Ice Cream"/>
    <n v="0"/>
    <n v="27"/>
    <n v="-27"/>
  </r>
  <r>
    <s v="6572277615629594601"/>
    <s v="03"/>
    <s v="07"/>
    <x v="25"/>
    <n v="6"/>
    <x v="25"/>
    <x v="0"/>
    <x v="0"/>
    <s v="KK-T01"/>
    <x v="0"/>
    <s v="Trading Goods"/>
    <x v="0"/>
    <s v=""/>
    <s v="Milk"/>
    <n v="0"/>
    <n v="758"/>
    <n v="-758"/>
  </r>
  <r>
    <s v="6572277615629594602"/>
    <s v="03"/>
    <s v="07"/>
    <x v="25"/>
    <n v="6"/>
    <x v="25"/>
    <x v="0"/>
    <x v="0"/>
    <s v="KK-T02"/>
    <x v="1"/>
    <s v="Trading Goods"/>
    <x v="1"/>
    <s v=""/>
    <s v="Cream"/>
    <n v="0"/>
    <n v="0"/>
    <n v="0"/>
  </r>
  <r>
    <s v="6572277615629594603"/>
    <s v="03"/>
    <s v="07"/>
    <x v="25"/>
    <n v="6"/>
    <x v="25"/>
    <x v="0"/>
    <x v="0"/>
    <s v="KK-T03"/>
    <x v="2"/>
    <s v="Trading Goods"/>
    <x v="2"/>
    <s v=""/>
    <s v="Yoghurt"/>
    <n v="0"/>
    <n v="661"/>
    <n v="-661"/>
  </r>
  <r>
    <s v="6572277615629594604"/>
    <s v="03"/>
    <s v="07"/>
    <x v="25"/>
    <n v="6"/>
    <x v="25"/>
    <x v="0"/>
    <x v="0"/>
    <s v="KK-T04"/>
    <x v="3"/>
    <s v="Trading Goods"/>
    <x v="3"/>
    <s v=""/>
    <s v="Cheese"/>
    <n v="0"/>
    <n v="84"/>
    <n v="-84"/>
  </r>
  <r>
    <s v="6572277615629594605"/>
    <s v="03"/>
    <s v="07"/>
    <x v="25"/>
    <n v="6"/>
    <x v="25"/>
    <x v="0"/>
    <x v="0"/>
    <s v="KK-T05"/>
    <x v="4"/>
    <s v="Trading Goods"/>
    <x v="4"/>
    <s v=""/>
    <s v="Butter"/>
    <n v="142"/>
    <n v="532"/>
    <n v="-390"/>
  </r>
  <r>
    <s v="6572277615629594606"/>
    <s v="03"/>
    <s v="07"/>
    <x v="25"/>
    <n v="6"/>
    <x v="25"/>
    <x v="0"/>
    <x v="0"/>
    <s v="KK-T06"/>
    <x v="5"/>
    <s v="Trading Goods"/>
    <x v="5"/>
    <s v=""/>
    <s v="Ice Cream"/>
    <n v="387"/>
    <n v="587"/>
    <n v="-200"/>
  </r>
  <r>
    <s v="6572277615629594607"/>
    <s v="03"/>
    <s v="07"/>
    <x v="25"/>
    <n v="6"/>
    <x v="25"/>
    <x v="0"/>
    <x v="1"/>
    <s v="KK-T01"/>
    <x v="0"/>
    <s v="Trading Goods"/>
    <x v="0"/>
    <s v=""/>
    <s v="Milk"/>
    <n v="342"/>
    <n v="0"/>
    <n v="342"/>
  </r>
  <r>
    <s v="6572277615629594608"/>
    <s v="03"/>
    <s v="07"/>
    <x v="25"/>
    <n v="6"/>
    <x v="25"/>
    <x v="0"/>
    <x v="1"/>
    <s v="KK-T02"/>
    <x v="1"/>
    <s v="Trading Goods"/>
    <x v="1"/>
    <s v=""/>
    <s v="Cream"/>
    <n v="289"/>
    <n v="289"/>
    <n v="0"/>
  </r>
  <r>
    <s v="6572277615629594609"/>
    <s v="03"/>
    <s v="07"/>
    <x v="25"/>
    <n v="6"/>
    <x v="25"/>
    <x v="0"/>
    <x v="1"/>
    <s v="KK-T03"/>
    <x v="2"/>
    <s v="Trading Goods"/>
    <x v="2"/>
    <s v=""/>
    <s v="Yoghurt"/>
    <n v="310"/>
    <n v="89"/>
    <n v="221"/>
  </r>
  <r>
    <s v="6572277615629594610"/>
    <s v="03"/>
    <s v="07"/>
    <x v="25"/>
    <n v="6"/>
    <x v="25"/>
    <x v="0"/>
    <x v="1"/>
    <s v="KK-T04"/>
    <x v="3"/>
    <s v="Trading Goods"/>
    <x v="3"/>
    <s v=""/>
    <s v="Cheese"/>
    <n v="392"/>
    <n v="387"/>
    <n v="5"/>
  </r>
  <r>
    <s v="6572277615629594611"/>
    <s v="03"/>
    <s v="07"/>
    <x v="25"/>
    <n v="6"/>
    <x v="25"/>
    <x v="0"/>
    <x v="1"/>
    <s v="KK-T05"/>
    <x v="4"/>
    <s v="Trading Goods"/>
    <x v="4"/>
    <s v=""/>
    <s v="Butter"/>
    <n v="175"/>
    <n v="0"/>
    <n v="175"/>
  </r>
  <r>
    <s v="6572277615629594612"/>
    <s v="03"/>
    <s v="07"/>
    <x v="25"/>
    <n v="6"/>
    <x v="25"/>
    <x v="0"/>
    <x v="1"/>
    <s v="KK-T06"/>
    <x v="5"/>
    <s v="Trading Goods"/>
    <x v="5"/>
    <s v=""/>
    <s v="Ice Cream"/>
    <n v="50"/>
    <n v="0"/>
    <n v="50"/>
  </r>
  <r>
    <s v="6572277615629594613"/>
    <s v="03"/>
    <s v="07"/>
    <x v="25"/>
    <n v="6"/>
    <x v="25"/>
    <x v="0"/>
    <x v="2"/>
    <s v="KK-T01"/>
    <x v="0"/>
    <s v="Trading Goods"/>
    <x v="0"/>
    <s v=""/>
    <s v="Milk"/>
    <n v="260"/>
    <n v="177"/>
    <n v="83"/>
  </r>
  <r>
    <s v="6572277615629594614"/>
    <s v="03"/>
    <s v="07"/>
    <x v="25"/>
    <n v="6"/>
    <x v="25"/>
    <x v="0"/>
    <x v="2"/>
    <s v="KK-T02"/>
    <x v="1"/>
    <s v="Trading Goods"/>
    <x v="1"/>
    <s v=""/>
    <s v="Cream"/>
    <n v="220"/>
    <n v="220"/>
    <n v="0"/>
  </r>
  <r>
    <s v="6572277615629594615"/>
    <s v="03"/>
    <s v="07"/>
    <x v="25"/>
    <n v="6"/>
    <x v="25"/>
    <x v="0"/>
    <x v="2"/>
    <s v="KK-T03"/>
    <x v="2"/>
    <s v="Trading Goods"/>
    <x v="2"/>
    <s v=""/>
    <s v="Yoghurt"/>
    <n v="220"/>
    <n v="81"/>
    <n v="139"/>
  </r>
  <r>
    <s v="6572277615629594616"/>
    <s v="03"/>
    <s v="07"/>
    <x v="25"/>
    <n v="6"/>
    <x v="25"/>
    <x v="0"/>
    <x v="2"/>
    <s v="KK-T04"/>
    <x v="3"/>
    <s v="Trading Goods"/>
    <x v="3"/>
    <s v=""/>
    <s v="Cheese"/>
    <n v="340"/>
    <n v="329"/>
    <n v="11"/>
  </r>
  <r>
    <s v="6572277615629594617"/>
    <s v="03"/>
    <s v="07"/>
    <x v="25"/>
    <n v="6"/>
    <x v="25"/>
    <x v="0"/>
    <x v="2"/>
    <s v="KK-T05"/>
    <x v="4"/>
    <s v="Trading Goods"/>
    <x v="4"/>
    <s v=""/>
    <s v="Butter"/>
    <n v="198"/>
    <n v="23"/>
    <n v="175"/>
  </r>
  <r>
    <s v="6572277615629594618"/>
    <s v="03"/>
    <s v="07"/>
    <x v="25"/>
    <n v="6"/>
    <x v="25"/>
    <x v="0"/>
    <x v="2"/>
    <s v="KK-T06"/>
    <x v="5"/>
    <s v="Trading Goods"/>
    <x v="5"/>
    <s v=""/>
    <s v="Ice Cream"/>
    <n v="236"/>
    <n v="186"/>
    <n v="50"/>
  </r>
  <r>
    <s v="6572277615629594619"/>
    <s v="03"/>
    <s v="07"/>
    <x v="25"/>
    <n v="6"/>
    <x v="25"/>
    <x v="0"/>
    <x v="3"/>
    <s v="KK-T01"/>
    <x v="0"/>
    <s v="Trading Goods"/>
    <x v="0"/>
    <s v=""/>
    <s v="Milk"/>
    <n v="265"/>
    <n v="0"/>
    <n v="265"/>
  </r>
  <r>
    <s v="6572277615629594620"/>
    <s v="03"/>
    <s v="07"/>
    <x v="25"/>
    <n v="6"/>
    <x v="25"/>
    <x v="0"/>
    <x v="3"/>
    <s v="KK-T02"/>
    <x v="1"/>
    <s v="Trading Goods"/>
    <x v="1"/>
    <s v=""/>
    <s v="Cream"/>
    <n v="362"/>
    <n v="382"/>
    <n v="-20"/>
  </r>
  <r>
    <s v="6572277615629594621"/>
    <s v="03"/>
    <s v="07"/>
    <x v="25"/>
    <n v="6"/>
    <x v="25"/>
    <x v="0"/>
    <x v="3"/>
    <s v="KK-T03"/>
    <x v="2"/>
    <s v="Trading Goods"/>
    <x v="2"/>
    <s v=""/>
    <s v="Yoghurt"/>
    <n v="287"/>
    <n v="67"/>
    <n v="220"/>
  </r>
  <r>
    <s v="6572277615629594622"/>
    <s v="03"/>
    <s v="07"/>
    <x v="25"/>
    <n v="6"/>
    <x v="25"/>
    <x v="0"/>
    <x v="3"/>
    <s v="KK-T04"/>
    <x v="3"/>
    <s v="Trading Goods"/>
    <x v="3"/>
    <s v=""/>
    <s v="Cheese"/>
    <n v="68"/>
    <n v="0"/>
    <n v="68"/>
  </r>
  <r>
    <s v="6572277615629594623"/>
    <s v="03"/>
    <s v="07"/>
    <x v="25"/>
    <n v="6"/>
    <x v="25"/>
    <x v="0"/>
    <x v="3"/>
    <s v="KK-T05"/>
    <x v="4"/>
    <s v="Trading Goods"/>
    <x v="4"/>
    <s v=""/>
    <s v="Butter"/>
    <n v="230"/>
    <n v="218"/>
    <n v="12"/>
  </r>
  <r>
    <s v="6572277615629594624"/>
    <s v="03"/>
    <s v="07"/>
    <x v="25"/>
    <n v="6"/>
    <x v="25"/>
    <x v="0"/>
    <x v="3"/>
    <s v="KK-T06"/>
    <x v="5"/>
    <s v="Trading Goods"/>
    <x v="5"/>
    <s v=""/>
    <s v="Ice Cream"/>
    <n v="100"/>
    <n v="0"/>
    <n v="100"/>
  </r>
  <r>
    <s v="6572277615629594625"/>
    <s v="03"/>
    <s v="08"/>
    <x v="26"/>
    <n v="6"/>
    <x v="26"/>
    <x v="0"/>
    <x v="0"/>
    <s v="KK-T01"/>
    <x v="0"/>
    <s v="Trading Goods"/>
    <x v="0"/>
    <s v=""/>
    <s v="Milk"/>
    <n v="0"/>
    <n v="0"/>
    <n v="0"/>
  </r>
  <r>
    <s v="6572277615629594626"/>
    <s v="03"/>
    <s v="08"/>
    <x v="26"/>
    <n v="6"/>
    <x v="26"/>
    <x v="0"/>
    <x v="0"/>
    <s v="KK-T02"/>
    <x v="1"/>
    <s v="Trading Goods"/>
    <x v="1"/>
    <s v=""/>
    <s v="Cream"/>
    <n v="0"/>
    <n v="0"/>
    <n v="0"/>
  </r>
  <r>
    <s v="6572277615629594627"/>
    <s v="03"/>
    <s v="08"/>
    <x v="26"/>
    <n v="6"/>
    <x v="26"/>
    <x v="0"/>
    <x v="0"/>
    <s v="KK-T03"/>
    <x v="2"/>
    <s v="Trading Goods"/>
    <x v="2"/>
    <s v=""/>
    <s v="Yoghurt"/>
    <n v="0"/>
    <n v="0"/>
    <n v="0"/>
  </r>
  <r>
    <s v="6572277615629594628"/>
    <s v="03"/>
    <s v="08"/>
    <x v="26"/>
    <n v="6"/>
    <x v="26"/>
    <x v="0"/>
    <x v="0"/>
    <s v="KK-T04"/>
    <x v="3"/>
    <s v="Trading Goods"/>
    <x v="3"/>
    <s v=""/>
    <s v="Cheese"/>
    <n v="0"/>
    <n v="0"/>
    <n v="0"/>
  </r>
  <r>
    <s v="6572277615629594629"/>
    <s v="03"/>
    <s v="08"/>
    <x v="26"/>
    <n v="6"/>
    <x v="26"/>
    <x v="0"/>
    <x v="0"/>
    <s v="KK-T05"/>
    <x v="4"/>
    <s v="Trading Goods"/>
    <x v="4"/>
    <s v=""/>
    <s v="Butter"/>
    <n v="142"/>
    <n v="142"/>
    <n v="0"/>
  </r>
  <r>
    <s v="6572277615629594630"/>
    <s v="03"/>
    <s v="08"/>
    <x v="26"/>
    <n v="6"/>
    <x v="26"/>
    <x v="0"/>
    <x v="0"/>
    <s v="KK-T06"/>
    <x v="5"/>
    <s v="Trading Goods"/>
    <x v="5"/>
    <s v=""/>
    <s v="Ice Cream"/>
    <n v="387"/>
    <n v="387"/>
    <n v="0"/>
  </r>
  <r>
    <s v="6572277615629594631"/>
    <s v="03"/>
    <s v="08"/>
    <x v="26"/>
    <n v="6"/>
    <x v="26"/>
    <x v="0"/>
    <x v="1"/>
    <s v="KK-T01"/>
    <x v="0"/>
    <s v="Trading Goods"/>
    <x v="0"/>
    <s v=""/>
    <s v="Milk"/>
    <n v="176"/>
    <n v="342"/>
    <n v="-166"/>
  </r>
  <r>
    <s v="6572277615629594632"/>
    <s v="03"/>
    <s v="08"/>
    <x v="26"/>
    <n v="6"/>
    <x v="26"/>
    <x v="0"/>
    <x v="1"/>
    <s v="KK-T02"/>
    <x v="1"/>
    <s v="Trading Goods"/>
    <x v="1"/>
    <s v=""/>
    <s v="Cream"/>
    <n v="289"/>
    <n v="289"/>
    <n v="0"/>
  </r>
  <r>
    <s v="6572277615629594633"/>
    <s v="03"/>
    <s v="08"/>
    <x v="26"/>
    <n v="6"/>
    <x v="26"/>
    <x v="0"/>
    <x v="1"/>
    <s v="KK-T03"/>
    <x v="2"/>
    <s v="Trading Goods"/>
    <x v="2"/>
    <s v=""/>
    <s v="Yoghurt"/>
    <n v="310"/>
    <n v="310"/>
    <n v="0"/>
  </r>
  <r>
    <s v="6572277615629594634"/>
    <s v="03"/>
    <s v="08"/>
    <x v="26"/>
    <n v="6"/>
    <x v="26"/>
    <x v="0"/>
    <x v="1"/>
    <s v="KK-T04"/>
    <x v="3"/>
    <s v="Trading Goods"/>
    <x v="3"/>
    <s v=""/>
    <s v="Cheese"/>
    <n v="368"/>
    <n v="392"/>
    <n v="-24"/>
  </r>
  <r>
    <s v="6572277615629594635"/>
    <s v="03"/>
    <s v="08"/>
    <x v="26"/>
    <n v="6"/>
    <x v="26"/>
    <x v="0"/>
    <x v="1"/>
    <s v="KK-T05"/>
    <x v="4"/>
    <s v="Trading Goods"/>
    <x v="4"/>
    <s v=""/>
    <s v="Butter"/>
    <n v="175"/>
    <n v="175"/>
    <n v="0"/>
  </r>
  <r>
    <s v="6572277615629594636"/>
    <s v="03"/>
    <s v="08"/>
    <x v="26"/>
    <n v="6"/>
    <x v="26"/>
    <x v="0"/>
    <x v="1"/>
    <s v="KK-T06"/>
    <x v="5"/>
    <s v="Trading Goods"/>
    <x v="5"/>
    <s v=""/>
    <s v="Ice Cream"/>
    <n v="50"/>
    <n v="50"/>
    <n v="0"/>
  </r>
  <r>
    <s v="6572277615629594637"/>
    <s v="03"/>
    <s v="08"/>
    <x v="26"/>
    <n v="6"/>
    <x v="26"/>
    <x v="0"/>
    <x v="2"/>
    <s v="KK-T01"/>
    <x v="0"/>
    <s v="Trading Goods"/>
    <x v="0"/>
    <s v=""/>
    <s v="Milk"/>
    <n v="260"/>
    <n v="260"/>
    <n v="0"/>
  </r>
  <r>
    <s v="6572277615629594638"/>
    <s v="03"/>
    <s v="08"/>
    <x v="26"/>
    <n v="6"/>
    <x v="26"/>
    <x v="0"/>
    <x v="2"/>
    <s v="KK-T02"/>
    <x v="1"/>
    <s v="Trading Goods"/>
    <x v="1"/>
    <s v=""/>
    <s v="Cream"/>
    <n v="194"/>
    <n v="220"/>
    <n v="-26"/>
  </r>
  <r>
    <s v="6572277615629594639"/>
    <s v="03"/>
    <s v="08"/>
    <x v="26"/>
    <n v="6"/>
    <x v="26"/>
    <x v="0"/>
    <x v="2"/>
    <s v="KK-T03"/>
    <x v="2"/>
    <s v="Trading Goods"/>
    <x v="2"/>
    <s v=""/>
    <s v="Yoghurt"/>
    <n v="141"/>
    <n v="220"/>
    <n v="-79"/>
  </r>
  <r>
    <s v="6572277615629594640"/>
    <s v="03"/>
    <s v="08"/>
    <x v="26"/>
    <n v="6"/>
    <x v="26"/>
    <x v="0"/>
    <x v="2"/>
    <s v="KK-T04"/>
    <x v="3"/>
    <s v="Trading Goods"/>
    <x v="3"/>
    <s v=""/>
    <s v="Cheese"/>
    <n v="340"/>
    <n v="340"/>
    <n v="0"/>
  </r>
  <r>
    <s v="6572277615629594641"/>
    <s v="03"/>
    <s v="08"/>
    <x v="26"/>
    <n v="6"/>
    <x v="26"/>
    <x v="0"/>
    <x v="2"/>
    <s v="KK-T05"/>
    <x v="4"/>
    <s v="Trading Goods"/>
    <x v="4"/>
    <s v=""/>
    <s v="Butter"/>
    <n v="174"/>
    <n v="198"/>
    <n v="-24"/>
  </r>
  <r>
    <s v="6572277615629594642"/>
    <s v="03"/>
    <s v="08"/>
    <x v="26"/>
    <n v="6"/>
    <x v="26"/>
    <x v="0"/>
    <x v="2"/>
    <s v="KK-T06"/>
    <x v="5"/>
    <s v="Trading Goods"/>
    <x v="5"/>
    <s v=""/>
    <s v="Ice Cream"/>
    <n v="236"/>
    <n v="236"/>
    <n v="0"/>
  </r>
  <r>
    <s v="6572277615629594643"/>
    <s v="03"/>
    <s v="08"/>
    <x v="26"/>
    <n v="6"/>
    <x v="26"/>
    <x v="0"/>
    <x v="3"/>
    <s v="KK-T01"/>
    <x v="0"/>
    <s v="Trading Goods"/>
    <x v="0"/>
    <s v=""/>
    <s v="Milk"/>
    <n v="265"/>
    <n v="265"/>
    <n v="0"/>
  </r>
  <r>
    <s v="6572277615629594644"/>
    <s v="03"/>
    <s v="08"/>
    <x v="26"/>
    <n v="6"/>
    <x v="26"/>
    <x v="0"/>
    <x v="3"/>
    <s v="KK-T02"/>
    <x v="1"/>
    <s v="Trading Goods"/>
    <x v="1"/>
    <s v=""/>
    <s v="Cream"/>
    <n v="362"/>
    <n v="362"/>
    <n v="0"/>
  </r>
  <r>
    <s v="6572277615629594645"/>
    <s v="03"/>
    <s v="08"/>
    <x v="26"/>
    <n v="6"/>
    <x v="26"/>
    <x v="0"/>
    <x v="3"/>
    <s v="KK-T03"/>
    <x v="2"/>
    <s v="Trading Goods"/>
    <x v="2"/>
    <s v=""/>
    <s v="Yoghurt"/>
    <n v="160"/>
    <n v="287"/>
    <n v="-127"/>
  </r>
  <r>
    <s v="6572277615629594646"/>
    <s v="03"/>
    <s v="08"/>
    <x v="26"/>
    <n v="6"/>
    <x v="26"/>
    <x v="0"/>
    <x v="3"/>
    <s v="KK-T04"/>
    <x v="3"/>
    <s v="Trading Goods"/>
    <x v="3"/>
    <s v=""/>
    <s v="Cheese"/>
    <n v="0"/>
    <n v="68"/>
    <n v="-68"/>
  </r>
  <r>
    <s v="6572277615629594647"/>
    <s v="03"/>
    <s v="08"/>
    <x v="26"/>
    <n v="6"/>
    <x v="26"/>
    <x v="0"/>
    <x v="3"/>
    <s v="KK-T05"/>
    <x v="4"/>
    <s v="Trading Goods"/>
    <x v="4"/>
    <s v=""/>
    <s v="Butter"/>
    <n v="194"/>
    <n v="230"/>
    <n v="-36"/>
  </r>
  <r>
    <s v="6572277615629594648"/>
    <s v="03"/>
    <s v="08"/>
    <x v="26"/>
    <n v="6"/>
    <x v="26"/>
    <x v="0"/>
    <x v="3"/>
    <s v="KK-T06"/>
    <x v="5"/>
    <s v="Trading Goods"/>
    <x v="5"/>
    <s v=""/>
    <s v="Ice Cream"/>
    <n v="100"/>
    <n v="100"/>
    <n v="0"/>
  </r>
  <r>
    <s v="6572277615629594649"/>
    <s v="03"/>
    <s v="09"/>
    <x v="27"/>
    <n v="6"/>
    <x v="27"/>
    <x v="0"/>
    <x v="0"/>
    <s v="KK-T01"/>
    <x v="0"/>
    <s v="Trading Goods"/>
    <x v="0"/>
    <s v=""/>
    <s v="Milk"/>
    <n v="0"/>
    <n v="0"/>
    <n v="0"/>
  </r>
  <r>
    <s v="6572277615629594650"/>
    <s v="03"/>
    <s v="09"/>
    <x v="27"/>
    <n v="6"/>
    <x v="27"/>
    <x v="0"/>
    <x v="0"/>
    <s v="KK-T02"/>
    <x v="1"/>
    <s v="Trading Goods"/>
    <x v="1"/>
    <s v=""/>
    <s v="Cream"/>
    <n v="0"/>
    <n v="0"/>
    <n v="0"/>
  </r>
  <r>
    <s v="6572277615629594651"/>
    <s v="03"/>
    <s v="09"/>
    <x v="27"/>
    <n v="6"/>
    <x v="27"/>
    <x v="0"/>
    <x v="0"/>
    <s v="KK-T03"/>
    <x v="2"/>
    <s v="Trading Goods"/>
    <x v="2"/>
    <s v=""/>
    <s v="Yoghurt"/>
    <n v="0"/>
    <n v="0"/>
    <n v="0"/>
  </r>
  <r>
    <s v="6572277615629594652"/>
    <s v="03"/>
    <s v="09"/>
    <x v="27"/>
    <n v="6"/>
    <x v="27"/>
    <x v="0"/>
    <x v="0"/>
    <s v="KK-T04"/>
    <x v="3"/>
    <s v="Trading Goods"/>
    <x v="3"/>
    <s v=""/>
    <s v="Cheese"/>
    <n v="0"/>
    <n v="0"/>
    <n v="0"/>
  </r>
  <r>
    <s v="6572277615629594653"/>
    <s v="03"/>
    <s v="09"/>
    <x v="27"/>
    <n v="6"/>
    <x v="27"/>
    <x v="0"/>
    <x v="0"/>
    <s v="KK-T05"/>
    <x v="4"/>
    <s v="Trading Goods"/>
    <x v="4"/>
    <s v=""/>
    <s v="Butter"/>
    <n v="142"/>
    <n v="142"/>
    <n v="0"/>
  </r>
  <r>
    <s v="6572277615629594654"/>
    <s v="03"/>
    <s v="09"/>
    <x v="27"/>
    <n v="6"/>
    <x v="27"/>
    <x v="0"/>
    <x v="0"/>
    <s v="KK-T06"/>
    <x v="5"/>
    <s v="Trading Goods"/>
    <x v="5"/>
    <s v=""/>
    <s v="Ice Cream"/>
    <n v="387"/>
    <n v="387"/>
    <n v="0"/>
  </r>
  <r>
    <s v="6572277615629594655"/>
    <s v="03"/>
    <s v="09"/>
    <x v="27"/>
    <n v="6"/>
    <x v="27"/>
    <x v="0"/>
    <x v="1"/>
    <s v="KK-T01"/>
    <x v="0"/>
    <s v="Trading Goods"/>
    <x v="0"/>
    <s v=""/>
    <s v="Milk"/>
    <n v="154"/>
    <n v="176"/>
    <n v="-22"/>
  </r>
  <r>
    <s v="6572277615629594656"/>
    <s v="03"/>
    <s v="09"/>
    <x v="27"/>
    <n v="6"/>
    <x v="27"/>
    <x v="0"/>
    <x v="1"/>
    <s v="KK-T02"/>
    <x v="1"/>
    <s v="Trading Goods"/>
    <x v="1"/>
    <s v=""/>
    <s v="Cream"/>
    <n v="245"/>
    <n v="289"/>
    <n v="-44"/>
  </r>
  <r>
    <s v="6572277615629594657"/>
    <s v="03"/>
    <s v="09"/>
    <x v="27"/>
    <n v="6"/>
    <x v="27"/>
    <x v="0"/>
    <x v="1"/>
    <s v="KK-T03"/>
    <x v="2"/>
    <s v="Trading Goods"/>
    <x v="2"/>
    <s v=""/>
    <s v="Yoghurt"/>
    <n v="244"/>
    <n v="310"/>
    <n v="-66"/>
  </r>
  <r>
    <s v="6572277615629594658"/>
    <s v="03"/>
    <s v="09"/>
    <x v="27"/>
    <n v="6"/>
    <x v="27"/>
    <x v="0"/>
    <x v="1"/>
    <s v="KK-T04"/>
    <x v="3"/>
    <s v="Trading Goods"/>
    <x v="3"/>
    <s v=""/>
    <s v="Cheese"/>
    <n v="368"/>
    <n v="368"/>
    <n v="0"/>
  </r>
  <r>
    <s v="6572277615629594659"/>
    <s v="03"/>
    <s v="09"/>
    <x v="27"/>
    <n v="6"/>
    <x v="27"/>
    <x v="0"/>
    <x v="1"/>
    <s v="KK-T05"/>
    <x v="4"/>
    <s v="Trading Goods"/>
    <x v="4"/>
    <s v=""/>
    <s v="Butter"/>
    <n v="79"/>
    <n v="175"/>
    <n v="-96"/>
  </r>
  <r>
    <s v="6572277615629594660"/>
    <s v="03"/>
    <s v="09"/>
    <x v="27"/>
    <n v="6"/>
    <x v="27"/>
    <x v="0"/>
    <x v="1"/>
    <s v="KK-T06"/>
    <x v="5"/>
    <s v="Trading Goods"/>
    <x v="5"/>
    <s v=""/>
    <s v="Ice Cream"/>
    <n v="15"/>
    <n v="50"/>
    <n v="-35"/>
  </r>
  <r>
    <s v="6572277615629594661"/>
    <s v="03"/>
    <s v="09"/>
    <x v="27"/>
    <n v="6"/>
    <x v="27"/>
    <x v="0"/>
    <x v="2"/>
    <s v="KK-T01"/>
    <x v="0"/>
    <s v="Trading Goods"/>
    <x v="0"/>
    <s v=""/>
    <s v="Milk"/>
    <n v="260"/>
    <n v="260"/>
    <n v="0"/>
  </r>
  <r>
    <s v="6572277615629594662"/>
    <s v="03"/>
    <s v="09"/>
    <x v="27"/>
    <n v="6"/>
    <x v="27"/>
    <x v="0"/>
    <x v="2"/>
    <s v="KK-T02"/>
    <x v="1"/>
    <s v="Trading Goods"/>
    <x v="1"/>
    <s v=""/>
    <s v="Cream"/>
    <n v="169"/>
    <n v="194"/>
    <n v="-25"/>
  </r>
  <r>
    <s v="6572277615629594663"/>
    <s v="03"/>
    <s v="09"/>
    <x v="27"/>
    <n v="6"/>
    <x v="27"/>
    <x v="0"/>
    <x v="2"/>
    <s v="KK-T03"/>
    <x v="2"/>
    <s v="Trading Goods"/>
    <x v="2"/>
    <s v=""/>
    <s v="Yoghurt"/>
    <n v="75"/>
    <n v="141"/>
    <n v="-66"/>
  </r>
  <r>
    <s v="6572277615629594664"/>
    <s v="03"/>
    <s v="09"/>
    <x v="27"/>
    <n v="6"/>
    <x v="27"/>
    <x v="0"/>
    <x v="2"/>
    <s v="KK-T04"/>
    <x v="3"/>
    <s v="Trading Goods"/>
    <x v="3"/>
    <s v=""/>
    <s v="Cheese"/>
    <n v="340"/>
    <n v="340"/>
    <n v="0"/>
  </r>
  <r>
    <s v="6572277615629594665"/>
    <s v="03"/>
    <s v="09"/>
    <x v="27"/>
    <n v="6"/>
    <x v="27"/>
    <x v="0"/>
    <x v="2"/>
    <s v="KK-T05"/>
    <x v="4"/>
    <s v="Trading Goods"/>
    <x v="4"/>
    <s v=""/>
    <s v="Butter"/>
    <n v="120"/>
    <n v="174"/>
    <n v="-54"/>
  </r>
  <r>
    <s v="6572277615629594666"/>
    <s v="03"/>
    <s v="09"/>
    <x v="27"/>
    <n v="6"/>
    <x v="27"/>
    <x v="0"/>
    <x v="2"/>
    <s v="KK-T06"/>
    <x v="5"/>
    <s v="Trading Goods"/>
    <x v="5"/>
    <s v=""/>
    <s v="Ice Cream"/>
    <n v="200"/>
    <n v="236"/>
    <n v="-36"/>
  </r>
  <r>
    <s v="6572277615629594667"/>
    <s v="03"/>
    <s v="09"/>
    <x v="27"/>
    <n v="6"/>
    <x v="27"/>
    <x v="0"/>
    <x v="3"/>
    <s v="KK-T01"/>
    <x v="0"/>
    <s v="Trading Goods"/>
    <x v="0"/>
    <s v=""/>
    <s v="Milk"/>
    <n v="198"/>
    <n v="265"/>
    <n v="-67"/>
  </r>
  <r>
    <s v="6572277615629594668"/>
    <s v="03"/>
    <s v="09"/>
    <x v="27"/>
    <n v="6"/>
    <x v="27"/>
    <x v="0"/>
    <x v="3"/>
    <s v="KK-T02"/>
    <x v="1"/>
    <s v="Trading Goods"/>
    <x v="1"/>
    <s v=""/>
    <s v="Cream"/>
    <n v="341"/>
    <n v="362"/>
    <n v="-21"/>
  </r>
  <r>
    <s v="6572277615629594669"/>
    <s v="03"/>
    <s v="09"/>
    <x v="27"/>
    <n v="6"/>
    <x v="27"/>
    <x v="0"/>
    <x v="3"/>
    <s v="KK-T03"/>
    <x v="2"/>
    <s v="Trading Goods"/>
    <x v="2"/>
    <s v=""/>
    <s v="Yoghurt"/>
    <n v="90"/>
    <n v="160"/>
    <n v="-70"/>
  </r>
  <r>
    <s v="6572277615629594670"/>
    <s v="03"/>
    <s v="09"/>
    <x v="27"/>
    <n v="6"/>
    <x v="27"/>
    <x v="0"/>
    <x v="3"/>
    <s v="KK-T04"/>
    <x v="3"/>
    <s v="Trading Goods"/>
    <x v="3"/>
    <s v=""/>
    <s v="Cheese"/>
    <n v="0"/>
    <n v="0"/>
    <n v="0"/>
  </r>
  <r>
    <s v="6572277615629594671"/>
    <s v="03"/>
    <s v="09"/>
    <x v="27"/>
    <n v="6"/>
    <x v="27"/>
    <x v="0"/>
    <x v="3"/>
    <s v="KK-T05"/>
    <x v="4"/>
    <s v="Trading Goods"/>
    <x v="4"/>
    <s v=""/>
    <s v="Butter"/>
    <n v="166"/>
    <n v="194"/>
    <n v="-28"/>
  </r>
  <r>
    <s v="6572277615629594672"/>
    <s v="03"/>
    <s v="09"/>
    <x v="27"/>
    <n v="6"/>
    <x v="27"/>
    <x v="0"/>
    <x v="3"/>
    <s v="KK-T06"/>
    <x v="5"/>
    <s v="Trading Goods"/>
    <x v="5"/>
    <s v=""/>
    <s v="Ice Cream"/>
    <n v="100"/>
    <n v="100"/>
    <n v="0"/>
  </r>
  <r>
    <s v="6572277615629594673"/>
    <s v="03"/>
    <s v="10"/>
    <x v="28"/>
    <n v="6"/>
    <x v="28"/>
    <x v="0"/>
    <x v="0"/>
    <s v="KK-T01"/>
    <x v="0"/>
    <s v="Trading Goods"/>
    <x v="0"/>
    <s v=""/>
    <s v="Milk"/>
    <n v="0"/>
    <n v="0"/>
    <n v="0"/>
  </r>
  <r>
    <s v="6572277615629594674"/>
    <s v="03"/>
    <s v="10"/>
    <x v="28"/>
    <n v="6"/>
    <x v="28"/>
    <x v="0"/>
    <x v="0"/>
    <s v="KK-T02"/>
    <x v="1"/>
    <s v="Trading Goods"/>
    <x v="1"/>
    <s v=""/>
    <s v="Cream"/>
    <n v="0"/>
    <n v="0"/>
    <n v="0"/>
  </r>
  <r>
    <s v="6572277615629594675"/>
    <s v="03"/>
    <s v="10"/>
    <x v="28"/>
    <n v="6"/>
    <x v="28"/>
    <x v="0"/>
    <x v="0"/>
    <s v="KK-T03"/>
    <x v="2"/>
    <s v="Trading Goods"/>
    <x v="2"/>
    <s v=""/>
    <s v="Yoghurt"/>
    <n v="0"/>
    <n v="0"/>
    <n v="0"/>
  </r>
  <r>
    <s v="6572277615629594676"/>
    <s v="03"/>
    <s v="10"/>
    <x v="28"/>
    <n v="6"/>
    <x v="28"/>
    <x v="0"/>
    <x v="0"/>
    <s v="KK-T04"/>
    <x v="3"/>
    <s v="Trading Goods"/>
    <x v="3"/>
    <s v=""/>
    <s v="Cheese"/>
    <n v="0"/>
    <n v="0"/>
    <n v="0"/>
  </r>
  <r>
    <s v="6572277615629594677"/>
    <s v="03"/>
    <s v="10"/>
    <x v="28"/>
    <n v="6"/>
    <x v="28"/>
    <x v="0"/>
    <x v="0"/>
    <s v="KK-T05"/>
    <x v="4"/>
    <s v="Trading Goods"/>
    <x v="4"/>
    <s v=""/>
    <s v="Butter"/>
    <n v="0"/>
    <n v="142"/>
    <n v="-142"/>
  </r>
  <r>
    <s v="6572277615629594678"/>
    <s v="03"/>
    <s v="10"/>
    <x v="28"/>
    <n v="6"/>
    <x v="28"/>
    <x v="0"/>
    <x v="0"/>
    <s v="KK-T06"/>
    <x v="5"/>
    <s v="Trading Goods"/>
    <x v="5"/>
    <s v=""/>
    <s v="Ice Cream"/>
    <n v="0"/>
    <n v="387"/>
    <n v="-387"/>
  </r>
  <r>
    <s v="6572277615629594679"/>
    <s v="03"/>
    <s v="10"/>
    <x v="28"/>
    <n v="6"/>
    <x v="28"/>
    <x v="0"/>
    <x v="1"/>
    <s v="KK-T01"/>
    <x v="0"/>
    <s v="Trading Goods"/>
    <x v="0"/>
    <s v=""/>
    <s v="Milk"/>
    <n v="0"/>
    <n v="154"/>
    <n v="-154"/>
  </r>
  <r>
    <s v="6572277615629594680"/>
    <s v="03"/>
    <s v="10"/>
    <x v="28"/>
    <n v="6"/>
    <x v="28"/>
    <x v="0"/>
    <x v="1"/>
    <s v="KK-T02"/>
    <x v="1"/>
    <s v="Trading Goods"/>
    <x v="1"/>
    <s v=""/>
    <s v="Cream"/>
    <n v="215"/>
    <n v="245"/>
    <n v="-30"/>
  </r>
  <r>
    <s v="6572277615629594681"/>
    <s v="03"/>
    <s v="10"/>
    <x v="28"/>
    <n v="6"/>
    <x v="28"/>
    <x v="0"/>
    <x v="1"/>
    <s v="KK-T03"/>
    <x v="2"/>
    <s v="Trading Goods"/>
    <x v="2"/>
    <s v=""/>
    <s v="Yoghurt"/>
    <n v="119"/>
    <n v="244"/>
    <n v="-125"/>
  </r>
  <r>
    <s v="6572277615629594682"/>
    <s v="03"/>
    <s v="10"/>
    <x v="28"/>
    <n v="6"/>
    <x v="28"/>
    <x v="0"/>
    <x v="1"/>
    <s v="KK-T04"/>
    <x v="3"/>
    <s v="Trading Goods"/>
    <x v="3"/>
    <s v=""/>
    <s v="Cheese"/>
    <n v="368"/>
    <n v="368"/>
    <n v="0"/>
  </r>
  <r>
    <s v="6572277615629594683"/>
    <s v="03"/>
    <s v="10"/>
    <x v="28"/>
    <n v="6"/>
    <x v="28"/>
    <x v="0"/>
    <x v="1"/>
    <s v="KK-T05"/>
    <x v="4"/>
    <s v="Trading Goods"/>
    <x v="4"/>
    <s v=""/>
    <s v="Butter"/>
    <n v="140"/>
    <n v="79"/>
    <n v="61"/>
  </r>
  <r>
    <s v="6572277615629594684"/>
    <s v="03"/>
    <s v="10"/>
    <x v="28"/>
    <n v="6"/>
    <x v="28"/>
    <x v="0"/>
    <x v="1"/>
    <s v="KK-T06"/>
    <x v="5"/>
    <s v="Trading Goods"/>
    <x v="5"/>
    <s v=""/>
    <s v="Ice Cream"/>
    <n v="90"/>
    <n v="15"/>
    <n v="75"/>
  </r>
  <r>
    <s v="6572277615629594685"/>
    <s v="03"/>
    <s v="10"/>
    <x v="28"/>
    <n v="6"/>
    <x v="28"/>
    <x v="0"/>
    <x v="2"/>
    <s v="KK-T01"/>
    <x v="0"/>
    <s v="Trading Goods"/>
    <x v="0"/>
    <s v=""/>
    <s v="Milk"/>
    <n v="260"/>
    <n v="260"/>
    <n v="0"/>
  </r>
  <r>
    <s v="6572277615629594686"/>
    <s v="03"/>
    <s v="10"/>
    <x v="28"/>
    <n v="6"/>
    <x v="28"/>
    <x v="0"/>
    <x v="2"/>
    <s v="KK-T02"/>
    <x v="1"/>
    <s v="Trading Goods"/>
    <x v="1"/>
    <s v=""/>
    <s v="Cream"/>
    <n v="169"/>
    <n v="169"/>
    <n v="0"/>
  </r>
  <r>
    <s v="6572277615629594687"/>
    <s v="03"/>
    <s v="10"/>
    <x v="28"/>
    <n v="6"/>
    <x v="28"/>
    <x v="0"/>
    <x v="2"/>
    <s v="KK-T03"/>
    <x v="2"/>
    <s v="Trading Goods"/>
    <x v="2"/>
    <s v=""/>
    <s v="Yoghurt"/>
    <n v="18"/>
    <n v="75"/>
    <n v="-57"/>
  </r>
  <r>
    <s v="6572277615629594688"/>
    <s v="03"/>
    <s v="10"/>
    <x v="28"/>
    <n v="6"/>
    <x v="28"/>
    <x v="0"/>
    <x v="2"/>
    <s v="KK-T04"/>
    <x v="3"/>
    <s v="Trading Goods"/>
    <x v="3"/>
    <s v=""/>
    <s v="Cheese"/>
    <n v="340"/>
    <n v="340"/>
    <n v="0"/>
  </r>
  <r>
    <s v="6572277615629594689"/>
    <s v="03"/>
    <s v="10"/>
    <x v="28"/>
    <n v="6"/>
    <x v="28"/>
    <x v="0"/>
    <x v="2"/>
    <s v="KK-T05"/>
    <x v="4"/>
    <s v="Trading Goods"/>
    <x v="4"/>
    <s v=""/>
    <s v="Butter"/>
    <n v="181"/>
    <n v="120"/>
    <n v="61"/>
  </r>
  <r>
    <s v="6572277615629594690"/>
    <s v="03"/>
    <s v="10"/>
    <x v="28"/>
    <n v="6"/>
    <x v="28"/>
    <x v="0"/>
    <x v="2"/>
    <s v="KK-T06"/>
    <x v="5"/>
    <s v="Trading Goods"/>
    <x v="5"/>
    <s v=""/>
    <s v="Ice Cream"/>
    <n v="218"/>
    <n v="200"/>
    <n v="18"/>
  </r>
  <r>
    <s v="6572277615629594691"/>
    <s v="03"/>
    <s v="10"/>
    <x v="28"/>
    <n v="6"/>
    <x v="28"/>
    <x v="0"/>
    <x v="3"/>
    <s v="KK-T01"/>
    <x v="0"/>
    <s v="Trading Goods"/>
    <x v="0"/>
    <s v=""/>
    <s v="Milk"/>
    <n v="198"/>
    <n v="198"/>
    <n v="0"/>
  </r>
  <r>
    <s v="6572277615629594692"/>
    <s v="03"/>
    <s v="10"/>
    <x v="28"/>
    <n v="6"/>
    <x v="28"/>
    <x v="0"/>
    <x v="3"/>
    <s v="KK-T02"/>
    <x v="1"/>
    <s v="Trading Goods"/>
    <x v="1"/>
    <s v=""/>
    <s v="Cream"/>
    <n v="311"/>
    <n v="341"/>
    <n v="-30"/>
  </r>
  <r>
    <s v="6572277615629594693"/>
    <s v="03"/>
    <s v="10"/>
    <x v="28"/>
    <n v="6"/>
    <x v="28"/>
    <x v="0"/>
    <x v="3"/>
    <s v="KK-T03"/>
    <x v="2"/>
    <s v="Trading Goods"/>
    <x v="2"/>
    <s v=""/>
    <s v="Yoghurt"/>
    <n v="14"/>
    <n v="90"/>
    <n v="-76"/>
  </r>
  <r>
    <s v="6572277615629594694"/>
    <s v="03"/>
    <s v="10"/>
    <x v="28"/>
    <n v="6"/>
    <x v="28"/>
    <x v="0"/>
    <x v="3"/>
    <s v="KK-T04"/>
    <x v="3"/>
    <s v="Trading Goods"/>
    <x v="3"/>
    <s v=""/>
    <s v="Cheese"/>
    <n v="0"/>
    <n v="0"/>
    <n v="0"/>
  </r>
  <r>
    <s v="6572277615629594695"/>
    <s v="03"/>
    <s v="10"/>
    <x v="28"/>
    <n v="6"/>
    <x v="28"/>
    <x v="0"/>
    <x v="3"/>
    <s v="KK-T05"/>
    <x v="4"/>
    <s v="Trading Goods"/>
    <x v="4"/>
    <s v=""/>
    <s v="Butter"/>
    <n v="186"/>
    <n v="166"/>
    <n v="20"/>
  </r>
  <r>
    <s v="6572277615629594696"/>
    <s v="03"/>
    <s v="10"/>
    <x v="28"/>
    <n v="6"/>
    <x v="28"/>
    <x v="0"/>
    <x v="3"/>
    <s v="KK-T06"/>
    <x v="5"/>
    <s v="Trading Goods"/>
    <x v="5"/>
    <s v=""/>
    <s v="Ice Cream"/>
    <n v="248"/>
    <n v="100"/>
    <n v="148"/>
  </r>
  <r>
    <s v="6572277615629594697"/>
    <s v="04"/>
    <s v="01"/>
    <x v="29"/>
    <n v="7"/>
    <x v="29"/>
    <x v="0"/>
    <x v="0"/>
    <s v="KK-T01"/>
    <x v="0"/>
    <s v="Trading Goods"/>
    <x v="0"/>
    <s v=""/>
    <s v="Milk"/>
    <n v="542"/>
    <n v="0"/>
    <n v="542"/>
  </r>
  <r>
    <s v="6572277615629594698"/>
    <s v="04"/>
    <s v="01"/>
    <x v="29"/>
    <n v="7"/>
    <x v="29"/>
    <x v="0"/>
    <x v="0"/>
    <s v="KK-T02"/>
    <x v="1"/>
    <s v="Trading Goods"/>
    <x v="1"/>
    <s v=""/>
    <s v="Cream"/>
    <n v="105"/>
    <n v="0"/>
    <n v="105"/>
  </r>
  <r>
    <s v="6572277615629594699"/>
    <s v="04"/>
    <s v="01"/>
    <x v="29"/>
    <n v="7"/>
    <x v="29"/>
    <x v="0"/>
    <x v="0"/>
    <s v="KK-T03"/>
    <x v="2"/>
    <s v="Trading Goods"/>
    <x v="2"/>
    <s v=""/>
    <s v="Yoghurt"/>
    <n v="749"/>
    <n v="0"/>
    <n v="749"/>
  </r>
  <r>
    <s v="6572277615629594700"/>
    <s v="04"/>
    <s v="01"/>
    <x v="29"/>
    <n v="7"/>
    <x v="29"/>
    <x v="0"/>
    <x v="0"/>
    <s v="KK-T04"/>
    <x v="3"/>
    <s v="Trading Goods"/>
    <x v="3"/>
    <s v=""/>
    <s v="Cheese"/>
    <n v="92"/>
    <n v="0"/>
    <n v="92"/>
  </r>
  <r>
    <s v="6572277615629594701"/>
    <s v="04"/>
    <s v="01"/>
    <x v="29"/>
    <n v="7"/>
    <x v="29"/>
    <x v="0"/>
    <x v="0"/>
    <s v="KK-T05"/>
    <x v="4"/>
    <s v="Trading Goods"/>
    <x v="4"/>
    <s v=""/>
    <s v="Butter"/>
    <n v="393"/>
    <n v="0"/>
    <n v="393"/>
  </r>
  <r>
    <s v="6572277615629594702"/>
    <s v="04"/>
    <s v="01"/>
    <x v="29"/>
    <n v="7"/>
    <x v="29"/>
    <x v="0"/>
    <x v="0"/>
    <s v="KK-T06"/>
    <x v="5"/>
    <s v="Trading Goods"/>
    <x v="5"/>
    <s v=""/>
    <s v="Ice Cream"/>
    <n v="344"/>
    <n v="0"/>
    <n v="344"/>
  </r>
  <r>
    <s v="6572277615629594703"/>
    <s v="04"/>
    <s v="01"/>
    <x v="29"/>
    <n v="7"/>
    <x v="29"/>
    <x v="0"/>
    <x v="1"/>
    <s v="KK-T01"/>
    <x v="0"/>
    <s v="Trading Goods"/>
    <x v="0"/>
    <s v=""/>
    <s v="Milk"/>
    <n v="0"/>
    <n v="0"/>
    <n v="0"/>
  </r>
  <r>
    <s v="6572277615629594704"/>
    <s v="04"/>
    <s v="01"/>
    <x v="29"/>
    <n v="7"/>
    <x v="29"/>
    <x v="0"/>
    <x v="1"/>
    <s v="KK-T02"/>
    <x v="1"/>
    <s v="Trading Goods"/>
    <x v="1"/>
    <s v=""/>
    <s v="Cream"/>
    <n v="196"/>
    <n v="215"/>
    <n v="-19"/>
  </r>
  <r>
    <s v="6572277615629594705"/>
    <s v="04"/>
    <s v="01"/>
    <x v="29"/>
    <n v="7"/>
    <x v="29"/>
    <x v="0"/>
    <x v="1"/>
    <s v="KK-T03"/>
    <x v="2"/>
    <s v="Trading Goods"/>
    <x v="2"/>
    <s v=""/>
    <s v="Yoghurt"/>
    <n v="65"/>
    <n v="119"/>
    <n v="-54"/>
  </r>
  <r>
    <s v="6572277615629594706"/>
    <s v="04"/>
    <s v="01"/>
    <x v="29"/>
    <n v="7"/>
    <x v="29"/>
    <x v="0"/>
    <x v="1"/>
    <s v="KK-T04"/>
    <x v="3"/>
    <s v="Trading Goods"/>
    <x v="3"/>
    <s v=""/>
    <s v="Cheese"/>
    <n v="368"/>
    <n v="368"/>
    <n v="0"/>
  </r>
  <r>
    <s v="6572277615629594707"/>
    <s v="04"/>
    <s v="01"/>
    <x v="29"/>
    <n v="7"/>
    <x v="29"/>
    <x v="0"/>
    <x v="1"/>
    <s v="KK-T05"/>
    <x v="4"/>
    <s v="Trading Goods"/>
    <x v="4"/>
    <s v=""/>
    <s v="Butter"/>
    <n v="72"/>
    <n v="140"/>
    <n v="-68"/>
  </r>
  <r>
    <s v="6572277615629594708"/>
    <s v="04"/>
    <s v="01"/>
    <x v="29"/>
    <n v="7"/>
    <x v="29"/>
    <x v="0"/>
    <x v="1"/>
    <s v="KK-T06"/>
    <x v="5"/>
    <s v="Trading Goods"/>
    <x v="5"/>
    <s v=""/>
    <s v="Ice Cream"/>
    <n v="3"/>
    <n v="90"/>
    <n v="-87"/>
  </r>
  <r>
    <s v="6572277615629594709"/>
    <s v="04"/>
    <s v="01"/>
    <x v="29"/>
    <n v="7"/>
    <x v="29"/>
    <x v="0"/>
    <x v="2"/>
    <s v="KK-T01"/>
    <x v="0"/>
    <s v="Trading Goods"/>
    <x v="0"/>
    <s v=""/>
    <s v="Milk"/>
    <n v="260"/>
    <n v="260"/>
    <n v="0"/>
  </r>
  <r>
    <s v="6572277615629594710"/>
    <s v="04"/>
    <s v="01"/>
    <x v="29"/>
    <n v="7"/>
    <x v="29"/>
    <x v="0"/>
    <x v="2"/>
    <s v="KK-T02"/>
    <x v="1"/>
    <s v="Trading Goods"/>
    <x v="1"/>
    <s v=""/>
    <s v="Cream"/>
    <n v="143"/>
    <n v="169"/>
    <n v="-26"/>
  </r>
  <r>
    <s v="6572277615629594711"/>
    <s v="04"/>
    <s v="01"/>
    <x v="29"/>
    <n v="7"/>
    <x v="29"/>
    <x v="0"/>
    <x v="2"/>
    <s v="KK-T03"/>
    <x v="2"/>
    <s v="Trading Goods"/>
    <x v="2"/>
    <s v=""/>
    <s v="Yoghurt"/>
    <n v="0"/>
    <n v="18"/>
    <n v="-18"/>
  </r>
  <r>
    <s v="6572277615629594712"/>
    <s v="04"/>
    <s v="01"/>
    <x v="29"/>
    <n v="7"/>
    <x v="29"/>
    <x v="0"/>
    <x v="2"/>
    <s v="KK-T04"/>
    <x v="3"/>
    <s v="Trading Goods"/>
    <x v="3"/>
    <s v=""/>
    <s v="Cheese"/>
    <n v="321"/>
    <n v="340"/>
    <n v="-19"/>
  </r>
  <r>
    <s v="6572277615629594713"/>
    <s v="04"/>
    <s v="01"/>
    <x v="29"/>
    <n v="7"/>
    <x v="29"/>
    <x v="0"/>
    <x v="2"/>
    <s v="KK-T05"/>
    <x v="4"/>
    <s v="Trading Goods"/>
    <x v="4"/>
    <s v=""/>
    <s v="Butter"/>
    <n v="85"/>
    <n v="181"/>
    <n v="-96"/>
  </r>
  <r>
    <s v="6572277615629594714"/>
    <s v="04"/>
    <s v="01"/>
    <x v="29"/>
    <n v="7"/>
    <x v="29"/>
    <x v="0"/>
    <x v="2"/>
    <s v="KK-T06"/>
    <x v="5"/>
    <s v="Trading Goods"/>
    <x v="5"/>
    <s v=""/>
    <s v="Ice Cream"/>
    <n v="177"/>
    <n v="218"/>
    <n v="-41"/>
  </r>
  <r>
    <s v="6572277615629594715"/>
    <s v="04"/>
    <s v="01"/>
    <x v="29"/>
    <n v="7"/>
    <x v="29"/>
    <x v="0"/>
    <x v="3"/>
    <s v="KK-T01"/>
    <x v="0"/>
    <s v="Trading Goods"/>
    <x v="0"/>
    <s v=""/>
    <s v="Milk"/>
    <n v="116"/>
    <n v="198"/>
    <n v="-82"/>
  </r>
  <r>
    <s v="6572277615629594716"/>
    <s v="04"/>
    <s v="01"/>
    <x v="29"/>
    <n v="7"/>
    <x v="29"/>
    <x v="0"/>
    <x v="3"/>
    <s v="KK-T02"/>
    <x v="1"/>
    <s v="Trading Goods"/>
    <x v="1"/>
    <s v=""/>
    <s v="Cream"/>
    <n v="311"/>
    <n v="311"/>
    <n v="0"/>
  </r>
  <r>
    <s v="6572277615629594717"/>
    <s v="04"/>
    <s v="01"/>
    <x v="29"/>
    <n v="7"/>
    <x v="29"/>
    <x v="0"/>
    <x v="3"/>
    <s v="KK-T03"/>
    <x v="2"/>
    <s v="Trading Goods"/>
    <x v="2"/>
    <s v=""/>
    <s v="Yoghurt"/>
    <n v="14"/>
    <n v="14"/>
    <n v="0"/>
  </r>
  <r>
    <s v="6572277615629594718"/>
    <s v="04"/>
    <s v="01"/>
    <x v="29"/>
    <n v="7"/>
    <x v="29"/>
    <x v="0"/>
    <x v="3"/>
    <s v="KK-T04"/>
    <x v="3"/>
    <s v="Trading Goods"/>
    <x v="3"/>
    <s v=""/>
    <s v="Cheese"/>
    <n v="0"/>
    <n v="0"/>
    <n v="0"/>
  </r>
  <r>
    <s v="6572277615629594719"/>
    <s v="04"/>
    <s v="01"/>
    <x v="29"/>
    <n v="7"/>
    <x v="29"/>
    <x v="0"/>
    <x v="3"/>
    <s v="KK-T05"/>
    <x v="4"/>
    <s v="Trading Goods"/>
    <x v="4"/>
    <s v=""/>
    <s v="Butter"/>
    <n v="186"/>
    <n v="186"/>
    <n v="0"/>
  </r>
  <r>
    <s v="6572277615629594720"/>
    <s v="04"/>
    <s v="01"/>
    <x v="29"/>
    <n v="7"/>
    <x v="29"/>
    <x v="0"/>
    <x v="3"/>
    <s v="KK-T06"/>
    <x v="5"/>
    <s v="Trading Goods"/>
    <x v="5"/>
    <s v=""/>
    <s v="Ice Cream"/>
    <n v="216"/>
    <n v="248"/>
    <n v="-32"/>
  </r>
  <r>
    <s v="6572277615629594721"/>
    <s v="04"/>
    <s v="02"/>
    <x v="30"/>
    <n v="7"/>
    <x v="30"/>
    <x v="0"/>
    <x v="0"/>
    <s v="KK-T01"/>
    <x v="0"/>
    <s v="Trading Goods"/>
    <x v="0"/>
    <s v=""/>
    <s v="Milk"/>
    <n v="508"/>
    <n v="542"/>
    <n v="-34"/>
  </r>
  <r>
    <s v="6572277615629594722"/>
    <s v="04"/>
    <s v="02"/>
    <x v="30"/>
    <n v="7"/>
    <x v="30"/>
    <x v="0"/>
    <x v="0"/>
    <s v="KK-T02"/>
    <x v="1"/>
    <s v="Trading Goods"/>
    <x v="1"/>
    <s v=""/>
    <s v="Cream"/>
    <n v="105"/>
    <n v="105"/>
    <n v="0"/>
  </r>
  <r>
    <s v="6572277615629594723"/>
    <s v="04"/>
    <s v="02"/>
    <x v="30"/>
    <n v="7"/>
    <x v="30"/>
    <x v="0"/>
    <x v="0"/>
    <s v="KK-T03"/>
    <x v="2"/>
    <s v="Trading Goods"/>
    <x v="2"/>
    <s v=""/>
    <s v="Yoghurt"/>
    <n v="749"/>
    <n v="749"/>
    <n v="0"/>
  </r>
  <r>
    <s v="6572277615629594724"/>
    <s v="04"/>
    <s v="02"/>
    <x v="30"/>
    <n v="7"/>
    <x v="30"/>
    <x v="0"/>
    <x v="0"/>
    <s v="KK-T04"/>
    <x v="3"/>
    <s v="Trading Goods"/>
    <x v="3"/>
    <s v=""/>
    <s v="Cheese"/>
    <n v="92"/>
    <n v="92"/>
    <n v="0"/>
  </r>
  <r>
    <s v="6572277615629594725"/>
    <s v="04"/>
    <s v="02"/>
    <x v="30"/>
    <n v="7"/>
    <x v="30"/>
    <x v="0"/>
    <x v="0"/>
    <s v="KK-T05"/>
    <x v="4"/>
    <s v="Trading Goods"/>
    <x v="4"/>
    <s v=""/>
    <s v="Butter"/>
    <n v="393"/>
    <n v="393"/>
    <n v="0"/>
  </r>
  <r>
    <s v="6572277615629594726"/>
    <s v="04"/>
    <s v="02"/>
    <x v="30"/>
    <n v="7"/>
    <x v="30"/>
    <x v="0"/>
    <x v="0"/>
    <s v="KK-T06"/>
    <x v="5"/>
    <s v="Trading Goods"/>
    <x v="5"/>
    <s v=""/>
    <s v="Ice Cream"/>
    <n v="344"/>
    <n v="344"/>
    <n v="0"/>
  </r>
  <r>
    <s v="6572277615629594727"/>
    <s v="04"/>
    <s v="02"/>
    <x v="30"/>
    <n v="7"/>
    <x v="30"/>
    <x v="0"/>
    <x v="1"/>
    <s v="KK-T01"/>
    <x v="0"/>
    <s v="Trading Goods"/>
    <x v="0"/>
    <s v=""/>
    <s v="Milk"/>
    <n v="0"/>
    <n v="0"/>
    <n v="0"/>
  </r>
  <r>
    <s v="6572277615629594728"/>
    <s v="04"/>
    <s v="02"/>
    <x v="30"/>
    <n v="7"/>
    <x v="30"/>
    <x v="0"/>
    <x v="1"/>
    <s v="KK-T02"/>
    <x v="1"/>
    <s v="Trading Goods"/>
    <x v="1"/>
    <s v=""/>
    <s v="Cream"/>
    <n v="196"/>
    <n v="196"/>
    <n v="0"/>
  </r>
  <r>
    <s v="6572277615629594729"/>
    <s v="04"/>
    <s v="02"/>
    <x v="30"/>
    <n v="7"/>
    <x v="30"/>
    <x v="0"/>
    <x v="1"/>
    <s v="KK-T03"/>
    <x v="2"/>
    <s v="Trading Goods"/>
    <x v="2"/>
    <s v=""/>
    <s v="Yoghurt"/>
    <n v="10"/>
    <n v="65"/>
    <n v="-55"/>
  </r>
  <r>
    <s v="6572277615629594730"/>
    <s v="04"/>
    <s v="02"/>
    <x v="30"/>
    <n v="7"/>
    <x v="30"/>
    <x v="0"/>
    <x v="1"/>
    <s v="KK-T04"/>
    <x v="3"/>
    <s v="Trading Goods"/>
    <x v="3"/>
    <s v=""/>
    <s v="Cheese"/>
    <n v="368"/>
    <n v="368"/>
    <n v="0"/>
  </r>
  <r>
    <s v="6572277615629594731"/>
    <s v="04"/>
    <s v="02"/>
    <x v="30"/>
    <n v="7"/>
    <x v="30"/>
    <x v="0"/>
    <x v="1"/>
    <s v="KK-T05"/>
    <x v="4"/>
    <s v="Trading Goods"/>
    <x v="4"/>
    <s v=""/>
    <s v="Butter"/>
    <n v="72"/>
    <n v="72"/>
    <n v="0"/>
  </r>
  <r>
    <s v="6572277615629594732"/>
    <s v="04"/>
    <s v="02"/>
    <x v="30"/>
    <n v="7"/>
    <x v="30"/>
    <x v="0"/>
    <x v="1"/>
    <s v="KK-T06"/>
    <x v="5"/>
    <s v="Trading Goods"/>
    <x v="5"/>
    <s v=""/>
    <s v="Ice Cream"/>
    <n v="0"/>
    <n v="3"/>
    <n v="-3"/>
  </r>
  <r>
    <s v="6572277615629594733"/>
    <s v="04"/>
    <s v="02"/>
    <x v="30"/>
    <n v="7"/>
    <x v="30"/>
    <x v="0"/>
    <x v="2"/>
    <s v="KK-T01"/>
    <x v="0"/>
    <s v="Trading Goods"/>
    <x v="0"/>
    <s v=""/>
    <s v="Milk"/>
    <n v="260"/>
    <n v="260"/>
    <n v="0"/>
  </r>
  <r>
    <s v="6572277615629594734"/>
    <s v="04"/>
    <s v="02"/>
    <x v="30"/>
    <n v="7"/>
    <x v="30"/>
    <x v="0"/>
    <x v="2"/>
    <s v="KK-T02"/>
    <x v="1"/>
    <s v="Trading Goods"/>
    <x v="1"/>
    <s v=""/>
    <s v="Cream"/>
    <n v="120"/>
    <n v="143"/>
    <n v="-23"/>
  </r>
  <r>
    <s v="6572277615629594735"/>
    <s v="04"/>
    <s v="02"/>
    <x v="30"/>
    <n v="7"/>
    <x v="30"/>
    <x v="0"/>
    <x v="2"/>
    <s v="KK-T03"/>
    <x v="2"/>
    <s v="Trading Goods"/>
    <x v="2"/>
    <s v=""/>
    <s v="Yoghurt"/>
    <n v="0"/>
    <n v="0"/>
    <n v="0"/>
  </r>
  <r>
    <s v="6572277615629594736"/>
    <s v="04"/>
    <s v="02"/>
    <x v="30"/>
    <n v="7"/>
    <x v="30"/>
    <x v="0"/>
    <x v="2"/>
    <s v="KK-T04"/>
    <x v="3"/>
    <s v="Trading Goods"/>
    <x v="3"/>
    <s v=""/>
    <s v="Cheese"/>
    <n v="321"/>
    <n v="321"/>
    <n v="0"/>
  </r>
  <r>
    <s v="6572277615629594737"/>
    <s v="04"/>
    <s v="02"/>
    <x v="30"/>
    <n v="7"/>
    <x v="30"/>
    <x v="0"/>
    <x v="2"/>
    <s v="KK-T05"/>
    <x v="4"/>
    <s v="Trading Goods"/>
    <x v="4"/>
    <s v=""/>
    <s v="Butter"/>
    <n v="62"/>
    <n v="85"/>
    <n v="-23"/>
  </r>
  <r>
    <s v="6572277615629594738"/>
    <s v="04"/>
    <s v="02"/>
    <x v="30"/>
    <n v="7"/>
    <x v="30"/>
    <x v="0"/>
    <x v="2"/>
    <s v="KK-T06"/>
    <x v="5"/>
    <s v="Trading Goods"/>
    <x v="5"/>
    <s v=""/>
    <s v="Ice Cream"/>
    <n v="177"/>
    <n v="177"/>
    <n v="0"/>
  </r>
  <r>
    <s v="6572277615629594739"/>
    <s v="04"/>
    <s v="02"/>
    <x v="30"/>
    <n v="7"/>
    <x v="30"/>
    <x v="0"/>
    <x v="3"/>
    <s v="KK-T01"/>
    <x v="0"/>
    <s v="Trading Goods"/>
    <x v="0"/>
    <s v=""/>
    <s v="Milk"/>
    <n v="34"/>
    <n v="116"/>
    <n v="-82"/>
  </r>
  <r>
    <s v="6572277615629594740"/>
    <s v="04"/>
    <s v="02"/>
    <x v="30"/>
    <n v="7"/>
    <x v="30"/>
    <x v="0"/>
    <x v="3"/>
    <s v="KK-T02"/>
    <x v="1"/>
    <s v="Trading Goods"/>
    <x v="1"/>
    <s v=""/>
    <s v="Cream"/>
    <n v="284"/>
    <n v="311"/>
    <n v="-27"/>
  </r>
  <r>
    <s v="6572277615629594741"/>
    <s v="04"/>
    <s v="02"/>
    <x v="30"/>
    <n v="7"/>
    <x v="30"/>
    <x v="0"/>
    <x v="3"/>
    <s v="KK-T03"/>
    <x v="2"/>
    <s v="Trading Goods"/>
    <x v="2"/>
    <s v=""/>
    <s v="Yoghurt"/>
    <n v="14"/>
    <n v="14"/>
    <n v="0"/>
  </r>
  <r>
    <s v="6572277615629594742"/>
    <s v="04"/>
    <s v="02"/>
    <x v="30"/>
    <n v="7"/>
    <x v="30"/>
    <x v="0"/>
    <x v="3"/>
    <s v="KK-T04"/>
    <x v="3"/>
    <s v="Trading Goods"/>
    <x v="3"/>
    <s v=""/>
    <s v="Cheese"/>
    <n v="0"/>
    <n v="0"/>
    <n v="0"/>
  </r>
  <r>
    <s v="6572277615629594743"/>
    <s v="04"/>
    <s v="02"/>
    <x v="30"/>
    <n v="7"/>
    <x v="30"/>
    <x v="0"/>
    <x v="3"/>
    <s v="KK-T05"/>
    <x v="4"/>
    <s v="Trading Goods"/>
    <x v="4"/>
    <s v=""/>
    <s v="Butter"/>
    <n v="186"/>
    <n v="186"/>
    <n v="0"/>
  </r>
  <r>
    <s v="6572277615629594744"/>
    <s v="04"/>
    <s v="02"/>
    <x v="30"/>
    <n v="7"/>
    <x v="30"/>
    <x v="0"/>
    <x v="3"/>
    <s v="KK-T06"/>
    <x v="5"/>
    <s v="Trading Goods"/>
    <x v="5"/>
    <s v=""/>
    <s v="Ice Cream"/>
    <n v="169"/>
    <n v="216"/>
    <n v="-47"/>
  </r>
  <r>
    <s v="6572277615629594745"/>
    <s v="04"/>
    <s v="03"/>
    <x v="31"/>
    <n v="7"/>
    <x v="31"/>
    <x v="0"/>
    <x v="0"/>
    <s v="KK-T01"/>
    <x v="0"/>
    <s v="Trading Goods"/>
    <x v="0"/>
    <s v=""/>
    <s v="Milk"/>
    <n v="8"/>
    <n v="508"/>
    <n v="-500"/>
  </r>
  <r>
    <s v="6572277615629594746"/>
    <s v="04"/>
    <s v="03"/>
    <x v="31"/>
    <n v="7"/>
    <x v="31"/>
    <x v="0"/>
    <x v="0"/>
    <s v="KK-T02"/>
    <x v="1"/>
    <s v="Trading Goods"/>
    <x v="1"/>
    <s v=""/>
    <s v="Cream"/>
    <n v="105"/>
    <n v="105"/>
    <n v="0"/>
  </r>
  <r>
    <s v="6572277615629594747"/>
    <s v="04"/>
    <s v="03"/>
    <x v="31"/>
    <n v="7"/>
    <x v="31"/>
    <x v="0"/>
    <x v="0"/>
    <s v="KK-T03"/>
    <x v="2"/>
    <s v="Trading Goods"/>
    <x v="2"/>
    <s v=""/>
    <s v="Yoghurt"/>
    <n v="349"/>
    <n v="749"/>
    <n v="-400"/>
  </r>
  <r>
    <s v="6572277615629594748"/>
    <s v="04"/>
    <s v="03"/>
    <x v="31"/>
    <n v="7"/>
    <x v="31"/>
    <x v="0"/>
    <x v="0"/>
    <s v="KK-T04"/>
    <x v="3"/>
    <s v="Trading Goods"/>
    <x v="3"/>
    <s v=""/>
    <s v="Cheese"/>
    <n v="0"/>
    <n v="92"/>
    <n v="-92"/>
  </r>
  <r>
    <s v="6572277615629594749"/>
    <s v="04"/>
    <s v="03"/>
    <x v="31"/>
    <n v="7"/>
    <x v="31"/>
    <x v="0"/>
    <x v="0"/>
    <s v="KK-T05"/>
    <x v="4"/>
    <s v="Trading Goods"/>
    <x v="4"/>
    <s v=""/>
    <s v="Butter"/>
    <n v="393"/>
    <n v="393"/>
    <n v="0"/>
  </r>
  <r>
    <s v="6572277615629594750"/>
    <s v="04"/>
    <s v="03"/>
    <x v="31"/>
    <n v="7"/>
    <x v="31"/>
    <x v="0"/>
    <x v="0"/>
    <s v="KK-T06"/>
    <x v="5"/>
    <s v="Trading Goods"/>
    <x v="5"/>
    <s v=""/>
    <s v="Ice Cream"/>
    <n v="344"/>
    <n v="344"/>
    <n v="0"/>
  </r>
  <r>
    <s v="6572277615629594751"/>
    <s v="04"/>
    <s v="03"/>
    <x v="31"/>
    <n v="7"/>
    <x v="31"/>
    <x v="0"/>
    <x v="1"/>
    <s v="KK-T01"/>
    <x v="0"/>
    <s v="Trading Goods"/>
    <x v="0"/>
    <s v=""/>
    <s v="Milk"/>
    <n v="500"/>
    <n v="0"/>
    <n v="500"/>
  </r>
  <r>
    <s v="6572277615629594752"/>
    <s v="04"/>
    <s v="03"/>
    <x v="31"/>
    <n v="7"/>
    <x v="31"/>
    <x v="0"/>
    <x v="1"/>
    <s v="KK-T02"/>
    <x v="1"/>
    <s v="Trading Goods"/>
    <x v="1"/>
    <s v=""/>
    <s v="Cream"/>
    <n v="150"/>
    <n v="196"/>
    <n v="-46"/>
  </r>
  <r>
    <s v="6572277615629594753"/>
    <s v="04"/>
    <s v="03"/>
    <x v="31"/>
    <n v="7"/>
    <x v="31"/>
    <x v="0"/>
    <x v="1"/>
    <s v="KK-T03"/>
    <x v="2"/>
    <s v="Trading Goods"/>
    <x v="2"/>
    <s v=""/>
    <s v="Yoghurt"/>
    <n v="10"/>
    <n v="10"/>
    <n v="0"/>
  </r>
  <r>
    <s v="6572277615629594754"/>
    <s v="04"/>
    <s v="03"/>
    <x v="31"/>
    <n v="7"/>
    <x v="31"/>
    <x v="0"/>
    <x v="1"/>
    <s v="KK-T04"/>
    <x v="3"/>
    <s v="Trading Goods"/>
    <x v="3"/>
    <s v=""/>
    <s v="Cheese"/>
    <n v="345"/>
    <n v="368"/>
    <n v="-23"/>
  </r>
  <r>
    <s v="6572277615629594755"/>
    <s v="04"/>
    <s v="03"/>
    <x v="31"/>
    <n v="7"/>
    <x v="31"/>
    <x v="0"/>
    <x v="1"/>
    <s v="KK-T05"/>
    <x v="4"/>
    <s v="Trading Goods"/>
    <x v="4"/>
    <s v=""/>
    <s v="Butter"/>
    <n v="72"/>
    <n v="72"/>
    <n v="0"/>
  </r>
  <r>
    <s v="6572277615629594756"/>
    <s v="04"/>
    <s v="03"/>
    <x v="31"/>
    <n v="7"/>
    <x v="31"/>
    <x v="0"/>
    <x v="1"/>
    <s v="KK-T06"/>
    <x v="5"/>
    <s v="Trading Goods"/>
    <x v="5"/>
    <s v=""/>
    <s v="Ice Cream"/>
    <n v="0"/>
    <n v="0"/>
    <n v="0"/>
  </r>
  <r>
    <s v="6572277615629594757"/>
    <s v="04"/>
    <s v="03"/>
    <x v="31"/>
    <n v="7"/>
    <x v="31"/>
    <x v="0"/>
    <x v="2"/>
    <s v="KK-T01"/>
    <x v="0"/>
    <s v="Trading Goods"/>
    <x v="0"/>
    <s v=""/>
    <s v="Milk"/>
    <n v="260"/>
    <n v="260"/>
    <n v="0"/>
  </r>
  <r>
    <s v="6572277615629594758"/>
    <s v="04"/>
    <s v="03"/>
    <x v="31"/>
    <n v="7"/>
    <x v="31"/>
    <x v="0"/>
    <x v="2"/>
    <s v="KK-T02"/>
    <x v="1"/>
    <s v="Trading Goods"/>
    <x v="1"/>
    <s v=""/>
    <s v="Cream"/>
    <n v="73"/>
    <n v="120"/>
    <n v="-47"/>
  </r>
  <r>
    <s v="6572277615629594759"/>
    <s v="04"/>
    <s v="03"/>
    <x v="31"/>
    <n v="7"/>
    <x v="31"/>
    <x v="0"/>
    <x v="2"/>
    <s v="KK-T03"/>
    <x v="2"/>
    <s v="Trading Goods"/>
    <x v="2"/>
    <s v=""/>
    <s v="Yoghurt"/>
    <n v="400"/>
    <n v="0"/>
    <n v="400"/>
  </r>
  <r>
    <s v="6572277615629594760"/>
    <s v="04"/>
    <s v="03"/>
    <x v="31"/>
    <n v="7"/>
    <x v="31"/>
    <x v="0"/>
    <x v="2"/>
    <s v="KK-T04"/>
    <x v="3"/>
    <s v="Trading Goods"/>
    <x v="3"/>
    <s v=""/>
    <s v="Cheese"/>
    <n v="321"/>
    <n v="321"/>
    <n v="0"/>
  </r>
  <r>
    <s v="6572277615629594761"/>
    <s v="04"/>
    <s v="03"/>
    <x v="31"/>
    <n v="7"/>
    <x v="31"/>
    <x v="0"/>
    <x v="2"/>
    <s v="KK-T05"/>
    <x v="4"/>
    <s v="Trading Goods"/>
    <x v="4"/>
    <s v=""/>
    <s v="Butter"/>
    <n v="35"/>
    <n v="62"/>
    <n v="-27"/>
  </r>
  <r>
    <s v="6572277615629594762"/>
    <s v="04"/>
    <s v="03"/>
    <x v="31"/>
    <n v="7"/>
    <x v="31"/>
    <x v="0"/>
    <x v="2"/>
    <s v="KK-T06"/>
    <x v="5"/>
    <s v="Trading Goods"/>
    <x v="5"/>
    <s v=""/>
    <s v="Ice Cream"/>
    <n v="177"/>
    <n v="177"/>
    <n v="0"/>
  </r>
  <r>
    <s v="6572277615629594763"/>
    <s v="04"/>
    <s v="03"/>
    <x v="31"/>
    <n v="7"/>
    <x v="31"/>
    <x v="0"/>
    <x v="3"/>
    <s v="KK-T01"/>
    <x v="0"/>
    <s v="Trading Goods"/>
    <x v="0"/>
    <s v=""/>
    <s v="Milk"/>
    <n v="0"/>
    <n v="34"/>
    <n v="-34"/>
  </r>
  <r>
    <s v="6572277615629594764"/>
    <s v="04"/>
    <s v="03"/>
    <x v="31"/>
    <n v="7"/>
    <x v="31"/>
    <x v="0"/>
    <x v="3"/>
    <s v="KK-T02"/>
    <x v="1"/>
    <s v="Trading Goods"/>
    <x v="1"/>
    <s v=""/>
    <s v="Cream"/>
    <n v="284"/>
    <n v="284"/>
    <n v="0"/>
  </r>
  <r>
    <s v="6572277615629594765"/>
    <s v="04"/>
    <s v="03"/>
    <x v="31"/>
    <n v="7"/>
    <x v="31"/>
    <x v="0"/>
    <x v="3"/>
    <s v="KK-T03"/>
    <x v="2"/>
    <s v="Trading Goods"/>
    <x v="2"/>
    <s v=""/>
    <s v="Yoghurt"/>
    <n v="0"/>
    <n v="14"/>
    <n v="-14"/>
  </r>
  <r>
    <s v="6572277615629594766"/>
    <s v="04"/>
    <s v="03"/>
    <x v="31"/>
    <n v="7"/>
    <x v="31"/>
    <x v="0"/>
    <x v="3"/>
    <s v="KK-T04"/>
    <x v="3"/>
    <s v="Trading Goods"/>
    <x v="3"/>
    <s v=""/>
    <s v="Cheese"/>
    <n v="92"/>
    <n v="0"/>
    <n v="92"/>
  </r>
  <r>
    <s v="6572277615629594767"/>
    <s v="04"/>
    <s v="03"/>
    <x v="31"/>
    <n v="7"/>
    <x v="31"/>
    <x v="0"/>
    <x v="3"/>
    <s v="KK-T05"/>
    <x v="4"/>
    <s v="Trading Goods"/>
    <x v="4"/>
    <s v=""/>
    <s v="Butter"/>
    <n v="186"/>
    <n v="186"/>
    <n v="0"/>
  </r>
  <r>
    <s v="6572277615629594768"/>
    <s v="04"/>
    <s v="03"/>
    <x v="31"/>
    <n v="7"/>
    <x v="31"/>
    <x v="0"/>
    <x v="3"/>
    <s v="KK-T06"/>
    <x v="5"/>
    <s v="Trading Goods"/>
    <x v="5"/>
    <s v=""/>
    <s v="Ice Cream"/>
    <n v="169"/>
    <n v="169"/>
    <n v="0"/>
  </r>
  <r>
    <s v="6572277615629594769"/>
    <s v="04"/>
    <s v="04"/>
    <x v="32"/>
    <n v="7"/>
    <x v="32"/>
    <x v="0"/>
    <x v="0"/>
    <s v="KK-T01"/>
    <x v="0"/>
    <s v="Trading Goods"/>
    <x v="0"/>
    <s v=""/>
    <s v="Milk"/>
    <n v="8"/>
    <n v="8"/>
    <n v="0"/>
  </r>
  <r>
    <s v="6572277615629594770"/>
    <s v="04"/>
    <s v="04"/>
    <x v="32"/>
    <n v="7"/>
    <x v="32"/>
    <x v="0"/>
    <x v="0"/>
    <s v="KK-T02"/>
    <x v="1"/>
    <s v="Trading Goods"/>
    <x v="1"/>
    <s v=""/>
    <s v="Cream"/>
    <n v="105"/>
    <n v="105"/>
    <n v="0"/>
  </r>
  <r>
    <s v="6572277615629594771"/>
    <s v="04"/>
    <s v="04"/>
    <x v="32"/>
    <n v="7"/>
    <x v="32"/>
    <x v="0"/>
    <x v="0"/>
    <s v="KK-T03"/>
    <x v="2"/>
    <s v="Trading Goods"/>
    <x v="2"/>
    <s v=""/>
    <s v="Yoghurt"/>
    <n v="349"/>
    <n v="349"/>
    <n v="0"/>
  </r>
  <r>
    <s v="6572277615629594772"/>
    <s v="04"/>
    <s v="04"/>
    <x v="32"/>
    <n v="7"/>
    <x v="32"/>
    <x v="0"/>
    <x v="0"/>
    <s v="KK-T04"/>
    <x v="3"/>
    <s v="Trading Goods"/>
    <x v="3"/>
    <s v=""/>
    <s v="Cheese"/>
    <n v="0"/>
    <n v="0"/>
    <n v="0"/>
  </r>
  <r>
    <s v="6572277615629594773"/>
    <s v="04"/>
    <s v="04"/>
    <x v="32"/>
    <n v="7"/>
    <x v="32"/>
    <x v="0"/>
    <x v="0"/>
    <s v="KK-T05"/>
    <x v="4"/>
    <s v="Trading Goods"/>
    <x v="4"/>
    <s v=""/>
    <s v="Butter"/>
    <n v="393"/>
    <n v="393"/>
    <n v="0"/>
  </r>
  <r>
    <s v="6572277615629594774"/>
    <s v="04"/>
    <s v="04"/>
    <x v="32"/>
    <n v="7"/>
    <x v="32"/>
    <x v="0"/>
    <x v="0"/>
    <s v="KK-T06"/>
    <x v="5"/>
    <s v="Trading Goods"/>
    <x v="5"/>
    <s v=""/>
    <s v="Ice Cream"/>
    <n v="344"/>
    <n v="344"/>
    <n v="0"/>
  </r>
  <r>
    <s v="6572277615629594775"/>
    <s v="04"/>
    <s v="04"/>
    <x v="32"/>
    <n v="7"/>
    <x v="32"/>
    <x v="0"/>
    <x v="1"/>
    <s v="KK-T01"/>
    <x v="0"/>
    <s v="Trading Goods"/>
    <x v="0"/>
    <s v=""/>
    <s v="Milk"/>
    <n v="500"/>
    <n v="500"/>
    <n v="0"/>
  </r>
  <r>
    <s v="6572277615629594776"/>
    <s v="04"/>
    <s v="04"/>
    <x v="32"/>
    <n v="7"/>
    <x v="32"/>
    <x v="0"/>
    <x v="1"/>
    <s v="KK-T02"/>
    <x v="1"/>
    <s v="Trading Goods"/>
    <x v="1"/>
    <s v=""/>
    <s v="Cream"/>
    <n v="150"/>
    <n v="150"/>
    <n v="0"/>
  </r>
  <r>
    <s v="6572277615629594777"/>
    <s v="04"/>
    <s v="04"/>
    <x v="32"/>
    <n v="7"/>
    <x v="32"/>
    <x v="0"/>
    <x v="1"/>
    <s v="KK-T03"/>
    <x v="2"/>
    <s v="Trading Goods"/>
    <x v="2"/>
    <s v=""/>
    <s v="Yoghurt"/>
    <n v="0"/>
    <n v="10"/>
    <n v="-10"/>
  </r>
  <r>
    <s v="6572277615629594778"/>
    <s v="04"/>
    <s v="04"/>
    <x v="32"/>
    <n v="7"/>
    <x v="32"/>
    <x v="0"/>
    <x v="1"/>
    <s v="KK-T04"/>
    <x v="3"/>
    <s v="Trading Goods"/>
    <x v="3"/>
    <s v=""/>
    <s v="Cheese"/>
    <n v="328"/>
    <n v="345"/>
    <n v="-17"/>
  </r>
  <r>
    <s v="6572277615629594779"/>
    <s v="04"/>
    <s v="04"/>
    <x v="32"/>
    <n v="7"/>
    <x v="32"/>
    <x v="0"/>
    <x v="1"/>
    <s v="KK-T05"/>
    <x v="4"/>
    <s v="Trading Goods"/>
    <x v="4"/>
    <s v=""/>
    <s v="Butter"/>
    <n v="39"/>
    <n v="72"/>
    <n v="-33"/>
  </r>
  <r>
    <s v="6572277615629594780"/>
    <s v="04"/>
    <s v="04"/>
    <x v="32"/>
    <n v="7"/>
    <x v="32"/>
    <x v="0"/>
    <x v="1"/>
    <s v="KK-T06"/>
    <x v="5"/>
    <s v="Trading Goods"/>
    <x v="5"/>
    <s v=""/>
    <s v="Ice Cream"/>
    <n v="0"/>
    <n v="0"/>
    <n v="0"/>
  </r>
  <r>
    <s v="6572277615629594781"/>
    <s v="04"/>
    <s v="04"/>
    <x v="32"/>
    <n v="7"/>
    <x v="32"/>
    <x v="0"/>
    <x v="2"/>
    <s v="KK-T01"/>
    <x v="0"/>
    <s v="Trading Goods"/>
    <x v="0"/>
    <s v=""/>
    <s v="Milk"/>
    <n v="260"/>
    <n v="260"/>
    <n v="0"/>
  </r>
  <r>
    <s v="6572277615629594782"/>
    <s v="04"/>
    <s v="04"/>
    <x v="32"/>
    <n v="7"/>
    <x v="32"/>
    <x v="0"/>
    <x v="2"/>
    <s v="KK-T02"/>
    <x v="1"/>
    <s v="Trading Goods"/>
    <x v="1"/>
    <s v=""/>
    <s v="Cream"/>
    <n v="21"/>
    <n v="73"/>
    <n v="-52"/>
  </r>
  <r>
    <s v="6572277615629594783"/>
    <s v="04"/>
    <s v="04"/>
    <x v="32"/>
    <n v="7"/>
    <x v="32"/>
    <x v="0"/>
    <x v="2"/>
    <s v="KK-T03"/>
    <x v="2"/>
    <s v="Trading Goods"/>
    <x v="2"/>
    <s v=""/>
    <s v="Yoghurt"/>
    <n v="340"/>
    <n v="400"/>
    <n v="-60"/>
  </r>
  <r>
    <s v="6572277615629594784"/>
    <s v="04"/>
    <s v="04"/>
    <x v="32"/>
    <n v="7"/>
    <x v="32"/>
    <x v="0"/>
    <x v="2"/>
    <s v="KK-T04"/>
    <x v="3"/>
    <s v="Trading Goods"/>
    <x v="3"/>
    <s v=""/>
    <s v="Cheese"/>
    <n v="321"/>
    <n v="321"/>
    <n v="0"/>
  </r>
  <r>
    <s v="6572277615629594785"/>
    <s v="04"/>
    <s v="04"/>
    <x v="32"/>
    <n v="7"/>
    <x v="32"/>
    <x v="0"/>
    <x v="2"/>
    <s v="KK-T05"/>
    <x v="4"/>
    <s v="Trading Goods"/>
    <x v="4"/>
    <s v=""/>
    <s v="Butter"/>
    <n v="35"/>
    <n v="35"/>
    <n v="0"/>
  </r>
  <r>
    <s v="6572277615629594786"/>
    <s v="04"/>
    <s v="04"/>
    <x v="32"/>
    <n v="7"/>
    <x v="32"/>
    <x v="0"/>
    <x v="2"/>
    <s v="KK-T06"/>
    <x v="5"/>
    <s v="Trading Goods"/>
    <x v="5"/>
    <s v=""/>
    <s v="Ice Cream"/>
    <n v="177"/>
    <n v="177"/>
    <n v="0"/>
  </r>
  <r>
    <s v="6572277615629594787"/>
    <s v="04"/>
    <s v="04"/>
    <x v="32"/>
    <n v="7"/>
    <x v="32"/>
    <x v="0"/>
    <x v="3"/>
    <s v="KK-T01"/>
    <x v="0"/>
    <s v="Trading Goods"/>
    <x v="0"/>
    <s v=""/>
    <s v="Milk"/>
    <n v="0"/>
    <n v="0"/>
    <n v="0"/>
  </r>
  <r>
    <s v="6572277615629594788"/>
    <s v="04"/>
    <s v="04"/>
    <x v="32"/>
    <n v="7"/>
    <x v="32"/>
    <x v="0"/>
    <x v="3"/>
    <s v="KK-T02"/>
    <x v="1"/>
    <s v="Trading Goods"/>
    <x v="1"/>
    <s v=""/>
    <s v="Cream"/>
    <n v="284"/>
    <n v="284"/>
    <n v="0"/>
  </r>
  <r>
    <s v="6572277615629594789"/>
    <s v="04"/>
    <s v="04"/>
    <x v="32"/>
    <n v="7"/>
    <x v="32"/>
    <x v="0"/>
    <x v="3"/>
    <s v="KK-T03"/>
    <x v="2"/>
    <s v="Trading Goods"/>
    <x v="2"/>
    <s v=""/>
    <s v="Yoghurt"/>
    <n v="0"/>
    <n v="0"/>
    <n v="0"/>
  </r>
  <r>
    <s v="6572277615629594790"/>
    <s v="04"/>
    <s v="04"/>
    <x v="32"/>
    <n v="7"/>
    <x v="32"/>
    <x v="0"/>
    <x v="3"/>
    <s v="KK-T04"/>
    <x v="3"/>
    <s v="Trading Goods"/>
    <x v="3"/>
    <s v=""/>
    <s v="Cheese"/>
    <n v="25"/>
    <n v="92"/>
    <n v="-67"/>
  </r>
  <r>
    <s v="6572277615629594791"/>
    <s v="04"/>
    <s v="04"/>
    <x v="32"/>
    <n v="7"/>
    <x v="32"/>
    <x v="0"/>
    <x v="3"/>
    <s v="KK-T05"/>
    <x v="4"/>
    <s v="Trading Goods"/>
    <x v="4"/>
    <s v=""/>
    <s v="Butter"/>
    <n v="186"/>
    <n v="186"/>
    <n v="0"/>
  </r>
  <r>
    <s v="6572277615629594792"/>
    <s v="04"/>
    <s v="04"/>
    <x v="32"/>
    <n v="7"/>
    <x v="32"/>
    <x v="0"/>
    <x v="3"/>
    <s v="KK-T06"/>
    <x v="5"/>
    <s v="Trading Goods"/>
    <x v="5"/>
    <s v=""/>
    <s v="Ice Cream"/>
    <n v="117"/>
    <n v="169"/>
    <n v="-52"/>
  </r>
  <r>
    <s v="6572277615629594793"/>
    <s v="04"/>
    <s v="05"/>
    <x v="33"/>
    <n v="7"/>
    <x v="33"/>
    <x v="0"/>
    <x v="0"/>
    <s v="KK-T01"/>
    <x v="0"/>
    <s v="Trading Goods"/>
    <x v="0"/>
    <s v=""/>
    <s v="Milk"/>
    <n v="0"/>
    <n v="8"/>
    <n v="-8"/>
  </r>
  <r>
    <s v="6572277615629594794"/>
    <s v="04"/>
    <s v="05"/>
    <x v="33"/>
    <n v="7"/>
    <x v="33"/>
    <x v="0"/>
    <x v="0"/>
    <s v="KK-T02"/>
    <x v="1"/>
    <s v="Trading Goods"/>
    <x v="1"/>
    <s v=""/>
    <s v="Cream"/>
    <n v="105"/>
    <n v="105"/>
    <n v="0"/>
  </r>
  <r>
    <s v="6572277615629594795"/>
    <s v="04"/>
    <s v="05"/>
    <x v="33"/>
    <n v="7"/>
    <x v="33"/>
    <x v="0"/>
    <x v="0"/>
    <s v="KK-T03"/>
    <x v="2"/>
    <s v="Trading Goods"/>
    <x v="2"/>
    <s v=""/>
    <s v="Yoghurt"/>
    <n v="0"/>
    <n v="349"/>
    <n v="-349"/>
  </r>
  <r>
    <s v="6572277615629594796"/>
    <s v="04"/>
    <s v="05"/>
    <x v="33"/>
    <n v="7"/>
    <x v="33"/>
    <x v="0"/>
    <x v="0"/>
    <s v="KK-T04"/>
    <x v="3"/>
    <s v="Trading Goods"/>
    <x v="3"/>
    <s v=""/>
    <s v="Cheese"/>
    <n v="0"/>
    <n v="0"/>
    <n v="0"/>
  </r>
  <r>
    <s v="6572277615629594797"/>
    <s v="04"/>
    <s v="05"/>
    <x v="33"/>
    <n v="7"/>
    <x v="33"/>
    <x v="0"/>
    <x v="0"/>
    <s v="KK-T05"/>
    <x v="4"/>
    <s v="Trading Goods"/>
    <x v="4"/>
    <s v=""/>
    <s v="Butter"/>
    <n v="393"/>
    <n v="393"/>
    <n v="0"/>
  </r>
  <r>
    <s v="6572277615629594798"/>
    <s v="04"/>
    <s v="05"/>
    <x v="33"/>
    <n v="7"/>
    <x v="33"/>
    <x v="0"/>
    <x v="0"/>
    <s v="KK-T06"/>
    <x v="5"/>
    <s v="Trading Goods"/>
    <x v="5"/>
    <s v=""/>
    <s v="Ice Cream"/>
    <n v="194"/>
    <n v="344"/>
    <n v="-150"/>
  </r>
  <r>
    <s v="6572277615629594799"/>
    <s v="04"/>
    <s v="05"/>
    <x v="33"/>
    <n v="7"/>
    <x v="33"/>
    <x v="0"/>
    <x v="1"/>
    <s v="KK-T01"/>
    <x v="0"/>
    <s v="Trading Goods"/>
    <x v="0"/>
    <s v=""/>
    <s v="Milk"/>
    <n v="94"/>
    <n v="500"/>
    <n v="-406"/>
  </r>
  <r>
    <s v="6572277615629594800"/>
    <s v="04"/>
    <s v="05"/>
    <x v="33"/>
    <n v="7"/>
    <x v="33"/>
    <x v="0"/>
    <x v="1"/>
    <s v="KK-T02"/>
    <x v="1"/>
    <s v="Trading Goods"/>
    <x v="1"/>
    <s v=""/>
    <s v="Cream"/>
    <n v="126"/>
    <n v="150"/>
    <n v="-24"/>
  </r>
  <r>
    <s v="6572277615629594801"/>
    <s v="04"/>
    <s v="05"/>
    <x v="33"/>
    <n v="7"/>
    <x v="33"/>
    <x v="0"/>
    <x v="1"/>
    <s v="KK-T03"/>
    <x v="2"/>
    <s v="Trading Goods"/>
    <x v="2"/>
    <s v=""/>
    <s v="Yoghurt"/>
    <n v="0"/>
    <n v="0"/>
    <n v="0"/>
  </r>
  <r>
    <s v="6572277615629594802"/>
    <s v="04"/>
    <s v="05"/>
    <x v="33"/>
    <n v="7"/>
    <x v="33"/>
    <x v="0"/>
    <x v="1"/>
    <s v="KK-T04"/>
    <x v="3"/>
    <s v="Trading Goods"/>
    <x v="3"/>
    <s v=""/>
    <s v="Cheese"/>
    <n v="306"/>
    <n v="328"/>
    <n v="-22"/>
  </r>
  <r>
    <s v="6572277615629594803"/>
    <s v="04"/>
    <s v="05"/>
    <x v="33"/>
    <n v="7"/>
    <x v="33"/>
    <x v="0"/>
    <x v="1"/>
    <s v="KK-T05"/>
    <x v="4"/>
    <s v="Trading Goods"/>
    <x v="4"/>
    <s v=""/>
    <s v="Butter"/>
    <n v="0"/>
    <n v="39"/>
    <n v="-39"/>
  </r>
  <r>
    <s v="6572277615629594804"/>
    <s v="04"/>
    <s v="05"/>
    <x v="33"/>
    <n v="7"/>
    <x v="33"/>
    <x v="0"/>
    <x v="1"/>
    <s v="KK-T06"/>
    <x v="5"/>
    <s v="Trading Goods"/>
    <x v="5"/>
    <s v=""/>
    <s v="Ice Cream"/>
    <n v="150"/>
    <n v="0"/>
    <n v="150"/>
  </r>
  <r>
    <s v="6572277615629594805"/>
    <s v="04"/>
    <s v="05"/>
    <x v="33"/>
    <n v="7"/>
    <x v="33"/>
    <x v="0"/>
    <x v="2"/>
    <s v="KK-T01"/>
    <x v="0"/>
    <s v="Trading Goods"/>
    <x v="0"/>
    <s v=""/>
    <s v="Milk"/>
    <n v="260"/>
    <n v="260"/>
    <n v="0"/>
  </r>
  <r>
    <s v="6572277615629594806"/>
    <s v="04"/>
    <s v="05"/>
    <x v="33"/>
    <n v="7"/>
    <x v="33"/>
    <x v="0"/>
    <x v="2"/>
    <s v="KK-T02"/>
    <x v="1"/>
    <s v="Trading Goods"/>
    <x v="1"/>
    <s v=""/>
    <s v="Cream"/>
    <n v="21"/>
    <n v="21"/>
    <n v="0"/>
  </r>
  <r>
    <s v="6572277615629594807"/>
    <s v="04"/>
    <s v="05"/>
    <x v="33"/>
    <n v="7"/>
    <x v="33"/>
    <x v="0"/>
    <x v="2"/>
    <s v="KK-T03"/>
    <x v="2"/>
    <s v="Trading Goods"/>
    <x v="2"/>
    <s v=""/>
    <s v="Yoghurt"/>
    <n v="552"/>
    <n v="340"/>
    <n v="212"/>
  </r>
  <r>
    <s v="6572277615629594808"/>
    <s v="04"/>
    <s v="05"/>
    <x v="33"/>
    <n v="7"/>
    <x v="33"/>
    <x v="0"/>
    <x v="2"/>
    <s v="KK-T04"/>
    <x v="3"/>
    <s v="Trading Goods"/>
    <x v="3"/>
    <s v=""/>
    <s v="Cheese"/>
    <n v="295"/>
    <n v="321"/>
    <n v="-26"/>
  </r>
  <r>
    <s v="6572277615629594809"/>
    <s v="04"/>
    <s v="05"/>
    <x v="33"/>
    <n v="7"/>
    <x v="33"/>
    <x v="0"/>
    <x v="2"/>
    <s v="KK-T05"/>
    <x v="4"/>
    <s v="Trading Goods"/>
    <x v="4"/>
    <s v=""/>
    <s v="Butter"/>
    <n v="24"/>
    <n v="35"/>
    <n v="-11"/>
  </r>
  <r>
    <s v="6572277615629594810"/>
    <s v="04"/>
    <s v="05"/>
    <x v="33"/>
    <n v="7"/>
    <x v="33"/>
    <x v="0"/>
    <x v="2"/>
    <s v="KK-T06"/>
    <x v="5"/>
    <s v="Trading Goods"/>
    <x v="5"/>
    <s v=""/>
    <s v="Ice Cream"/>
    <n v="129"/>
    <n v="177"/>
    <n v="-48"/>
  </r>
  <r>
    <s v="6572277615629594811"/>
    <s v="04"/>
    <s v="05"/>
    <x v="33"/>
    <n v="7"/>
    <x v="33"/>
    <x v="0"/>
    <x v="3"/>
    <s v="KK-T01"/>
    <x v="0"/>
    <s v="Trading Goods"/>
    <x v="0"/>
    <s v=""/>
    <s v="Milk"/>
    <n v="0"/>
    <n v="0"/>
    <n v="0"/>
  </r>
  <r>
    <s v="6572277615629594812"/>
    <s v="04"/>
    <s v="05"/>
    <x v="33"/>
    <n v="7"/>
    <x v="33"/>
    <x v="0"/>
    <x v="3"/>
    <s v="KK-T02"/>
    <x v="1"/>
    <s v="Trading Goods"/>
    <x v="1"/>
    <s v=""/>
    <s v="Cream"/>
    <n v="284"/>
    <n v="284"/>
    <n v="0"/>
  </r>
  <r>
    <s v="6572277615629594813"/>
    <s v="04"/>
    <s v="05"/>
    <x v="33"/>
    <n v="7"/>
    <x v="33"/>
    <x v="0"/>
    <x v="3"/>
    <s v="KK-T03"/>
    <x v="2"/>
    <s v="Trading Goods"/>
    <x v="2"/>
    <s v=""/>
    <s v="Yoghurt"/>
    <n v="0"/>
    <n v="0"/>
    <n v="0"/>
  </r>
  <r>
    <s v="6572277615629594814"/>
    <s v="04"/>
    <s v="05"/>
    <x v="33"/>
    <n v="7"/>
    <x v="33"/>
    <x v="0"/>
    <x v="3"/>
    <s v="KK-T04"/>
    <x v="3"/>
    <s v="Trading Goods"/>
    <x v="3"/>
    <s v=""/>
    <s v="Cheese"/>
    <n v="0"/>
    <n v="25"/>
    <n v="-25"/>
  </r>
  <r>
    <s v="6572277615629594815"/>
    <s v="04"/>
    <s v="05"/>
    <x v="33"/>
    <n v="7"/>
    <x v="33"/>
    <x v="0"/>
    <x v="3"/>
    <s v="KK-T05"/>
    <x v="4"/>
    <s v="Trading Goods"/>
    <x v="4"/>
    <s v=""/>
    <s v="Butter"/>
    <n v="153"/>
    <n v="186"/>
    <n v="-33"/>
  </r>
  <r>
    <s v="6572277615629594816"/>
    <s v="04"/>
    <s v="05"/>
    <x v="33"/>
    <n v="7"/>
    <x v="33"/>
    <x v="0"/>
    <x v="3"/>
    <s v="KK-T06"/>
    <x v="5"/>
    <s v="Trading Goods"/>
    <x v="5"/>
    <s v=""/>
    <s v="Ice Cream"/>
    <n v="117"/>
    <n v="117"/>
    <n v="0"/>
  </r>
  <r>
    <s v="6572277615629594817"/>
    <s v="04"/>
    <s v="06"/>
    <x v="34"/>
    <n v="8"/>
    <x v="34"/>
    <x v="0"/>
    <x v="0"/>
    <s v="KK-T01"/>
    <x v="0"/>
    <s v="Trading Goods"/>
    <x v="0"/>
    <s v=""/>
    <s v="Milk"/>
    <n v="0"/>
    <n v="0"/>
    <n v="0"/>
  </r>
  <r>
    <s v="6572277615629594818"/>
    <s v="04"/>
    <s v="06"/>
    <x v="34"/>
    <n v="8"/>
    <x v="34"/>
    <x v="0"/>
    <x v="0"/>
    <s v="KK-T02"/>
    <x v="1"/>
    <s v="Trading Goods"/>
    <x v="1"/>
    <s v=""/>
    <s v="Cream"/>
    <n v="0"/>
    <n v="105"/>
    <n v="-105"/>
  </r>
  <r>
    <s v="6572277615629594819"/>
    <s v="04"/>
    <s v="06"/>
    <x v="34"/>
    <n v="8"/>
    <x v="34"/>
    <x v="0"/>
    <x v="0"/>
    <s v="KK-T03"/>
    <x v="2"/>
    <s v="Trading Goods"/>
    <x v="2"/>
    <s v=""/>
    <s v="Yoghurt"/>
    <n v="0"/>
    <n v="0"/>
    <n v="0"/>
  </r>
  <r>
    <s v="6572277615629594820"/>
    <s v="04"/>
    <s v="06"/>
    <x v="34"/>
    <n v="8"/>
    <x v="34"/>
    <x v="0"/>
    <x v="0"/>
    <s v="KK-T04"/>
    <x v="3"/>
    <s v="Trading Goods"/>
    <x v="3"/>
    <s v=""/>
    <s v="Cheese"/>
    <n v="0"/>
    <n v="0"/>
    <n v="0"/>
  </r>
  <r>
    <s v="6572277615629594821"/>
    <s v="04"/>
    <s v="06"/>
    <x v="34"/>
    <n v="8"/>
    <x v="34"/>
    <x v="0"/>
    <x v="0"/>
    <s v="KK-T05"/>
    <x v="4"/>
    <s v="Trading Goods"/>
    <x v="4"/>
    <s v=""/>
    <s v="Butter"/>
    <n v="393"/>
    <n v="393"/>
    <n v="0"/>
  </r>
  <r>
    <s v="6572277615629594822"/>
    <s v="04"/>
    <s v="06"/>
    <x v="34"/>
    <n v="8"/>
    <x v="34"/>
    <x v="0"/>
    <x v="0"/>
    <s v="KK-T06"/>
    <x v="5"/>
    <s v="Trading Goods"/>
    <x v="5"/>
    <s v=""/>
    <s v="Ice Cream"/>
    <n v="44"/>
    <n v="194"/>
    <n v="-150"/>
  </r>
  <r>
    <s v="6572277615629594823"/>
    <s v="04"/>
    <s v="06"/>
    <x v="34"/>
    <n v="8"/>
    <x v="34"/>
    <x v="0"/>
    <x v="1"/>
    <s v="KK-T01"/>
    <x v="0"/>
    <s v="Trading Goods"/>
    <x v="0"/>
    <s v=""/>
    <s v="Milk"/>
    <n v="27"/>
    <n v="94"/>
    <n v="-67"/>
  </r>
  <r>
    <s v="6572277615629594824"/>
    <s v="04"/>
    <s v="06"/>
    <x v="34"/>
    <n v="8"/>
    <x v="34"/>
    <x v="0"/>
    <x v="1"/>
    <s v="KK-T02"/>
    <x v="1"/>
    <s v="Trading Goods"/>
    <x v="1"/>
    <s v=""/>
    <s v="Cream"/>
    <n v="97"/>
    <n v="126"/>
    <n v="-29"/>
  </r>
  <r>
    <s v="6572277615629594825"/>
    <s v="04"/>
    <s v="06"/>
    <x v="34"/>
    <n v="8"/>
    <x v="34"/>
    <x v="0"/>
    <x v="1"/>
    <s v="KK-T03"/>
    <x v="2"/>
    <s v="Trading Goods"/>
    <x v="2"/>
    <s v=""/>
    <s v="Yoghurt"/>
    <n v="0"/>
    <n v="0"/>
    <n v="0"/>
  </r>
  <r>
    <s v="6572277615629594826"/>
    <s v="04"/>
    <s v="06"/>
    <x v="34"/>
    <n v="8"/>
    <x v="34"/>
    <x v="0"/>
    <x v="1"/>
    <s v="KK-T04"/>
    <x v="3"/>
    <s v="Trading Goods"/>
    <x v="3"/>
    <s v=""/>
    <s v="Cheese"/>
    <n v="306"/>
    <n v="306"/>
    <n v="0"/>
  </r>
  <r>
    <s v="6572277615629594827"/>
    <s v="04"/>
    <s v="06"/>
    <x v="34"/>
    <n v="8"/>
    <x v="34"/>
    <x v="0"/>
    <x v="1"/>
    <s v="KK-T05"/>
    <x v="4"/>
    <s v="Trading Goods"/>
    <x v="4"/>
    <s v=""/>
    <s v="Butter"/>
    <n v="0"/>
    <n v="0"/>
    <n v="0"/>
  </r>
  <r>
    <s v="6572277615629594828"/>
    <s v="04"/>
    <s v="06"/>
    <x v="34"/>
    <n v="8"/>
    <x v="34"/>
    <x v="0"/>
    <x v="1"/>
    <s v="KK-T06"/>
    <x v="5"/>
    <s v="Trading Goods"/>
    <x v="5"/>
    <s v=""/>
    <s v="Ice Cream"/>
    <n v="256"/>
    <n v="150"/>
    <n v="106"/>
  </r>
  <r>
    <s v="6572277615629594829"/>
    <s v="04"/>
    <s v="06"/>
    <x v="34"/>
    <n v="8"/>
    <x v="34"/>
    <x v="0"/>
    <x v="2"/>
    <s v="KK-T01"/>
    <x v="0"/>
    <s v="Trading Goods"/>
    <x v="0"/>
    <s v=""/>
    <s v="Milk"/>
    <n v="189"/>
    <n v="260"/>
    <n v="-71"/>
  </r>
  <r>
    <s v="6572277615629594830"/>
    <s v="04"/>
    <s v="06"/>
    <x v="34"/>
    <n v="8"/>
    <x v="34"/>
    <x v="0"/>
    <x v="2"/>
    <s v="KK-T02"/>
    <x v="1"/>
    <s v="Trading Goods"/>
    <x v="1"/>
    <s v=""/>
    <s v="Cream"/>
    <n v="126"/>
    <n v="21"/>
    <n v="105"/>
  </r>
  <r>
    <s v="6572277615629594831"/>
    <s v="04"/>
    <s v="06"/>
    <x v="34"/>
    <n v="8"/>
    <x v="34"/>
    <x v="0"/>
    <x v="2"/>
    <s v="KK-T03"/>
    <x v="2"/>
    <s v="Trading Goods"/>
    <x v="2"/>
    <s v=""/>
    <s v="Yoghurt"/>
    <n v="346"/>
    <n v="552"/>
    <n v="-206"/>
  </r>
  <r>
    <s v="6572277615629594832"/>
    <s v="04"/>
    <s v="06"/>
    <x v="34"/>
    <n v="8"/>
    <x v="34"/>
    <x v="0"/>
    <x v="2"/>
    <s v="KK-T04"/>
    <x v="3"/>
    <s v="Trading Goods"/>
    <x v="3"/>
    <s v=""/>
    <s v="Cheese"/>
    <n v="295"/>
    <n v="295"/>
    <n v="0"/>
  </r>
  <r>
    <s v="6572277615629594833"/>
    <s v="04"/>
    <s v="06"/>
    <x v="34"/>
    <n v="8"/>
    <x v="34"/>
    <x v="0"/>
    <x v="2"/>
    <s v="KK-T05"/>
    <x v="4"/>
    <s v="Trading Goods"/>
    <x v="4"/>
    <s v=""/>
    <s v="Butter"/>
    <n v="24"/>
    <n v="24"/>
    <n v="0"/>
  </r>
  <r>
    <s v="6572277615629594834"/>
    <s v="04"/>
    <s v="06"/>
    <x v="34"/>
    <n v="8"/>
    <x v="34"/>
    <x v="0"/>
    <x v="2"/>
    <s v="KK-T06"/>
    <x v="5"/>
    <s v="Trading Goods"/>
    <x v="5"/>
    <s v=""/>
    <s v="Ice Cream"/>
    <n v="129"/>
    <n v="129"/>
    <n v="0"/>
  </r>
  <r>
    <s v="6572277615629594835"/>
    <s v="04"/>
    <s v="06"/>
    <x v="34"/>
    <n v="8"/>
    <x v="34"/>
    <x v="0"/>
    <x v="3"/>
    <s v="KK-T01"/>
    <x v="0"/>
    <s v="Trading Goods"/>
    <x v="0"/>
    <s v=""/>
    <s v="Milk"/>
    <n v="0"/>
    <n v="0"/>
    <n v="0"/>
  </r>
  <r>
    <s v="6572277615629594836"/>
    <s v="04"/>
    <s v="06"/>
    <x v="34"/>
    <n v="8"/>
    <x v="34"/>
    <x v="0"/>
    <x v="3"/>
    <s v="KK-T02"/>
    <x v="1"/>
    <s v="Trading Goods"/>
    <x v="1"/>
    <s v=""/>
    <s v="Cream"/>
    <n v="258"/>
    <n v="284"/>
    <n v="-26"/>
  </r>
  <r>
    <s v="6572277615629594837"/>
    <s v="04"/>
    <s v="06"/>
    <x v="34"/>
    <n v="8"/>
    <x v="34"/>
    <x v="0"/>
    <x v="3"/>
    <s v="KK-T03"/>
    <x v="2"/>
    <s v="Trading Goods"/>
    <x v="2"/>
    <s v=""/>
    <s v="Yoghurt"/>
    <n v="0"/>
    <n v="0"/>
    <n v="0"/>
  </r>
  <r>
    <s v="6572277615629594838"/>
    <s v="04"/>
    <s v="06"/>
    <x v="34"/>
    <n v="8"/>
    <x v="34"/>
    <x v="0"/>
    <x v="3"/>
    <s v="KK-T04"/>
    <x v="3"/>
    <s v="Trading Goods"/>
    <x v="3"/>
    <s v=""/>
    <s v="Cheese"/>
    <n v="0"/>
    <n v="0"/>
    <n v="0"/>
  </r>
  <r>
    <s v="6572277615629594839"/>
    <s v="04"/>
    <s v="06"/>
    <x v="34"/>
    <n v="8"/>
    <x v="34"/>
    <x v="0"/>
    <x v="3"/>
    <s v="KK-T05"/>
    <x v="4"/>
    <s v="Trading Goods"/>
    <x v="4"/>
    <s v=""/>
    <s v="Butter"/>
    <n v="153"/>
    <n v="153"/>
    <n v="0"/>
  </r>
  <r>
    <s v="6572277615629594840"/>
    <s v="04"/>
    <s v="06"/>
    <x v="34"/>
    <n v="8"/>
    <x v="34"/>
    <x v="0"/>
    <x v="3"/>
    <s v="KK-T06"/>
    <x v="5"/>
    <s v="Trading Goods"/>
    <x v="5"/>
    <s v=""/>
    <s v="Ice Cream"/>
    <n v="71"/>
    <n v="117"/>
    <n v="-46"/>
  </r>
  <r>
    <s v="6572277615629594841"/>
    <s v="04"/>
    <s v="07"/>
    <x v="35"/>
    <n v="8"/>
    <x v="35"/>
    <x v="0"/>
    <x v="0"/>
    <s v="KK-T01"/>
    <x v="0"/>
    <s v="Trading Goods"/>
    <x v="0"/>
    <s v=""/>
    <s v="Milk"/>
    <n v="432"/>
    <n v="0"/>
    <n v="432"/>
  </r>
  <r>
    <s v="6572277615629594842"/>
    <s v="04"/>
    <s v="07"/>
    <x v="35"/>
    <n v="8"/>
    <x v="35"/>
    <x v="0"/>
    <x v="0"/>
    <s v="KK-T02"/>
    <x v="1"/>
    <s v="Trading Goods"/>
    <x v="1"/>
    <s v=""/>
    <s v="Cream"/>
    <n v="388"/>
    <n v="0"/>
    <n v="388"/>
  </r>
  <r>
    <s v="6572277615629594843"/>
    <s v="04"/>
    <s v="07"/>
    <x v="35"/>
    <n v="8"/>
    <x v="35"/>
    <x v="0"/>
    <x v="0"/>
    <s v="KK-T03"/>
    <x v="2"/>
    <s v="Trading Goods"/>
    <x v="2"/>
    <s v=""/>
    <s v="Yoghurt"/>
    <n v="441"/>
    <n v="0"/>
    <n v="441"/>
  </r>
  <r>
    <s v="6572277615629594844"/>
    <s v="04"/>
    <s v="07"/>
    <x v="35"/>
    <n v="8"/>
    <x v="35"/>
    <x v="0"/>
    <x v="0"/>
    <s v="KK-T04"/>
    <x v="3"/>
    <s v="Trading Goods"/>
    <x v="3"/>
    <s v=""/>
    <s v="Cheese"/>
    <n v="42"/>
    <n v="0"/>
    <n v="42"/>
  </r>
  <r>
    <s v="6572277615629594845"/>
    <s v="04"/>
    <s v="07"/>
    <x v="35"/>
    <n v="8"/>
    <x v="35"/>
    <x v="0"/>
    <x v="0"/>
    <s v="KK-T05"/>
    <x v="4"/>
    <s v="Trading Goods"/>
    <x v="4"/>
    <s v=""/>
    <s v="Butter"/>
    <n v="214"/>
    <n v="393"/>
    <n v="-179"/>
  </r>
  <r>
    <s v="6572277615629594846"/>
    <s v="04"/>
    <s v="07"/>
    <x v="35"/>
    <n v="8"/>
    <x v="35"/>
    <x v="0"/>
    <x v="0"/>
    <s v="KK-T06"/>
    <x v="5"/>
    <s v="Trading Goods"/>
    <x v="5"/>
    <s v=""/>
    <s v="Ice Cream"/>
    <n v="110"/>
    <n v="44"/>
    <n v="66"/>
  </r>
  <r>
    <s v="6572277615629594847"/>
    <s v="04"/>
    <s v="07"/>
    <x v="35"/>
    <n v="8"/>
    <x v="35"/>
    <x v="0"/>
    <x v="1"/>
    <s v="KK-T01"/>
    <x v="0"/>
    <s v="Trading Goods"/>
    <x v="0"/>
    <s v=""/>
    <s v="Milk"/>
    <n v="0"/>
    <n v="27"/>
    <n v="-27"/>
  </r>
  <r>
    <s v="6572277615629594848"/>
    <s v="04"/>
    <s v="07"/>
    <x v="35"/>
    <n v="8"/>
    <x v="35"/>
    <x v="0"/>
    <x v="1"/>
    <s v="KK-T02"/>
    <x v="1"/>
    <s v="Trading Goods"/>
    <x v="1"/>
    <s v=""/>
    <s v="Cream"/>
    <n v="72"/>
    <n v="97"/>
    <n v="-25"/>
  </r>
  <r>
    <s v="6572277615629594849"/>
    <s v="04"/>
    <s v="07"/>
    <x v="35"/>
    <n v="8"/>
    <x v="35"/>
    <x v="0"/>
    <x v="1"/>
    <s v="KK-T03"/>
    <x v="2"/>
    <s v="Trading Goods"/>
    <x v="2"/>
    <s v=""/>
    <s v="Yoghurt"/>
    <n v="0"/>
    <n v="0"/>
    <n v="0"/>
  </r>
  <r>
    <s v="6572277615629594850"/>
    <s v="04"/>
    <s v="07"/>
    <x v="35"/>
    <n v="8"/>
    <x v="35"/>
    <x v="0"/>
    <x v="1"/>
    <s v="KK-T04"/>
    <x v="3"/>
    <s v="Trading Goods"/>
    <x v="3"/>
    <s v=""/>
    <s v="Cheese"/>
    <n v="287"/>
    <n v="306"/>
    <n v="-19"/>
  </r>
  <r>
    <s v="6572277615629594851"/>
    <s v="04"/>
    <s v="07"/>
    <x v="35"/>
    <n v="8"/>
    <x v="35"/>
    <x v="0"/>
    <x v="1"/>
    <s v="KK-T05"/>
    <x v="4"/>
    <s v="Trading Goods"/>
    <x v="4"/>
    <s v=""/>
    <s v="Butter"/>
    <n v="300"/>
    <n v="0"/>
    <n v="300"/>
  </r>
  <r>
    <s v="6572277615629594852"/>
    <s v="04"/>
    <s v="07"/>
    <x v="35"/>
    <n v="8"/>
    <x v="35"/>
    <x v="0"/>
    <x v="1"/>
    <s v="KK-T06"/>
    <x v="5"/>
    <s v="Trading Goods"/>
    <x v="5"/>
    <s v=""/>
    <s v="Ice Cream"/>
    <n v="256"/>
    <n v="256"/>
    <n v="0"/>
  </r>
  <r>
    <s v="6572277615629594853"/>
    <s v="04"/>
    <s v="07"/>
    <x v="35"/>
    <n v="8"/>
    <x v="35"/>
    <x v="0"/>
    <x v="2"/>
    <s v="KK-T01"/>
    <x v="0"/>
    <s v="Trading Goods"/>
    <x v="0"/>
    <s v=""/>
    <s v="Milk"/>
    <n v="122"/>
    <n v="189"/>
    <n v="-67"/>
  </r>
  <r>
    <s v="6572277615629594854"/>
    <s v="04"/>
    <s v="07"/>
    <x v="35"/>
    <n v="8"/>
    <x v="35"/>
    <x v="0"/>
    <x v="2"/>
    <s v="KK-T02"/>
    <x v="1"/>
    <s v="Trading Goods"/>
    <x v="1"/>
    <s v=""/>
    <s v="Cream"/>
    <n v="126"/>
    <n v="126"/>
    <n v="0"/>
  </r>
  <r>
    <s v="6572277615629594855"/>
    <s v="04"/>
    <s v="07"/>
    <x v="35"/>
    <n v="8"/>
    <x v="35"/>
    <x v="0"/>
    <x v="2"/>
    <s v="KK-T03"/>
    <x v="2"/>
    <s v="Trading Goods"/>
    <x v="2"/>
    <s v=""/>
    <s v="Yoghurt"/>
    <n v="276"/>
    <n v="346"/>
    <n v="-70"/>
  </r>
  <r>
    <s v="6572277615629594856"/>
    <s v="04"/>
    <s v="07"/>
    <x v="35"/>
    <n v="8"/>
    <x v="35"/>
    <x v="0"/>
    <x v="2"/>
    <s v="KK-T04"/>
    <x v="3"/>
    <s v="Trading Goods"/>
    <x v="3"/>
    <s v=""/>
    <s v="Cheese"/>
    <n v="295"/>
    <n v="295"/>
    <n v="0"/>
  </r>
  <r>
    <s v="6572277615629594857"/>
    <s v="04"/>
    <s v="07"/>
    <x v="35"/>
    <n v="8"/>
    <x v="35"/>
    <x v="0"/>
    <x v="2"/>
    <s v="KK-T05"/>
    <x v="4"/>
    <s v="Trading Goods"/>
    <x v="4"/>
    <s v=""/>
    <s v="Butter"/>
    <n v="117"/>
    <n v="24"/>
    <n v="93"/>
  </r>
  <r>
    <s v="6572277615629594858"/>
    <s v="04"/>
    <s v="07"/>
    <x v="35"/>
    <n v="8"/>
    <x v="35"/>
    <x v="0"/>
    <x v="2"/>
    <s v="KK-T06"/>
    <x v="5"/>
    <s v="Trading Goods"/>
    <x v="5"/>
    <s v=""/>
    <s v="Ice Cream"/>
    <n v="129"/>
    <n v="129"/>
    <n v="0"/>
  </r>
  <r>
    <s v="6572277615629594859"/>
    <s v="04"/>
    <s v="07"/>
    <x v="35"/>
    <n v="8"/>
    <x v="35"/>
    <x v="0"/>
    <x v="3"/>
    <s v="KK-T01"/>
    <x v="0"/>
    <s v="Trading Goods"/>
    <x v="0"/>
    <s v=""/>
    <s v="Milk"/>
    <n v="0"/>
    <n v="0"/>
    <n v="0"/>
  </r>
  <r>
    <s v="6572277615629594860"/>
    <s v="04"/>
    <s v="07"/>
    <x v="35"/>
    <n v="8"/>
    <x v="35"/>
    <x v="0"/>
    <x v="3"/>
    <s v="KK-T02"/>
    <x v="1"/>
    <s v="Trading Goods"/>
    <x v="1"/>
    <s v=""/>
    <s v="Cream"/>
    <n v="258"/>
    <n v="258"/>
    <n v="0"/>
  </r>
  <r>
    <s v="6572277615629594861"/>
    <s v="04"/>
    <s v="07"/>
    <x v="35"/>
    <n v="8"/>
    <x v="35"/>
    <x v="0"/>
    <x v="3"/>
    <s v="KK-T03"/>
    <x v="2"/>
    <s v="Trading Goods"/>
    <x v="2"/>
    <s v=""/>
    <s v="Yoghurt"/>
    <n v="0"/>
    <n v="0"/>
    <n v="0"/>
  </r>
  <r>
    <s v="6572277615629594862"/>
    <s v="04"/>
    <s v="07"/>
    <x v="35"/>
    <n v="8"/>
    <x v="35"/>
    <x v="0"/>
    <x v="3"/>
    <s v="KK-T04"/>
    <x v="3"/>
    <s v="Trading Goods"/>
    <x v="3"/>
    <s v=""/>
    <s v="Cheese"/>
    <n v="0"/>
    <n v="0"/>
    <n v="0"/>
  </r>
  <r>
    <s v="6572277615629594863"/>
    <s v="04"/>
    <s v="07"/>
    <x v="35"/>
    <n v="8"/>
    <x v="35"/>
    <x v="0"/>
    <x v="3"/>
    <s v="KK-T05"/>
    <x v="4"/>
    <s v="Trading Goods"/>
    <x v="4"/>
    <s v=""/>
    <s v="Butter"/>
    <n v="153"/>
    <n v="153"/>
    <n v="0"/>
  </r>
  <r>
    <s v="6572277615629594864"/>
    <s v="04"/>
    <s v="07"/>
    <x v="35"/>
    <n v="8"/>
    <x v="35"/>
    <x v="0"/>
    <x v="3"/>
    <s v="KK-T06"/>
    <x v="5"/>
    <s v="Trading Goods"/>
    <x v="5"/>
    <s v=""/>
    <s v="Ice Cream"/>
    <n v="82"/>
    <n v="71"/>
    <n v="11"/>
  </r>
  <r>
    <s v="6572277615629594865"/>
    <s v="04"/>
    <s v="08"/>
    <x v="36"/>
    <n v="8"/>
    <x v="36"/>
    <x v="0"/>
    <x v="0"/>
    <s v="KK-T01"/>
    <x v="0"/>
    <s v="Trading Goods"/>
    <x v="0"/>
    <s v=""/>
    <s v="Milk"/>
    <n v="132"/>
    <n v="432"/>
    <n v="-300"/>
  </r>
  <r>
    <s v="6572277615629594866"/>
    <s v="04"/>
    <s v="08"/>
    <x v="36"/>
    <n v="8"/>
    <x v="36"/>
    <x v="0"/>
    <x v="0"/>
    <s v="KK-T02"/>
    <x v="1"/>
    <s v="Trading Goods"/>
    <x v="1"/>
    <s v=""/>
    <s v="Cream"/>
    <n v="388"/>
    <n v="388"/>
    <n v="0"/>
  </r>
  <r>
    <s v="6572277615629594867"/>
    <s v="04"/>
    <s v="08"/>
    <x v="36"/>
    <n v="8"/>
    <x v="36"/>
    <x v="0"/>
    <x v="0"/>
    <s v="KK-T03"/>
    <x v="2"/>
    <s v="Trading Goods"/>
    <x v="2"/>
    <s v=""/>
    <s v="Yoghurt"/>
    <n v="41"/>
    <n v="441"/>
    <n v="-400"/>
  </r>
  <r>
    <s v="6572277615629594868"/>
    <s v="04"/>
    <s v="08"/>
    <x v="36"/>
    <n v="8"/>
    <x v="36"/>
    <x v="0"/>
    <x v="0"/>
    <s v="KK-T04"/>
    <x v="3"/>
    <s v="Trading Goods"/>
    <x v="3"/>
    <s v=""/>
    <s v="Cheese"/>
    <n v="42"/>
    <n v="42"/>
    <n v="0"/>
  </r>
  <r>
    <s v="6572277615629594869"/>
    <s v="04"/>
    <s v="08"/>
    <x v="36"/>
    <n v="8"/>
    <x v="36"/>
    <x v="0"/>
    <x v="0"/>
    <s v="KK-T05"/>
    <x v="4"/>
    <s v="Trading Goods"/>
    <x v="4"/>
    <s v=""/>
    <s v="Butter"/>
    <n v="0"/>
    <n v="214"/>
    <n v="-214"/>
  </r>
  <r>
    <s v="6572277615629594870"/>
    <s v="04"/>
    <s v="08"/>
    <x v="36"/>
    <n v="8"/>
    <x v="36"/>
    <x v="0"/>
    <x v="0"/>
    <s v="KK-T06"/>
    <x v="5"/>
    <s v="Trading Goods"/>
    <x v="5"/>
    <s v=""/>
    <s v="Ice Cream"/>
    <n v="66"/>
    <n v="110"/>
    <n v="-44"/>
  </r>
  <r>
    <s v="6572277615629594871"/>
    <s v="04"/>
    <s v="08"/>
    <x v="36"/>
    <n v="8"/>
    <x v="36"/>
    <x v="0"/>
    <x v="1"/>
    <s v="KK-T01"/>
    <x v="0"/>
    <s v="Trading Goods"/>
    <x v="0"/>
    <s v=""/>
    <s v="Milk"/>
    <n v="300"/>
    <n v="0"/>
    <n v="300"/>
  </r>
  <r>
    <s v="6572277615629594872"/>
    <s v="04"/>
    <s v="08"/>
    <x v="36"/>
    <n v="8"/>
    <x v="36"/>
    <x v="0"/>
    <x v="1"/>
    <s v="KK-T02"/>
    <x v="1"/>
    <s v="Trading Goods"/>
    <x v="1"/>
    <s v=""/>
    <s v="Cream"/>
    <n v="72"/>
    <n v="72"/>
    <n v="0"/>
  </r>
  <r>
    <s v="6572277615629594873"/>
    <s v="04"/>
    <s v="08"/>
    <x v="36"/>
    <n v="8"/>
    <x v="36"/>
    <x v="0"/>
    <x v="1"/>
    <s v="KK-T03"/>
    <x v="2"/>
    <s v="Trading Goods"/>
    <x v="2"/>
    <s v=""/>
    <s v="Yoghurt"/>
    <n v="200"/>
    <n v="0"/>
    <n v="200"/>
  </r>
  <r>
    <s v="6572277615629594874"/>
    <s v="04"/>
    <s v="08"/>
    <x v="36"/>
    <n v="8"/>
    <x v="36"/>
    <x v="0"/>
    <x v="1"/>
    <s v="KK-T04"/>
    <x v="3"/>
    <s v="Trading Goods"/>
    <x v="3"/>
    <s v=""/>
    <s v="Cheese"/>
    <n v="260"/>
    <n v="287"/>
    <n v="-27"/>
  </r>
  <r>
    <s v="6572277615629594875"/>
    <s v="04"/>
    <s v="08"/>
    <x v="36"/>
    <n v="8"/>
    <x v="36"/>
    <x v="0"/>
    <x v="1"/>
    <s v="KK-T05"/>
    <x v="4"/>
    <s v="Trading Goods"/>
    <x v="4"/>
    <s v=""/>
    <s v="Butter"/>
    <n v="464"/>
    <n v="300"/>
    <n v="164"/>
  </r>
  <r>
    <s v="6572277615629594876"/>
    <s v="04"/>
    <s v="08"/>
    <x v="36"/>
    <n v="8"/>
    <x v="36"/>
    <x v="0"/>
    <x v="1"/>
    <s v="KK-T06"/>
    <x v="5"/>
    <s v="Trading Goods"/>
    <x v="5"/>
    <s v=""/>
    <s v="Ice Cream"/>
    <n v="147"/>
    <n v="256"/>
    <n v="-109"/>
  </r>
  <r>
    <s v="6572277615629594877"/>
    <s v="04"/>
    <s v="08"/>
    <x v="36"/>
    <n v="8"/>
    <x v="36"/>
    <x v="0"/>
    <x v="2"/>
    <s v="KK-T01"/>
    <x v="0"/>
    <s v="Trading Goods"/>
    <x v="0"/>
    <s v=""/>
    <s v="Milk"/>
    <n v="122"/>
    <n v="122"/>
    <n v="0"/>
  </r>
  <r>
    <s v="6572277615629594878"/>
    <s v="04"/>
    <s v="08"/>
    <x v="36"/>
    <n v="8"/>
    <x v="36"/>
    <x v="0"/>
    <x v="2"/>
    <s v="KK-T02"/>
    <x v="1"/>
    <s v="Trading Goods"/>
    <x v="1"/>
    <s v=""/>
    <s v="Cream"/>
    <n v="126"/>
    <n v="126"/>
    <n v="0"/>
  </r>
  <r>
    <s v="6572277615629594879"/>
    <s v="04"/>
    <s v="08"/>
    <x v="36"/>
    <n v="8"/>
    <x v="36"/>
    <x v="0"/>
    <x v="2"/>
    <s v="KK-T03"/>
    <x v="2"/>
    <s v="Trading Goods"/>
    <x v="2"/>
    <s v=""/>
    <s v="Yoghurt"/>
    <n v="116"/>
    <n v="276"/>
    <n v="-160"/>
  </r>
  <r>
    <s v="6572277615629594880"/>
    <s v="04"/>
    <s v="08"/>
    <x v="36"/>
    <n v="8"/>
    <x v="36"/>
    <x v="0"/>
    <x v="2"/>
    <s v="KK-T04"/>
    <x v="3"/>
    <s v="Trading Goods"/>
    <x v="3"/>
    <s v=""/>
    <s v="Cheese"/>
    <n v="295"/>
    <n v="295"/>
    <n v="0"/>
  </r>
  <r>
    <s v="6572277615629594881"/>
    <s v="04"/>
    <s v="08"/>
    <x v="36"/>
    <n v="8"/>
    <x v="36"/>
    <x v="0"/>
    <x v="2"/>
    <s v="KK-T05"/>
    <x v="4"/>
    <s v="Trading Goods"/>
    <x v="4"/>
    <s v=""/>
    <s v="Butter"/>
    <n v="143"/>
    <n v="117"/>
    <n v="26"/>
  </r>
  <r>
    <s v="6572277615629594882"/>
    <s v="04"/>
    <s v="08"/>
    <x v="36"/>
    <n v="8"/>
    <x v="36"/>
    <x v="0"/>
    <x v="2"/>
    <s v="KK-T06"/>
    <x v="5"/>
    <s v="Trading Goods"/>
    <x v="5"/>
    <s v=""/>
    <s v="Ice Cream"/>
    <n v="129"/>
    <n v="129"/>
    <n v="0"/>
  </r>
  <r>
    <s v="6572277615629594883"/>
    <s v="04"/>
    <s v="08"/>
    <x v="36"/>
    <n v="8"/>
    <x v="36"/>
    <x v="0"/>
    <x v="3"/>
    <s v="KK-T01"/>
    <x v="0"/>
    <s v="Trading Goods"/>
    <x v="0"/>
    <s v=""/>
    <s v="Milk"/>
    <n v="0"/>
    <n v="0"/>
    <n v="0"/>
  </r>
  <r>
    <s v="6572277615629594884"/>
    <s v="04"/>
    <s v="08"/>
    <x v="36"/>
    <n v="8"/>
    <x v="36"/>
    <x v="0"/>
    <x v="3"/>
    <s v="KK-T02"/>
    <x v="1"/>
    <s v="Trading Goods"/>
    <x v="1"/>
    <s v=""/>
    <s v="Cream"/>
    <n v="258"/>
    <n v="258"/>
    <n v="0"/>
  </r>
  <r>
    <s v="6572277615629594885"/>
    <s v="04"/>
    <s v="08"/>
    <x v="36"/>
    <n v="8"/>
    <x v="36"/>
    <x v="0"/>
    <x v="3"/>
    <s v="KK-T03"/>
    <x v="2"/>
    <s v="Trading Goods"/>
    <x v="2"/>
    <s v=""/>
    <s v="Yoghurt"/>
    <n v="200"/>
    <n v="0"/>
    <n v="200"/>
  </r>
  <r>
    <s v="6572277615629594886"/>
    <s v="04"/>
    <s v="08"/>
    <x v="36"/>
    <n v="8"/>
    <x v="36"/>
    <x v="0"/>
    <x v="3"/>
    <s v="KK-T04"/>
    <x v="3"/>
    <s v="Trading Goods"/>
    <x v="3"/>
    <s v=""/>
    <s v="Cheese"/>
    <n v="0"/>
    <n v="0"/>
    <n v="0"/>
  </r>
  <r>
    <s v="6572277615629594887"/>
    <s v="04"/>
    <s v="08"/>
    <x v="36"/>
    <n v="8"/>
    <x v="36"/>
    <x v="0"/>
    <x v="3"/>
    <s v="KK-T05"/>
    <x v="4"/>
    <s v="Trading Goods"/>
    <x v="4"/>
    <s v=""/>
    <s v="Butter"/>
    <n v="53"/>
    <n v="153"/>
    <n v="-100"/>
  </r>
  <r>
    <s v="6572277615629594888"/>
    <s v="04"/>
    <s v="08"/>
    <x v="36"/>
    <n v="8"/>
    <x v="36"/>
    <x v="0"/>
    <x v="3"/>
    <s v="KK-T06"/>
    <x v="5"/>
    <s v="Trading Goods"/>
    <x v="5"/>
    <s v=""/>
    <s v="Ice Cream"/>
    <n v="126"/>
    <n v="82"/>
    <n v="44"/>
  </r>
  <r>
    <s v="6572277615629594889"/>
    <s v="04"/>
    <s v="09"/>
    <x v="37"/>
    <n v="8"/>
    <x v="37"/>
    <x v="0"/>
    <x v="0"/>
    <s v="KK-T01"/>
    <x v="0"/>
    <s v="Trading Goods"/>
    <x v="0"/>
    <s v=""/>
    <s v="Milk"/>
    <n v="0"/>
    <n v="132"/>
    <n v="-132"/>
  </r>
  <r>
    <s v="6572277615629594890"/>
    <s v="04"/>
    <s v="09"/>
    <x v="37"/>
    <n v="8"/>
    <x v="37"/>
    <x v="0"/>
    <x v="0"/>
    <s v="KK-T02"/>
    <x v="1"/>
    <s v="Trading Goods"/>
    <x v="1"/>
    <s v=""/>
    <s v="Cream"/>
    <n v="388"/>
    <n v="388"/>
    <n v="0"/>
  </r>
  <r>
    <s v="6572277615629594891"/>
    <s v="04"/>
    <s v="09"/>
    <x v="37"/>
    <n v="8"/>
    <x v="37"/>
    <x v="0"/>
    <x v="0"/>
    <s v="KK-T03"/>
    <x v="2"/>
    <s v="Trading Goods"/>
    <x v="2"/>
    <s v=""/>
    <s v="Yoghurt"/>
    <n v="0"/>
    <n v="41"/>
    <n v="-41"/>
  </r>
  <r>
    <s v="6572277615629594892"/>
    <s v="04"/>
    <s v="09"/>
    <x v="37"/>
    <n v="8"/>
    <x v="37"/>
    <x v="0"/>
    <x v="0"/>
    <s v="KK-T04"/>
    <x v="3"/>
    <s v="Trading Goods"/>
    <x v="3"/>
    <s v=""/>
    <s v="Cheese"/>
    <n v="0"/>
    <n v="42"/>
    <n v="-42"/>
  </r>
  <r>
    <s v="6572277615629594893"/>
    <s v="04"/>
    <s v="09"/>
    <x v="37"/>
    <n v="8"/>
    <x v="37"/>
    <x v="0"/>
    <x v="0"/>
    <s v="KK-T05"/>
    <x v="4"/>
    <s v="Trading Goods"/>
    <x v="4"/>
    <s v=""/>
    <s v="Butter"/>
    <n v="0"/>
    <n v="0"/>
    <n v="0"/>
  </r>
  <r>
    <s v="6572277615629594894"/>
    <s v="04"/>
    <s v="09"/>
    <x v="37"/>
    <n v="8"/>
    <x v="37"/>
    <x v="0"/>
    <x v="0"/>
    <s v="KK-T06"/>
    <x v="5"/>
    <s v="Trading Goods"/>
    <x v="5"/>
    <s v=""/>
    <s v="Ice Cream"/>
    <n v="22"/>
    <n v="66"/>
    <n v="-44"/>
  </r>
  <r>
    <s v="6572277615629594895"/>
    <s v="04"/>
    <s v="09"/>
    <x v="37"/>
    <n v="8"/>
    <x v="37"/>
    <x v="0"/>
    <x v="1"/>
    <s v="KK-T01"/>
    <x v="0"/>
    <s v="Trading Goods"/>
    <x v="0"/>
    <s v=""/>
    <s v="Milk"/>
    <n v="156"/>
    <n v="300"/>
    <n v="-144"/>
  </r>
  <r>
    <s v="6572277615629594896"/>
    <s v="04"/>
    <s v="09"/>
    <x v="37"/>
    <n v="8"/>
    <x v="37"/>
    <x v="0"/>
    <x v="1"/>
    <s v="KK-T02"/>
    <x v="1"/>
    <s v="Trading Goods"/>
    <x v="1"/>
    <s v=""/>
    <s v="Cream"/>
    <n v="72"/>
    <n v="72"/>
    <n v="0"/>
  </r>
  <r>
    <s v="6572277615629594897"/>
    <s v="04"/>
    <s v="09"/>
    <x v="37"/>
    <n v="8"/>
    <x v="37"/>
    <x v="0"/>
    <x v="1"/>
    <s v="KK-T03"/>
    <x v="2"/>
    <s v="Trading Goods"/>
    <x v="2"/>
    <s v=""/>
    <s v="Yoghurt"/>
    <n v="172"/>
    <n v="200"/>
    <n v="-28"/>
  </r>
  <r>
    <s v="6572277615629594898"/>
    <s v="04"/>
    <s v="09"/>
    <x v="37"/>
    <n v="8"/>
    <x v="37"/>
    <x v="0"/>
    <x v="1"/>
    <s v="KK-T04"/>
    <x v="3"/>
    <s v="Trading Goods"/>
    <x v="3"/>
    <s v=""/>
    <s v="Cheese"/>
    <n v="260"/>
    <n v="260"/>
    <n v="0"/>
  </r>
  <r>
    <s v="6572277615629594899"/>
    <s v="04"/>
    <s v="09"/>
    <x v="37"/>
    <n v="8"/>
    <x v="37"/>
    <x v="0"/>
    <x v="1"/>
    <s v="KK-T05"/>
    <x v="4"/>
    <s v="Trading Goods"/>
    <x v="4"/>
    <s v=""/>
    <s v="Butter"/>
    <n v="408"/>
    <n v="464"/>
    <n v="-56"/>
  </r>
  <r>
    <s v="6572277615629594900"/>
    <s v="04"/>
    <s v="09"/>
    <x v="37"/>
    <n v="8"/>
    <x v="37"/>
    <x v="0"/>
    <x v="1"/>
    <s v="KK-T06"/>
    <x v="5"/>
    <s v="Trading Goods"/>
    <x v="5"/>
    <s v=""/>
    <s v="Ice Cream"/>
    <n v="113"/>
    <n v="147"/>
    <n v="-34"/>
  </r>
  <r>
    <s v="6572277615629594901"/>
    <s v="04"/>
    <s v="09"/>
    <x v="37"/>
    <n v="8"/>
    <x v="37"/>
    <x v="0"/>
    <x v="2"/>
    <s v="KK-T01"/>
    <x v="0"/>
    <s v="Trading Goods"/>
    <x v="0"/>
    <s v=""/>
    <s v="Milk"/>
    <n v="122"/>
    <n v="122"/>
    <n v="0"/>
  </r>
  <r>
    <s v="6572277615629594902"/>
    <s v="04"/>
    <s v="09"/>
    <x v="37"/>
    <n v="8"/>
    <x v="37"/>
    <x v="0"/>
    <x v="2"/>
    <s v="KK-T02"/>
    <x v="1"/>
    <s v="Trading Goods"/>
    <x v="1"/>
    <s v=""/>
    <s v="Cream"/>
    <n v="126"/>
    <n v="126"/>
    <n v="0"/>
  </r>
  <r>
    <s v="6572277615629594903"/>
    <s v="04"/>
    <s v="09"/>
    <x v="37"/>
    <n v="8"/>
    <x v="37"/>
    <x v="0"/>
    <x v="2"/>
    <s v="KK-T03"/>
    <x v="2"/>
    <s v="Trading Goods"/>
    <x v="2"/>
    <s v=""/>
    <s v="Yoghurt"/>
    <n v="60"/>
    <n v="116"/>
    <n v="-56"/>
  </r>
  <r>
    <s v="6572277615629594904"/>
    <s v="04"/>
    <s v="09"/>
    <x v="37"/>
    <n v="8"/>
    <x v="37"/>
    <x v="0"/>
    <x v="2"/>
    <s v="KK-T04"/>
    <x v="3"/>
    <s v="Trading Goods"/>
    <x v="3"/>
    <s v=""/>
    <s v="Cheese"/>
    <n v="295"/>
    <n v="295"/>
    <n v="0"/>
  </r>
  <r>
    <s v="6572277615629594905"/>
    <s v="04"/>
    <s v="09"/>
    <x v="37"/>
    <n v="8"/>
    <x v="37"/>
    <x v="0"/>
    <x v="2"/>
    <s v="KK-T05"/>
    <x v="4"/>
    <s v="Trading Goods"/>
    <x v="4"/>
    <s v=""/>
    <s v="Butter"/>
    <n v="143"/>
    <n v="143"/>
    <n v="0"/>
  </r>
  <r>
    <s v="6572277615629594906"/>
    <s v="04"/>
    <s v="09"/>
    <x v="37"/>
    <n v="8"/>
    <x v="37"/>
    <x v="0"/>
    <x v="2"/>
    <s v="KK-T06"/>
    <x v="5"/>
    <s v="Trading Goods"/>
    <x v="5"/>
    <s v=""/>
    <s v="Ice Cream"/>
    <n v="129"/>
    <n v="129"/>
    <n v="0"/>
  </r>
  <r>
    <s v="6572277615629594907"/>
    <s v="04"/>
    <s v="09"/>
    <x v="37"/>
    <n v="8"/>
    <x v="37"/>
    <x v="0"/>
    <x v="3"/>
    <s v="KK-T01"/>
    <x v="0"/>
    <s v="Trading Goods"/>
    <x v="0"/>
    <s v=""/>
    <s v="Milk"/>
    <n v="40"/>
    <n v="0"/>
    <n v="40"/>
  </r>
  <r>
    <s v="6572277615629594908"/>
    <s v="04"/>
    <s v="09"/>
    <x v="37"/>
    <n v="8"/>
    <x v="37"/>
    <x v="0"/>
    <x v="3"/>
    <s v="KK-T02"/>
    <x v="1"/>
    <s v="Trading Goods"/>
    <x v="1"/>
    <s v=""/>
    <s v="Cream"/>
    <n v="258"/>
    <n v="258"/>
    <n v="0"/>
  </r>
  <r>
    <s v="6572277615629594909"/>
    <s v="04"/>
    <s v="09"/>
    <x v="37"/>
    <n v="8"/>
    <x v="37"/>
    <x v="0"/>
    <x v="3"/>
    <s v="KK-T03"/>
    <x v="2"/>
    <s v="Trading Goods"/>
    <x v="2"/>
    <s v=""/>
    <s v="Yoghurt"/>
    <n v="220"/>
    <n v="200"/>
    <n v="20"/>
  </r>
  <r>
    <s v="6572277615629594910"/>
    <s v="04"/>
    <s v="09"/>
    <x v="37"/>
    <n v="8"/>
    <x v="37"/>
    <x v="0"/>
    <x v="3"/>
    <s v="KK-T04"/>
    <x v="3"/>
    <s v="Trading Goods"/>
    <x v="3"/>
    <s v=""/>
    <s v="Cheese"/>
    <n v="42"/>
    <n v="0"/>
    <n v="42"/>
  </r>
  <r>
    <s v="6572277615629594911"/>
    <s v="04"/>
    <s v="09"/>
    <x v="37"/>
    <n v="8"/>
    <x v="37"/>
    <x v="0"/>
    <x v="3"/>
    <s v="KK-T05"/>
    <x v="4"/>
    <s v="Trading Goods"/>
    <x v="4"/>
    <s v=""/>
    <s v="Butter"/>
    <n v="21"/>
    <n v="53"/>
    <n v="-32"/>
  </r>
  <r>
    <s v="6572277615629594912"/>
    <s v="04"/>
    <s v="09"/>
    <x v="37"/>
    <n v="8"/>
    <x v="37"/>
    <x v="0"/>
    <x v="3"/>
    <s v="KK-T06"/>
    <x v="5"/>
    <s v="Trading Goods"/>
    <x v="5"/>
    <s v=""/>
    <s v="Ice Cream"/>
    <n v="134"/>
    <n v="126"/>
    <n v="8"/>
  </r>
  <r>
    <s v="6572277615629594913"/>
    <s v="04"/>
    <s v="10"/>
    <x v="38"/>
    <n v="8"/>
    <x v="38"/>
    <x v="0"/>
    <x v="0"/>
    <s v="KK-T01"/>
    <x v="0"/>
    <s v="Trading Goods"/>
    <x v="0"/>
    <s v=""/>
    <s v="Milk"/>
    <n v="0"/>
    <n v="0"/>
    <n v="0"/>
  </r>
  <r>
    <s v="6572277615629594914"/>
    <s v="04"/>
    <s v="10"/>
    <x v="38"/>
    <n v="8"/>
    <x v="38"/>
    <x v="0"/>
    <x v="0"/>
    <s v="KK-T02"/>
    <x v="1"/>
    <s v="Trading Goods"/>
    <x v="1"/>
    <s v=""/>
    <s v="Cream"/>
    <n v="388"/>
    <n v="388"/>
    <n v="0"/>
  </r>
  <r>
    <s v="6572277615629594915"/>
    <s v="04"/>
    <s v="10"/>
    <x v="38"/>
    <n v="8"/>
    <x v="38"/>
    <x v="0"/>
    <x v="0"/>
    <s v="KK-T03"/>
    <x v="2"/>
    <s v="Trading Goods"/>
    <x v="2"/>
    <s v=""/>
    <s v="Yoghurt"/>
    <n v="0"/>
    <n v="0"/>
    <n v="0"/>
  </r>
  <r>
    <s v="6572277615629594916"/>
    <s v="04"/>
    <s v="10"/>
    <x v="38"/>
    <n v="8"/>
    <x v="38"/>
    <x v="0"/>
    <x v="0"/>
    <s v="KK-T04"/>
    <x v="3"/>
    <s v="Trading Goods"/>
    <x v="3"/>
    <s v=""/>
    <s v="Cheese"/>
    <n v="0"/>
    <n v="0"/>
    <n v="0"/>
  </r>
  <r>
    <s v="6572277615629594917"/>
    <s v="04"/>
    <s v="10"/>
    <x v="38"/>
    <n v="8"/>
    <x v="38"/>
    <x v="0"/>
    <x v="0"/>
    <s v="KK-T05"/>
    <x v="4"/>
    <s v="Trading Goods"/>
    <x v="4"/>
    <s v=""/>
    <s v="Butter"/>
    <n v="0"/>
    <n v="0"/>
    <n v="0"/>
  </r>
  <r>
    <s v="6572277615629594918"/>
    <s v="04"/>
    <s v="10"/>
    <x v="38"/>
    <n v="8"/>
    <x v="38"/>
    <x v="0"/>
    <x v="0"/>
    <s v="KK-T06"/>
    <x v="5"/>
    <s v="Trading Goods"/>
    <x v="5"/>
    <s v=""/>
    <s v="Ice Cream"/>
    <n v="22"/>
    <n v="22"/>
    <n v="0"/>
  </r>
  <r>
    <s v="6572277615629594919"/>
    <s v="04"/>
    <s v="10"/>
    <x v="38"/>
    <n v="8"/>
    <x v="38"/>
    <x v="0"/>
    <x v="1"/>
    <s v="KK-T01"/>
    <x v="0"/>
    <s v="Trading Goods"/>
    <x v="0"/>
    <s v=""/>
    <s v="Milk"/>
    <n v="80"/>
    <n v="156"/>
    <n v="-76"/>
  </r>
  <r>
    <s v="6572277615629594920"/>
    <s v="04"/>
    <s v="10"/>
    <x v="38"/>
    <n v="8"/>
    <x v="38"/>
    <x v="0"/>
    <x v="1"/>
    <s v="KK-T02"/>
    <x v="1"/>
    <s v="Trading Goods"/>
    <x v="1"/>
    <s v=""/>
    <s v="Cream"/>
    <n v="49"/>
    <n v="72"/>
    <n v="-23"/>
  </r>
  <r>
    <s v="6572277615629594921"/>
    <s v="04"/>
    <s v="10"/>
    <x v="38"/>
    <n v="8"/>
    <x v="38"/>
    <x v="0"/>
    <x v="1"/>
    <s v="KK-T03"/>
    <x v="2"/>
    <s v="Trading Goods"/>
    <x v="2"/>
    <s v=""/>
    <s v="Yoghurt"/>
    <n v="35"/>
    <n v="172"/>
    <n v="-137"/>
  </r>
  <r>
    <s v="6572277615629594922"/>
    <s v="04"/>
    <s v="10"/>
    <x v="38"/>
    <n v="8"/>
    <x v="38"/>
    <x v="0"/>
    <x v="1"/>
    <s v="KK-T04"/>
    <x v="3"/>
    <s v="Trading Goods"/>
    <x v="3"/>
    <s v=""/>
    <s v="Cheese"/>
    <n v="260"/>
    <n v="260"/>
    <n v="0"/>
  </r>
  <r>
    <s v="6572277615629594923"/>
    <s v="04"/>
    <s v="10"/>
    <x v="38"/>
    <n v="8"/>
    <x v="38"/>
    <x v="0"/>
    <x v="1"/>
    <s v="KK-T05"/>
    <x v="4"/>
    <s v="Trading Goods"/>
    <x v="4"/>
    <s v=""/>
    <s v="Butter"/>
    <n v="381"/>
    <n v="408"/>
    <n v="-27"/>
  </r>
  <r>
    <s v="6572277615629594924"/>
    <s v="04"/>
    <s v="10"/>
    <x v="38"/>
    <n v="8"/>
    <x v="38"/>
    <x v="0"/>
    <x v="1"/>
    <s v="KK-T06"/>
    <x v="5"/>
    <s v="Trading Goods"/>
    <x v="5"/>
    <s v=""/>
    <s v="Ice Cream"/>
    <n v="74"/>
    <n v="113"/>
    <n v="-39"/>
  </r>
  <r>
    <s v="6572277615629594925"/>
    <s v="04"/>
    <s v="10"/>
    <x v="38"/>
    <n v="8"/>
    <x v="38"/>
    <x v="0"/>
    <x v="2"/>
    <s v="KK-T01"/>
    <x v="0"/>
    <s v="Trading Goods"/>
    <x v="0"/>
    <s v=""/>
    <s v="Milk"/>
    <n v="58"/>
    <n v="122"/>
    <n v="-64"/>
  </r>
  <r>
    <s v="6572277615629594926"/>
    <s v="04"/>
    <s v="10"/>
    <x v="38"/>
    <n v="8"/>
    <x v="38"/>
    <x v="0"/>
    <x v="2"/>
    <s v="KK-T02"/>
    <x v="1"/>
    <s v="Trading Goods"/>
    <x v="1"/>
    <s v=""/>
    <s v="Cream"/>
    <n v="126"/>
    <n v="126"/>
    <n v="0"/>
  </r>
  <r>
    <s v="6572277615629594927"/>
    <s v="04"/>
    <s v="10"/>
    <x v="38"/>
    <n v="8"/>
    <x v="38"/>
    <x v="0"/>
    <x v="2"/>
    <s v="KK-T03"/>
    <x v="2"/>
    <s v="Trading Goods"/>
    <x v="2"/>
    <s v=""/>
    <s v="Yoghurt"/>
    <n v="60"/>
    <n v="60"/>
    <n v="0"/>
  </r>
  <r>
    <s v="6572277615629594928"/>
    <s v="04"/>
    <s v="10"/>
    <x v="38"/>
    <n v="8"/>
    <x v="38"/>
    <x v="0"/>
    <x v="2"/>
    <s v="KK-T04"/>
    <x v="3"/>
    <s v="Trading Goods"/>
    <x v="3"/>
    <s v=""/>
    <s v="Cheese"/>
    <n v="295"/>
    <n v="295"/>
    <n v="0"/>
  </r>
  <r>
    <s v="6572277615629594929"/>
    <s v="04"/>
    <s v="10"/>
    <x v="38"/>
    <n v="8"/>
    <x v="38"/>
    <x v="0"/>
    <x v="2"/>
    <s v="KK-T05"/>
    <x v="4"/>
    <s v="Trading Goods"/>
    <x v="4"/>
    <s v=""/>
    <s v="Butter"/>
    <n v="143"/>
    <n v="143"/>
    <n v="0"/>
  </r>
  <r>
    <s v="6572277615629594930"/>
    <s v="04"/>
    <s v="10"/>
    <x v="38"/>
    <n v="8"/>
    <x v="38"/>
    <x v="0"/>
    <x v="2"/>
    <s v="KK-T06"/>
    <x v="5"/>
    <s v="Trading Goods"/>
    <x v="5"/>
    <s v=""/>
    <s v="Ice Cream"/>
    <n v="129"/>
    <n v="129"/>
    <n v="0"/>
  </r>
  <r>
    <s v="6572277615629594931"/>
    <s v="04"/>
    <s v="10"/>
    <x v="38"/>
    <n v="8"/>
    <x v="38"/>
    <x v="0"/>
    <x v="3"/>
    <s v="KK-T01"/>
    <x v="0"/>
    <s v="Trading Goods"/>
    <x v="0"/>
    <s v=""/>
    <s v="Milk"/>
    <n v="0"/>
    <n v="40"/>
    <n v="-40"/>
  </r>
  <r>
    <s v="6572277615629594932"/>
    <s v="04"/>
    <s v="10"/>
    <x v="38"/>
    <n v="8"/>
    <x v="38"/>
    <x v="0"/>
    <x v="3"/>
    <s v="KK-T02"/>
    <x v="1"/>
    <s v="Trading Goods"/>
    <x v="1"/>
    <s v=""/>
    <s v="Cream"/>
    <n v="237"/>
    <n v="258"/>
    <n v="-21"/>
  </r>
  <r>
    <s v="6572277615629594933"/>
    <s v="04"/>
    <s v="10"/>
    <x v="38"/>
    <n v="8"/>
    <x v="38"/>
    <x v="0"/>
    <x v="3"/>
    <s v="KK-T03"/>
    <x v="2"/>
    <s v="Trading Goods"/>
    <x v="2"/>
    <s v=""/>
    <s v="Yoghurt"/>
    <n v="220"/>
    <n v="220"/>
    <n v="0"/>
  </r>
  <r>
    <s v="6572277615629594934"/>
    <s v="04"/>
    <s v="10"/>
    <x v="38"/>
    <n v="8"/>
    <x v="38"/>
    <x v="0"/>
    <x v="3"/>
    <s v="KK-T04"/>
    <x v="3"/>
    <s v="Trading Goods"/>
    <x v="3"/>
    <s v=""/>
    <s v="Cheese"/>
    <n v="0"/>
    <n v="42"/>
    <n v="-42"/>
  </r>
  <r>
    <s v="6572277615629594935"/>
    <s v="04"/>
    <s v="10"/>
    <x v="38"/>
    <n v="8"/>
    <x v="38"/>
    <x v="0"/>
    <x v="3"/>
    <s v="KK-T05"/>
    <x v="4"/>
    <s v="Trading Goods"/>
    <x v="4"/>
    <s v=""/>
    <s v="Butter"/>
    <n v="21"/>
    <n v="21"/>
    <n v="0"/>
  </r>
  <r>
    <s v="6572277615629594936"/>
    <s v="04"/>
    <s v="10"/>
    <x v="38"/>
    <n v="8"/>
    <x v="38"/>
    <x v="0"/>
    <x v="3"/>
    <s v="KK-T06"/>
    <x v="5"/>
    <s v="Trading Goods"/>
    <x v="5"/>
    <s v=""/>
    <s v="Ice Cream"/>
    <n v="134"/>
    <n v="134"/>
    <n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6">
  <r>
    <s v="65754556099328431"/>
    <s v="01"/>
    <s v="01"/>
    <x v="0"/>
    <n v="1"/>
    <x v="0"/>
    <s v="KK"/>
    <x v="0"/>
    <s v="KK-T01"/>
    <x v="0"/>
    <s v="Trading Goods"/>
    <s v="T01"/>
    <s v=""/>
    <x v="0"/>
    <x v="0"/>
    <m/>
    <n v="1000"/>
  </r>
  <r>
    <s v="65754556099328432"/>
    <s v="01"/>
    <s v="01"/>
    <x v="0"/>
    <n v="1"/>
    <x v="0"/>
    <s v="KK"/>
    <x v="0"/>
    <s v="KK-T02"/>
    <x v="1"/>
    <s v="Trading Goods"/>
    <s v="T02"/>
    <s v=""/>
    <x v="1"/>
    <x v="0"/>
    <m/>
    <n v="1000"/>
  </r>
  <r>
    <s v="65754556099328433"/>
    <s v="01"/>
    <s v="01"/>
    <x v="0"/>
    <n v="1"/>
    <x v="0"/>
    <s v="KK"/>
    <x v="0"/>
    <s v="KK-T03"/>
    <x v="2"/>
    <s v="Trading Goods"/>
    <s v="T03"/>
    <s v=""/>
    <x v="2"/>
    <x v="0"/>
    <m/>
    <n v="1000"/>
  </r>
  <r>
    <s v="65754556099328434"/>
    <s v="01"/>
    <s v="01"/>
    <x v="0"/>
    <n v="1"/>
    <x v="0"/>
    <s v="KK"/>
    <x v="0"/>
    <s v="KK-T04"/>
    <x v="3"/>
    <s v="Trading Goods"/>
    <s v="T04"/>
    <s v=""/>
    <x v="3"/>
    <x v="0"/>
    <m/>
    <n v="1000"/>
  </r>
  <r>
    <s v="65754556099328435"/>
    <s v="01"/>
    <s v="01"/>
    <x v="0"/>
    <n v="1"/>
    <x v="0"/>
    <s v="KK"/>
    <x v="0"/>
    <s v="KK-T05"/>
    <x v="4"/>
    <s v="Trading Goods"/>
    <s v="T05"/>
    <s v=""/>
    <x v="4"/>
    <x v="0"/>
    <m/>
    <n v="1000"/>
  </r>
  <r>
    <s v="65754556099328436"/>
    <s v="01"/>
    <s v="01"/>
    <x v="0"/>
    <n v="1"/>
    <x v="0"/>
    <s v="KK"/>
    <x v="0"/>
    <s v="KK-T06"/>
    <x v="5"/>
    <s v="Trading Goods"/>
    <s v="T06"/>
    <s v=""/>
    <x v="5"/>
    <x v="0"/>
    <m/>
    <n v="1000"/>
  </r>
  <r>
    <s v="65754556099328437"/>
    <s v="01"/>
    <s v="01"/>
    <x v="0"/>
    <n v="1"/>
    <x v="0"/>
    <s v="KK"/>
    <x v="1"/>
    <s v="KK-T01"/>
    <x v="0"/>
    <s v="Trading Goods"/>
    <s v="T01"/>
    <s v=""/>
    <x v="0"/>
    <x v="1"/>
    <m/>
    <n v="0"/>
  </r>
  <r>
    <s v="65754556099328438"/>
    <s v="01"/>
    <s v="01"/>
    <x v="0"/>
    <n v="1"/>
    <x v="0"/>
    <s v="KK"/>
    <x v="1"/>
    <s v="KK-T02"/>
    <x v="1"/>
    <s v="Trading Goods"/>
    <s v="T02"/>
    <s v=""/>
    <x v="1"/>
    <x v="1"/>
    <m/>
    <n v="0"/>
  </r>
  <r>
    <s v="65754556099328439"/>
    <s v="01"/>
    <s v="01"/>
    <x v="0"/>
    <n v="1"/>
    <x v="0"/>
    <s v="KK"/>
    <x v="1"/>
    <s v="KK-T03"/>
    <x v="2"/>
    <s v="Trading Goods"/>
    <s v="T03"/>
    <s v=""/>
    <x v="2"/>
    <x v="1"/>
    <m/>
    <n v="0"/>
  </r>
  <r>
    <s v="657545560993284310"/>
    <s v="01"/>
    <s v="01"/>
    <x v="0"/>
    <n v="1"/>
    <x v="0"/>
    <s v="KK"/>
    <x v="1"/>
    <s v="KK-T04"/>
    <x v="3"/>
    <s v="Trading Goods"/>
    <s v="T04"/>
    <s v=""/>
    <x v="3"/>
    <x v="1"/>
    <m/>
    <n v="0"/>
  </r>
  <r>
    <s v="657545560993284311"/>
    <s v="01"/>
    <s v="01"/>
    <x v="0"/>
    <n v="1"/>
    <x v="0"/>
    <s v="KK"/>
    <x v="1"/>
    <s v="KK-T05"/>
    <x v="4"/>
    <s v="Trading Goods"/>
    <s v="T05"/>
    <s v=""/>
    <x v="4"/>
    <x v="1"/>
    <m/>
    <n v="0"/>
  </r>
  <r>
    <s v="657545560993284312"/>
    <s v="01"/>
    <s v="01"/>
    <x v="0"/>
    <n v="1"/>
    <x v="0"/>
    <s v="KK"/>
    <x v="1"/>
    <s v="KK-T06"/>
    <x v="5"/>
    <s v="Trading Goods"/>
    <s v="T06"/>
    <s v=""/>
    <x v="5"/>
    <x v="1"/>
    <m/>
    <n v="0"/>
  </r>
  <r>
    <s v="657545560993284313"/>
    <s v="01"/>
    <s v="01"/>
    <x v="0"/>
    <n v="1"/>
    <x v="0"/>
    <s v="KK"/>
    <x v="2"/>
    <s v="KK-T01"/>
    <x v="0"/>
    <s v="Trading Goods"/>
    <s v="T01"/>
    <s v=""/>
    <x v="0"/>
    <x v="1"/>
    <m/>
    <n v="0"/>
  </r>
  <r>
    <s v="657545560993284314"/>
    <s v="01"/>
    <s v="01"/>
    <x v="0"/>
    <n v="1"/>
    <x v="0"/>
    <s v="KK"/>
    <x v="2"/>
    <s v="KK-T02"/>
    <x v="1"/>
    <s v="Trading Goods"/>
    <s v="T02"/>
    <s v=""/>
    <x v="1"/>
    <x v="1"/>
    <m/>
    <n v="0"/>
  </r>
  <r>
    <s v="657545560993284315"/>
    <s v="01"/>
    <s v="01"/>
    <x v="0"/>
    <n v="1"/>
    <x v="0"/>
    <s v="KK"/>
    <x v="2"/>
    <s v="KK-T03"/>
    <x v="2"/>
    <s v="Trading Goods"/>
    <s v="T03"/>
    <s v=""/>
    <x v="2"/>
    <x v="1"/>
    <m/>
    <n v="0"/>
  </r>
  <r>
    <s v="657545560993284316"/>
    <s v="01"/>
    <s v="01"/>
    <x v="0"/>
    <n v="1"/>
    <x v="0"/>
    <s v="KK"/>
    <x v="2"/>
    <s v="KK-T04"/>
    <x v="3"/>
    <s v="Trading Goods"/>
    <s v="T04"/>
    <s v=""/>
    <x v="3"/>
    <x v="1"/>
    <m/>
    <n v="0"/>
  </r>
  <r>
    <s v="657545560993284317"/>
    <s v="01"/>
    <s v="01"/>
    <x v="0"/>
    <n v="1"/>
    <x v="0"/>
    <s v="KK"/>
    <x v="2"/>
    <s v="KK-T05"/>
    <x v="4"/>
    <s v="Trading Goods"/>
    <s v="T05"/>
    <s v=""/>
    <x v="4"/>
    <x v="1"/>
    <m/>
    <n v="0"/>
  </r>
  <r>
    <s v="657545560993284318"/>
    <s v="01"/>
    <s v="01"/>
    <x v="0"/>
    <n v="1"/>
    <x v="0"/>
    <s v="KK"/>
    <x v="2"/>
    <s v="KK-T06"/>
    <x v="5"/>
    <s v="Trading Goods"/>
    <s v="T06"/>
    <s v=""/>
    <x v="5"/>
    <x v="1"/>
    <m/>
    <n v="0"/>
  </r>
  <r>
    <s v="657545560993284319"/>
    <s v="01"/>
    <s v="01"/>
    <x v="0"/>
    <n v="1"/>
    <x v="0"/>
    <s v="KK"/>
    <x v="3"/>
    <s v="KK-T01"/>
    <x v="0"/>
    <s v="Trading Goods"/>
    <s v="T01"/>
    <s v=""/>
    <x v="0"/>
    <x v="1"/>
    <m/>
    <n v="0"/>
  </r>
  <r>
    <s v="657545560993284320"/>
    <s v="01"/>
    <s v="01"/>
    <x v="0"/>
    <n v="1"/>
    <x v="0"/>
    <s v="KK"/>
    <x v="3"/>
    <s v="KK-T02"/>
    <x v="1"/>
    <s v="Trading Goods"/>
    <s v="T02"/>
    <s v=""/>
    <x v="1"/>
    <x v="1"/>
    <m/>
    <n v="0"/>
  </r>
  <r>
    <s v="657545560993284321"/>
    <s v="01"/>
    <s v="01"/>
    <x v="0"/>
    <n v="1"/>
    <x v="0"/>
    <s v="KK"/>
    <x v="3"/>
    <s v="KK-T03"/>
    <x v="2"/>
    <s v="Trading Goods"/>
    <s v="T03"/>
    <s v=""/>
    <x v="2"/>
    <x v="1"/>
    <m/>
    <n v="0"/>
  </r>
  <r>
    <s v="657545560993284322"/>
    <s v="01"/>
    <s v="01"/>
    <x v="0"/>
    <n v="1"/>
    <x v="0"/>
    <s v="KK"/>
    <x v="3"/>
    <s v="KK-T04"/>
    <x v="3"/>
    <s v="Trading Goods"/>
    <s v="T04"/>
    <s v=""/>
    <x v="3"/>
    <x v="1"/>
    <m/>
    <n v="0"/>
  </r>
  <r>
    <s v="657545560993284323"/>
    <s v="01"/>
    <s v="01"/>
    <x v="0"/>
    <n v="1"/>
    <x v="0"/>
    <s v="KK"/>
    <x v="3"/>
    <s v="KK-T05"/>
    <x v="4"/>
    <s v="Trading Goods"/>
    <s v="T05"/>
    <s v=""/>
    <x v="4"/>
    <x v="1"/>
    <m/>
    <n v="0"/>
  </r>
  <r>
    <s v="657545560993284324"/>
    <s v="01"/>
    <s v="01"/>
    <x v="0"/>
    <n v="1"/>
    <x v="0"/>
    <s v="KK"/>
    <x v="3"/>
    <s v="KK-T06"/>
    <x v="5"/>
    <s v="Trading Goods"/>
    <s v="T06"/>
    <s v=""/>
    <x v="5"/>
    <x v="1"/>
    <m/>
    <n v="0"/>
  </r>
  <r>
    <s v="657545560993284325"/>
    <s v="01"/>
    <s v="02"/>
    <x v="1"/>
    <n v="1"/>
    <x v="1"/>
    <s v="KK"/>
    <x v="0"/>
    <s v="KK-T01"/>
    <x v="0"/>
    <s v="Trading Goods"/>
    <s v="T01"/>
    <s v=""/>
    <x v="0"/>
    <x v="2"/>
    <n v="1000"/>
    <n v="-900"/>
  </r>
  <r>
    <s v="657545560993284326"/>
    <s v="01"/>
    <s v="02"/>
    <x v="1"/>
    <n v="1"/>
    <x v="1"/>
    <s v="KK"/>
    <x v="0"/>
    <s v="KK-T02"/>
    <x v="1"/>
    <s v="Trading Goods"/>
    <s v="T02"/>
    <s v=""/>
    <x v="1"/>
    <x v="2"/>
    <n v="1000"/>
    <n v="-900"/>
  </r>
  <r>
    <s v="657545560993284327"/>
    <s v="01"/>
    <s v="02"/>
    <x v="1"/>
    <n v="1"/>
    <x v="1"/>
    <s v="KK"/>
    <x v="0"/>
    <s v="KK-T03"/>
    <x v="2"/>
    <s v="Trading Goods"/>
    <s v="T03"/>
    <s v=""/>
    <x v="2"/>
    <x v="3"/>
    <n v="1000"/>
    <n v="-600"/>
  </r>
  <r>
    <s v="657545560993284328"/>
    <s v="01"/>
    <s v="02"/>
    <x v="1"/>
    <n v="1"/>
    <x v="1"/>
    <s v="KK"/>
    <x v="0"/>
    <s v="KK-T04"/>
    <x v="3"/>
    <s v="Trading Goods"/>
    <s v="T04"/>
    <s v=""/>
    <x v="3"/>
    <x v="3"/>
    <n v="1000"/>
    <n v="-600"/>
  </r>
  <r>
    <s v="657545560993284329"/>
    <s v="01"/>
    <s v="02"/>
    <x v="1"/>
    <n v="1"/>
    <x v="1"/>
    <s v="KK"/>
    <x v="0"/>
    <s v="KK-T05"/>
    <x v="4"/>
    <s v="Trading Goods"/>
    <s v="T05"/>
    <s v=""/>
    <x v="4"/>
    <x v="3"/>
    <n v="1000"/>
    <n v="-600"/>
  </r>
  <r>
    <s v="657545560993284330"/>
    <s v="01"/>
    <s v="02"/>
    <x v="1"/>
    <n v="1"/>
    <x v="1"/>
    <s v="KK"/>
    <x v="0"/>
    <s v="KK-T06"/>
    <x v="5"/>
    <s v="Trading Goods"/>
    <s v="T06"/>
    <s v=""/>
    <x v="5"/>
    <x v="4"/>
    <n v="1000"/>
    <n v="-300"/>
  </r>
  <r>
    <s v="657545560993284331"/>
    <s v="01"/>
    <s v="02"/>
    <x v="1"/>
    <n v="1"/>
    <x v="1"/>
    <s v="KK"/>
    <x v="1"/>
    <s v="KK-T01"/>
    <x v="0"/>
    <s v="Trading Goods"/>
    <s v="T01"/>
    <s v=""/>
    <x v="0"/>
    <x v="5"/>
    <n v="0"/>
    <n v="300"/>
  </r>
  <r>
    <s v="657545560993284332"/>
    <s v="01"/>
    <s v="02"/>
    <x v="1"/>
    <n v="1"/>
    <x v="1"/>
    <s v="KK"/>
    <x v="1"/>
    <s v="KK-T02"/>
    <x v="1"/>
    <s v="Trading Goods"/>
    <s v="T02"/>
    <s v=""/>
    <x v="1"/>
    <x v="5"/>
    <n v="0"/>
    <n v="300"/>
  </r>
  <r>
    <s v="657545560993284333"/>
    <s v="01"/>
    <s v="02"/>
    <x v="1"/>
    <n v="1"/>
    <x v="1"/>
    <s v="KK"/>
    <x v="1"/>
    <s v="KK-T03"/>
    <x v="2"/>
    <s v="Trading Goods"/>
    <s v="T03"/>
    <s v=""/>
    <x v="2"/>
    <x v="6"/>
    <n v="0"/>
    <n v="200"/>
  </r>
  <r>
    <s v="657545560993284334"/>
    <s v="01"/>
    <s v="02"/>
    <x v="1"/>
    <n v="1"/>
    <x v="1"/>
    <s v="KK"/>
    <x v="1"/>
    <s v="KK-T04"/>
    <x v="3"/>
    <s v="Trading Goods"/>
    <s v="T04"/>
    <s v=""/>
    <x v="3"/>
    <x v="6"/>
    <n v="0"/>
    <n v="200"/>
  </r>
  <r>
    <s v="657545560993284335"/>
    <s v="01"/>
    <s v="02"/>
    <x v="1"/>
    <n v="1"/>
    <x v="1"/>
    <s v="KK"/>
    <x v="1"/>
    <s v="KK-T05"/>
    <x v="4"/>
    <s v="Trading Goods"/>
    <s v="T05"/>
    <s v=""/>
    <x v="4"/>
    <x v="6"/>
    <n v="0"/>
    <n v="200"/>
  </r>
  <r>
    <s v="657545560993284336"/>
    <s v="01"/>
    <s v="02"/>
    <x v="1"/>
    <n v="1"/>
    <x v="1"/>
    <s v="KK"/>
    <x v="1"/>
    <s v="KK-T06"/>
    <x v="5"/>
    <s v="Trading Goods"/>
    <s v="T06"/>
    <s v=""/>
    <x v="5"/>
    <x v="2"/>
    <n v="0"/>
    <n v="100"/>
  </r>
  <r>
    <s v="657545560993284337"/>
    <s v="01"/>
    <s v="02"/>
    <x v="1"/>
    <n v="1"/>
    <x v="1"/>
    <s v="KK"/>
    <x v="2"/>
    <s v="KK-T01"/>
    <x v="0"/>
    <s v="Trading Goods"/>
    <s v="T01"/>
    <s v=""/>
    <x v="0"/>
    <x v="5"/>
    <n v="0"/>
    <n v="300"/>
  </r>
  <r>
    <s v="657545560993284338"/>
    <s v="01"/>
    <s v="02"/>
    <x v="1"/>
    <n v="1"/>
    <x v="1"/>
    <s v="KK"/>
    <x v="2"/>
    <s v="KK-T02"/>
    <x v="1"/>
    <s v="Trading Goods"/>
    <s v="T02"/>
    <s v=""/>
    <x v="1"/>
    <x v="5"/>
    <n v="0"/>
    <n v="300"/>
  </r>
  <r>
    <s v="657545560993284339"/>
    <s v="01"/>
    <s v="02"/>
    <x v="1"/>
    <n v="1"/>
    <x v="1"/>
    <s v="KK"/>
    <x v="2"/>
    <s v="KK-T03"/>
    <x v="2"/>
    <s v="Trading Goods"/>
    <s v="T03"/>
    <s v=""/>
    <x v="2"/>
    <x v="6"/>
    <n v="0"/>
    <n v="200"/>
  </r>
  <r>
    <s v="657545560993284340"/>
    <s v="01"/>
    <s v="02"/>
    <x v="1"/>
    <n v="1"/>
    <x v="1"/>
    <s v="KK"/>
    <x v="2"/>
    <s v="KK-T04"/>
    <x v="3"/>
    <s v="Trading Goods"/>
    <s v="T04"/>
    <s v=""/>
    <x v="3"/>
    <x v="6"/>
    <n v="0"/>
    <n v="200"/>
  </r>
  <r>
    <s v="657545560993284341"/>
    <s v="01"/>
    <s v="02"/>
    <x v="1"/>
    <n v="1"/>
    <x v="1"/>
    <s v="KK"/>
    <x v="2"/>
    <s v="KK-T05"/>
    <x v="4"/>
    <s v="Trading Goods"/>
    <s v="T05"/>
    <s v=""/>
    <x v="4"/>
    <x v="6"/>
    <n v="0"/>
    <n v="200"/>
  </r>
  <r>
    <s v="657545560993284342"/>
    <s v="01"/>
    <s v="02"/>
    <x v="1"/>
    <n v="1"/>
    <x v="1"/>
    <s v="KK"/>
    <x v="2"/>
    <s v="KK-T06"/>
    <x v="5"/>
    <s v="Trading Goods"/>
    <s v="T06"/>
    <s v=""/>
    <x v="5"/>
    <x v="2"/>
    <n v="0"/>
    <n v="100"/>
  </r>
  <r>
    <s v="657545560993284343"/>
    <s v="01"/>
    <s v="02"/>
    <x v="1"/>
    <n v="1"/>
    <x v="1"/>
    <s v="KK"/>
    <x v="3"/>
    <s v="KK-T01"/>
    <x v="0"/>
    <s v="Trading Goods"/>
    <s v="T01"/>
    <s v=""/>
    <x v="0"/>
    <x v="5"/>
    <n v="0"/>
    <n v="300"/>
  </r>
  <r>
    <s v="657545560993284344"/>
    <s v="01"/>
    <s v="02"/>
    <x v="1"/>
    <n v="1"/>
    <x v="1"/>
    <s v="KK"/>
    <x v="3"/>
    <s v="KK-T02"/>
    <x v="1"/>
    <s v="Trading Goods"/>
    <s v="T02"/>
    <s v=""/>
    <x v="1"/>
    <x v="5"/>
    <n v="0"/>
    <n v="300"/>
  </r>
  <r>
    <s v="657545560993284345"/>
    <s v="01"/>
    <s v="02"/>
    <x v="1"/>
    <n v="1"/>
    <x v="1"/>
    <s v="KK"/>
    <x v="3"/>
    <s v="KK-T03"/>
    <x v="2"/>
    <s v="Trading Goods"/>
    <s v="T03"/>
    <s v=""/>
    <x v="2"/>
    <x v="6"/>
    <n v="0"/>
    <n v="200"/>
  </r>
  <r>
    <s v="657545560993284346"/>
    <s v="01"/>
    <s v="02"/>
    <x v="1"/>
    <n v="1"/>
    <x v="1"/>
    <s v="KK"/>
    <x v="3"/>
    <s v="KK-T04"/>
    <x v="3"/>
    <s v="Trading Goods"/>
    <s v="T04"/>
    <s v=""/>
    <x v="3"/>
    <x v="6"/>
    <n v="0"/>
    <n v="200"/>
  </r>
  <r>
    <s v="657545560993284347"/>
    <s v="01"/>
    <s v="02"/>
    <x v="1"/>
    <n v="1"/>
    <x v="1"/>
    <s v="KK"/>
    <x v="3"/>
    <s v="KK-T05"/>
    <x v="4"/>
    <s v="Trading Goods"/>
    <s v="T05"/>
    <s v=""/>
    <x v="4"/>
    <x v="6"/>
    <n v="0"/>
    <n v="200"/>
  </r>
  <r>
    <s v="657545560993284348"/>
    <s v="01"/>
    <s v="02"/>
    <x v="1"/>
    <n v="1"/>
    <x v="1"/>
    <s v="KK"/>
    <x v="3"/>
    <s v="KK-T06"/>
    <x v="5"/>
    <s v="Trading Goods"/>
    <s v="T06"/>
    <s v=""/>
    <x v="5"/>
    <x v="2"/>
    <n v="0"/>
    <n v="100"/>
  </r>
  <r>
    <s v="657545560993284349"/>
    <s v="01"/>
    <s v="03"/>
    <x v="2"/>
    <n v="1"/>
    <x v="2"/>
    <s v="KK"/>
    <x v="0"/>
    <s v="KK-T01"/>
    <x v="0"/>
    <s v="Trading Goods"/>
    <s v="T01"/>
    <s v=""/>
    <x v="0"/>
    <x v="2"/>
    <n v="100"/>
    <n v="0"/>
  </r>
  <r>
    <s v="657545560993284350"/>
    <s v="01"/>
    <s v="03"/>
    <x v="2"/>
    <n v="1"/>
    <x v="2"/>
    <s v="KK"/>
    <x v="0"/>
    <s v="KK-T02"/>
    <x v="1"/>
    <s v="Trading Goods"/>
    <s v="T02"/>
    <s v=""/>
    <x v="1"/>
    <x v="2"/>
    <n v="100"/>
    <n v="0"/>
  </r>
  <r>
    <s v="657545560993284351"/>
    <s v="01"/>
    <s v="03"/>
    <x v="2"/>
    <n v="1"/>
    <x v="2"/>
    <s v="KK"/>
    <x v="0"/>
    <s v="KK-T03"/>
    <x v="2"/>
    <s v="Trading Goods"/>
    <s v="T03"/>
    <s v=""/>
    <x v="2"/>
    <x v="3"/>
    <n v="400"/>
    <n v="0"/>
  </r>
  <r>
    <s v="657545560993284352"/>
    <s v="01"/>
    <s v="03"/>
    <x v="2"/>
    <n v="1"/>
    <x v="2"/>
    <s v="KK"/>
    <x v="0"/>
    <s v="KK-T04"/>
    <x v="3"/>
    <s v="Trading Goods"/>
    <s v="T04"/>
    <s v=""/>
    <x v="3"/>
    <x v="3"/>
    <n v="400"/>
    <n v="0"/>
  </r>
  <r>
    <s v="657545560993284353"/>
    <s v="01"/>
    <s v="03"/>
    <x v="2"/>
    <n v="1"/>
    <x v="2"/>
    <s v="KK"/>
    <x v="0"/>
    <s v="KK-T05"/>
    <x v="4"/>
    <s v="Trading Goods"/>
    <s v="T05"/>
    <s v=""/>
    <x v="4"/>
    <x v="3"/>
    <n v="400"/>
    <n v="0"/>
  </r>
  <r>
    <s v="657545560993284354"/>
    <s v="01"/>
    <s v="03"/>
    <x v="2"/>
    <n v="1"/>
    <x v="2"/>
    <s v="KK"/>
    <x v="0"/>
    <s v="KK-T06"/>
    <x v="5"/>
    <s v="Trading Goods"/>
    <s v="T06"/>
    <s v=""/>
    <x v="5"/>
    <x v="4"/>
    <n v="700"/>
    <n v="0"/>
  </r>
  <r>
    <s v="657545560993284355"/>
    <s v="01"/>
    <s v="03"/>
    <x v="2"/>
    <n v="1"/>
    <x v="2"/>
    <s v="KK"/>
    <x v="1"/>
    <s v="KK-T01"/>
    <x v="0"/>
    <s v="Trading Goods"/>
    <s v="T01"/>
    <s v=""/>
    <x v="0"/>
    <x v="7"/>
    <n v="300"/>
    <n v="-64"/>
  </r>
  <r>
    <s v="657545560993284356"/>
    <s v="01"/>
    <s v="03"/>
    <x v="2"/>
    <n v="1"/>
    <x v="2"/>
    <s v="KK"/>
    <x v="1"/>
    <s v="KK-T02"/>
    <x v="1"/>
    <s v="Trading Goods"/>
    <s v="T02"/>
    <s v=""/>
    <x v="1"/>
    <x v="5"/>
    <n v="300"/>
    <n v="0"/>
  </r>
  <r>
    <s v="657545560993284357"/>
    <s v="01"/>
    <s v="03"/>
    <x v="2"/>
    <n v="1"/>
    <x v="2"/>
    <s v="KK"/>
    <x v="1"/>
    <s v="KK-T03"/>
    <x v="2"/>
    <s v="Trading Goods"/>
    <s v="T03"/>
    <s v=""/>
    <x v="2"/>
    <x v="1"/>
    <n v="200"/>
    <n v="-200"/>
  </r>
  <r>
    <s v="657545560993284358"/>
    <s v="01"/>
    <s v="03"/>
    <x v="2"/>
    <n v="1"/>
    <x v="2"/>
    <s v="KK"/>
    <x v="1"/>
    <s v="KK-T04"/>
    <x v="3"/>
    <s v="Trading Goods"/>
    <s v="T04"/>
    <s v=""/>
    <x v="3"/>
    <x v="8"/>
    <n v="200"/>
    <n v="-50"/>
  </r>
  <r>
    <s v="657545560993284359"/>
    <s v="01"/>
    <s v="03"/>
    <x v="2"/>
    <n v="1"/>
    <x v="2"/>
    <s v="KK"/>
    <x v="1"/>
    <s v="KK-T05"/>
    <x v="4"/>
    <s v="Trading Goods"/>
    <s v="T05"/>
    <s v=""/>
    <x v="4"/>
    <x v="9"/>
    <n v="200"/>
    <n v="-58"/>
  </r>
  <r>
    <s v="657545560993284360"/>
    <s v="01"/>
    <s v="03"/>
    <x v="2"/>
    <n v="1"/>
    <x v="2"/>
    <s v="KK"/>
    <x v="1"/>
    <s v="KK-T06"/>
    <x v="5"/>
    <s v="Trading Goods"/>
    <s v="T06"/>
    <s v=""/>
    <x v="5"/>
    <x v="10"/>
    <n v="100"/>
    <n v="-37"/>
  </r>
  <r>
    <s v="657545560993284361"/>
    <s v="01"/>
    <s v="03"/>
    <x v="2"/>
    <n v="1"/>
    <x v="2"/>
    <s v="KK"/>
    <x v="2"/>
    <s v="KK-T01"/>
    <x v="0"/>
    <s v="Trading Goods"/>
    <s v="T01"/>
    <s v=""/>
    <x v="0"/>
    <x v="5"/>
    <n v="300"/>
    <n v="0"/>
  </r>
  <r>
    <s v="657545560993284362"/>
    <s v="01"/>
    <s v="03"/>
    <x v="2"/>
    <n v="1"/>
    <x v="2"/>
    <s v="KK"/>
    <x v="2"/>
    <s v="KK-T02"/>
    <x v="1"/>
    <s v="Trading Goods"/>
    <s v="T02"/>
    <s v=""/>
    <x v="1"/>
    <x v="11"/>
    <n v="300"/>
    <n v="-45"/>
  </r>
  <r>
    <s v="657545560993284363"/>
    <s v="01"/>
    <s v="03"/>
    <x v="2"/>
    <n v="1"/>
    <x v="2"/>
    <s v="KK"/>
    <x v="2"/>
    <s v="KK-T03"/>
    <x v="2"/>
    <s v="Trading Goods"/>
    <s v="T03"/>
    <s v=""/>
    <x v="2"/>
    <x v="1"/>
    <n v="200"/>
    <n v="-200"/>
  </r>
  <r>
    <s v="657545560993284364"/>
    <s v="01"/>
    <s v="03"/>
    <x v="2"/>
    <n v="1"/>
    <x v="2"/>
    <s v="KK"/>
    <x v="2"/>
    <s v="KK-T04"/>
    <x v="3"/>
    <s v="Trading Goods"/>
    <s v="T04"/>
    <s v=""/>
    <x v="3"/>
    <x v="12"/>
    <n v="200"/>
    <n v="-19"/>
  </r>
  <r>
    <s v="657545560993284365"/>
    <s v="01"/>
    <s v="03"/>
    <x v="2"/>
    <n v="1"/>
    <x v="2"/>
    <s v="KK"/>
    <x v="2"/>
    <s v="KK-T05"/>
    <x v="4"/>
    <s v="Trading Goods"/>
    <s v="T05"/>
    <s v=""/>
    <x v="4"/>
    <x v="13"/>
    <n v="200"/>
    <n v="-64"/>
  </r>
  <r>
    <s v="657545560993284366"/>
    <s v="01"/>
    <s v="03"/>
    <x v="2"/>
    <n v="1"/>
    <x v="2"/>
    <s v="KK"/>
    <x v="2"/>
    <s v="KK-T06"/>
    <x v="5"/>
    <s v="Trading Goods"/>
    <s v="T06"/>
    <s v=""/>
    <x v="5"/>
    <x v="14"/>
    <n v="100"/>
    <n v="-79"/>
  </r>
  <r>
    <s v="657545560993284367"/>
    <s v="01"/>
    <s v="03"/>
    <x v="2"/>
    <n v="1"/>
    <x v="2"/>
    <s v="KK"/>
    <x v="3"/>
    <s v="KK-T01"/>
    <x v="0"/>
    <s v="Trading Goods"/>
    <s v="T01"/>
    <s v=""/>
    <x v="0"/>
    <x v="15"/>
    <n v="300"/>
    <n v="-151"/>
  </r>
  <r>
    <s v="657545560993284368"/>
    <s v="01"/>
    <s v="03"/>
    <x v="2"/>
    <n v="1"/>
    <x v="2"/>
    <s v="KK"/>
    <x v="3"/>
    <s v="KK-T02"/>
    <x v="1"/>
    <s v="Trading Goods"/>
    <s v="T02"/>
    <s v=""/>
    <x v="1"/>
    <x v="5"/>
    <n v="300"/>
    <n v="0"/>
  </r>
  <r>
    <s v="657545560993284369"/>
    <s v="01"/>
    <s v="03"/>
    <x v="2"/>
    <n v="1"/>
    <x v="2"/>
    <s v="KK"/>
    <x v="3"/>
    <s v="KK-T03"/>
    <x v="2"/>
    <s v="Trading Goods"/>
    <s v="T03"/>
    <s v=""/>
    <x v="2"/>
    <x v="6"/>
    <n v="200"/>
    <n v="0"/>
  </r>
  <r>
    <s v="657545560993284370"/>
    <s v="01"/>
    <s v="03"/>
    <x v="2"/>
    <n v="1"/>
    <x v="2"/>
    <s v="KK"/>
    <x v="3"/>
    <s v="KK-T04"/>
    <x v="3"/>
    <s v="Trading Goods"/>
    <s v="T04"/>
    <s v=""/>
    <x v="3"/>
    <x v="16"/>
    <n v="200"/>
    <n v="-35"/>
  </r>
  <r>
    <s v="657545560993284371"/>
    <s v="01"/>
    <s v="03"/>
    <x v="2"/>
    <n v="1"/>
    <x v="2"/>
    <s v="KK"/>
    <x v="3"/>
    <s v="KK-T05"/>
    <x v="4"/>
    <s v="Trading Goods"/>
    <s v="T05"/>
    <s v=""/>
    <x v="4"/>
    <x v="6"/>
    <n v="200"/>
    <n v="0"/>
  </r>
  <r>
    <s v="657545560993284372"/>
    <s v="01"/>
    <s v="03"/>
    <x v="2"/>
    <n v="1"/>
    <x v="2"/>
    <s v="KK"/>
    <x v="3"/>
    <s v="KK-T06"/>
    <x v="5"/>
    <s v="Trading Goods"/>
    <s v="T06"/>
    <s v=""/>
    <x v="5"/>
    <x v="2"/>
    <n v="100"/>
    <n v="0"/>
  </r>
  <r>
    <s v="657545560993284373"/>
    <s v="01"/>
    <s v="04"/>
    <x v="3"/>
    <n v="1"/>
    <x v="3"/>
    <s v="KK"/>
    <x v="0"/>
    <s v="KK-T01"/>
    <x v="0"/>
    <s v="Trading Goods"/>
    <s v="T01"/>
    <s v=""/>
    <x v="0"/>
    <x v="2"/>
    <n v="100"/>
    <n v="0"/>
  </r>
  <r>
    <s v="657545560993284374"/>
    <s v="01"/>
    <s v="04"/>
    <x v="3"/>
    <n v="1"/>
    <x v="3"/>
    <s v="KK"/>
    <x v="0"/>
    <s v="KK-T02"/>
    <x v="1"/>
    <s v="Trading Goods"/>
    <s v="T02"/>
    <s v=""/>
    <x v="1"/>
    <x v="2"/>
    <n v="100"/>
    <n v="0"/>
  </r>
  <r>
    <s v="657545560993284375"/>
    <s v="01"/>
    <s v="04"/>
    <x v="3"/>
    <n v="1"/>
    <x v="3"/>
    <s v="KK"/>
    <x v="0"/>
    <s v="KK-T03"/>
    <x v="2"/>
    <s v="Trading Goods"/>
    <s v="T03"/>
    <s v=""/>
    <x v="2"/>
    <x v="3"/>
    <n v="400"/>
    <n v="0"/>
  </r>
  <r>
    <s v="657545560993284376"/>
    <s v="01"/>
    <s v="04"/>
    <x v="3"/>
    <n v="1"/>
    <x v="3"/>
    <s v="KK"/>
    <x v="0"/>
    <s v="KK-T04"/>
    <x v="3"/>
    <s v="Trading Goods"/>
    <s v="T04"/>
    <s v=""/>
    <x v="3"/>
    <x v="3"/>
    <n v="400"/>
    <n v="0"/>
  </r>
  <r>
    <s v="657545560993284377"/>
    <s v="01"/>
    <s v="04"/>
    <x v="3"/>
    <n v="1"/>
    <x v="3"/>
    <s v="KK"/>
    <x v="0"/>
    <s v="KK-T05"/>
    <x v="4"/>
    <s v="Trading Goods"/>
    <s v="T05"/>
    <s v=""/>
    <x v="4"/>
    <x v="3"/>
    <n v="400"/>
    <n v="0"/>
  </r>
  <r>
    <s v="657545560993284378"/>
    <s v="01"/>
    <s v="04"/>
    <x v="3"/>
    <n v="1"/>
    <x v="3"/>
    <s v="KK"/>
    <x v="0"/>
    <s v="KK-T06"/>
    <x v="5"/>
    <s v="Trading Goods"/>
    <s v="T06"/>
    <s v=""/>
    <x v="5"/>
    <x v="4"/>
    <n v="700"/>
    <n v="0"/>
  </r>
  <r>
    <s v="657545560993284379"/>
    <s v="01"/>
    <s v="04"/>
    <x v="3"/>
    <n v="1"/>
    <x v="3"/>
    <s v="KK"/>
    <x v="1"/>
    <s v="KK-T01"/>
    <x v="0"/>
    <s v="Trading Goods"/>
    <s v="T01"/>
    <s v=""/>
    <x v="0"/>
    <x v="17"/>
    <n v="236"/>
    <n v="-98"/>
  </r>
  <r>
    <s v="657545560993284380"/>
    <s v="01"/>
    <s v="04"/>
    <x v="3"/>
    <n v="1"/>
    <x v="3"/>
    <s v="KK"/>
    <x v="1"/>
    <s v="KK-T02"/>
    <x v="1"/>
    <s v="Trading Goods"/>
    <s v="T02"/>
    <s v=""/>
    <x v="1"/>
    <x v="5"/>
    <n v="300"/>
    <n v="0"/>
  </r>
  <r>
    <s v="657545560993284381"/>
    <s v="01"/>
    <s v="04"/>
    <x v="3"/>
    <n v="1"/>
    <x v="3"/>
    <s v="KK"/>
    <x v="1"/>
    <s v="KK-T03"/>
    <x v="2"/>
    <s v="Trading Goods"/>
    <s v="T03"/>
    <s v=""/>
    <x v="2"/>
    <x v="1"/>
    <n v="0"/>
    <n v="0"/>
  </r>
  <r>
    <s v="657545560993284382"/>
    <s v="01"/>
    <s v="04"/>
    <x v="3"/>
    <n v="1"/>
    <x v="3"/>
    <s v="KK"/>
    <x v="1"/>
    <s v="KK-T04"/>
    <x v="3"/>
    <s v="Trading Goods"/>
    <s v="T04"/>
    <s v=""/>
    <x v="3"/>
    <x v="18"/>
    <n v="150"/>
    <n v="-18"/>
  </r>
  <r>
    <s v="657545560993284383"/>
    <s v="01"/>
    <s v="04"/>
    <x v="3"/>
    <n v="1"/>
    <x v="3"/>
    <s v="KK"/>
    <x v="1"/>
    <s v="KK-T05"/>
    <x v="4"/>
    <s v="Trading Goods"/>
    <s v="T05"/>
    <s v=""/>
    <x v="4"/>
    <x v="9"/>
    <n v="142"/>
    <n v="0"/>
  </r>
  <r>
    <s v="657545560993284384"/>
    <s v="01"/>
    <s v="04"/>
    <x v="3"/>
    <n v="1"/>
    <x v="3"/>
    <s v="KK"/>
    <x v="1"/>
    <s v="KK-T06"/>
    <x v="5"/>
    <s v="Trading Goods"/>
    <s v="T06"/>
    <s v=""/>
    <x v="5"/>
    <x v="19"/>
    <n v="63"/>
    <n v="-35"/>
  </r>
  <r>
    <s v="657545560993284385"/>
    <s v="01"/>
    <s v="04"/>
    <x v="3"/>
    <n v="1"/>
    <x v="3"/>
    <s v="KK"/>
    <x v="2"/>
    <s v="KK-T01"/>
    <x v="0"/>
    <s v="Trading Goods"/>
    <s v="T01"/>
    <s v=""/>
    <x v="0"/>
    <x v="5"/>
    <n v="300"/>
    <n v="0"/>
  </r>
  <r>
    <s v="657545560993284386"/>
    <s v="01"/>
    <s v="04"/>
    <x v="3"/>
    <n v="1"/>
    <x v="3"/>
    <s v="KK"/>
    <x v="2"/>
    <s v="KK-T02"/>
    <x v="1"/>
    <s v="Trading Goods"/>
    <s v="T02"/>
    <s v=""/>
    <x v="1"/>
    <x v="11"/>
    <n v="255"/>
    <n v="0"/>
  </r>
  <r>
    <s v="657545560993284387"/>
    <s v="01"/>
    <s v="04"/>
    <x v="3"/>
    <n v="1"/>
    <x v="3"/>
    <s v="KK"/>
    <x v="2"/>
    <s v="KK-T03"/>
    <x v="2"/>
    <s v="Trading Goods"/>
    <s v="T03"/>
    <s v=""/>
    <x v="2"/>
    <x v="1"/>
    <n v="0"/>
    <n v="0"/>
  </r>
  <r>
    <s v="657545560993284388"/>
    <s v="01"/>
    <s v="04"/>
    <x v="3"/>
    <n v="1"/>
    <x v="3"/>
    <s v="KK"/>
    <x v="2"/>
    <s v="KK-T04"/>
    <x v="3"/>
    <s v="Trading Goods"/>
    <s v="T04"/>
    <s v=""/>
    <x v="3"/>
    <x v="12"/>
    <n v="181"/>
    <n v="0"/>
  </r>
  <r>
    <s v="657545560993284389"/>
    <s v="01"/>
    <s v="04"/>
    <x v="3"/>
    <n v="1"/>
    <x v="3"/>
    <s v="KK"/>
    <x v="2"/>
    <s v="KK-T05"/>
    <x v="4"/>
    <s v="Trading Goods"/>
    <s v="T05"/>
    <s v=""/>
    <x v="4"/>
    <x v="20"/>
    <n v="136"/>
    <n v="-58"/>
  </r>
  <r>
    <s v="657545560993284390"/>
    <s v="01"/>
    <s v="04"/>
    <x v="3"/>
    <n v="1"/>
    <x v="3"/>
    <s v="KK"/>
    <x v="2"/>
    <s v="KK-T06"/>
    <x v="5"/>
    <s v="Trading Goods"/>
    <s v="T06"/>
    <s v=""/>
    <x v="5"/>
    <x v="14"/>
    <n v="21"/>
    <n v="0"/>
  </r>
  <r>
    <s v="657545560993284391"/>
    <s v="01"/>
    <s v="04"/>
    <x v="3"/>
    <n v="1"/>
    <x v="3"/>
    <s v="KK"/>
    <x v="3"/>
    <s v="KK-T01"/>
    <x v="0"/>
    <s v="Trading Goods"/>
    <s v="T01"/>
    <s v=""/>
    <x v="0"/>
    <x v="1"/>
    <n v="149"/>
    <n v="-149"/>
  </r>
  <r>
    <s v="657545560993284392"/>
    <s v="01"/>
    <s v="04"/>
    <x v="3"/>
    <n v="1"/>
    <x v="3"/>
    <s v="KK"/>
    <x v="3"/>
    <s v="KK-T02"/>
    <x v="1"/>
    <s v="Trading Goods"/>
    <s v="T02"/>
    <s v=""/>
    <x v="1"/>
    <x v="5"/>
    <n v="300"/>
    <n v="0"/>
  </r>
  <r>
    <s v="657545560993284393"/>
    <s v="01"/>
    <s v="04"/>
    <x v="3"/>
    <n v="1"/>
    <x v="3"/>
    <s v="KK"/>
    <x v="3"/>
    <s v="KK-T03"/>
    <x v="2"/>
    <s v="Trading Goods"/>
    <s v="T03"/>
    <s v=""/>
    <x v="2"/>
    <x v="6"/>
    <n v="200"/>
    <n v="0"/>
  </r>
  <r>
    <s v="657545560993284394"/>
    <s v="01"/>
    <s v="04"/>
    <x v="3"/>
    <n v="1"/>
    <x v="3"/>
    <s v="KK"/>
    <x v="3"/>
    <s v="KK-T04"/>
    <x v="3"/>
    <s v="Trading Goods"/>
    <s v="T04"/>
    <s v=""/>
    <x v="3"/>
    <x v="15"/>
    <n v="165"/>
    <n v="-16"/>
  </r>
  <r>
    <s v="657545560993284395"/>
    <s v="01"/>
    <s v="04"/>
    <x v="3"/>
    <n v="1"/>
    <x v="3"/>
    <s v="KK"/>
    <x v="3"/>
    <s v="KK-T05"/>
    <x v="4"/>
    <s v="Trading Goods"/>
    <s v="T05"/>
    <s v=""/>
    <x v="4"/>
    <x v="6"/>
    <n v="200"/>
    <n v="0"/>
  </r>
  <r>
    <s v="657545560993284396"/>
    <s v="01"/>
    <s v="04"/>
    <x v="3"/>
    <n v="1"/>
    <x v="3"/>
    <s v="KK"/>
    <x v="3"/>
    <s v="KK-T06"/>
    <x v="5"/>
    <s v="Trading Goods"/>
    <s v="T06"/>
    <s v=""/>
    <x v="5"/>
    <x v="2"/>
    <n v="100"/>
    <n v="0"/>
  </r>
  <r>
    <s v="657545560993284397"/>
    <s v="01"/>
    <s v="05"/>
    <x v="4"/>
    <n v="1"/>
    <x v="4"/>
    <s v="KK"/>
    <x v="0"/>
    <s v="KK-T01"/>
    <x v="0"/>
    <s v="Trading Goods"/>
    <s v="T01"/>
    <s v=""/>
    <x v="0"/>
    <x v="21"/>
    <n v="100"/>
    <n v="615"/>
  </r>
  <r>
    <s v="657545560993284398"/>
    <s v="01"/>
    <s v="05"/>
    <x v="4"/>
    <n v="1"/>
    <x v="4"/>
    <s v="KK"/>
    <x v="0"/>
    <s v="KK-T02"/>
    <x v="1"/>
    <s v="Trading Goods"/>
    <s v="T02"/>
    <s v=""/>
    <x v="1"/>
    <x v="22"/>
    <n v="100"/>
    <n v="445"/>
  </r>
  <r>
    <s v="657545560993284399"/>
    <s v="01"/>
    <s v="05"/>
    <x v="4"/>
    <n v="1"/>
    <x v="4"/>
    <s v="KK"/>
    <x v="0"/>
    <s v="KK-T03"/>
    <x v="2"/>
    <s v="Trading Goods"/>
    <s v="T03"/>
    <s v=""/>
    <x v="2"/>
    <x v="1"/>
    <n v="400"/>
    <n v="-400"/>
  </r>
  <r>
    <s v="6575455609932843100"/>
    <s v="01"/>
    <s v="05"/>
    <x v="4"/>
    <n v="1"/>
    <x v="4"/>
    <s v="KK"/>
    <x v="0"/>
    <s v="KK-T04"/>
    <x v="3"/>
    <s v="Trading Goods"/>
    <s v="T04"/>
    <s v=""/>
    <x v="3"/>
    <x v="1"/>
    <n v="400"/>
    <n v="-400"/>
  </r>
  <r>
    <s v="6575455609932843101"/>
    <s v="01"/>
    <s v="05"/>
    <x v="4"/>
    <n v="1"/>
    <x v="4"/>
    <s v="KK"/>
    <x v="0"/>
    <s v="KK-T05"/>
    <x v="4"/>
    <s v="Trading Goods"/>
    <s v="T05"/>
    <s v=""/>
    <x v="4"/>
    <x v="2"/>
    <n v="400"/>
    <n v="-300"/>
  </r>
  <r>
    <s v="6575455609932843102"/>
    <s v="01"/>
    <s v="05"/>
    <x v="4"/>
    <n v="1"/>
    <x v="4"/>
    <s v="KK"/>
    <x v="0"/>
    <s v="KK-T06"/>
    <x v="5"/>
    <s v="Trading Goods"/>
    <s v="T06"/>
    <s v=""/>
    <x v="5"/>
    <x v="3"/>
    <n v="700"/>
    <n v="-300"/>
  </r>
  <r>
    <s v="6575455609932843103"/>
    <s v="01"/>
    <s v="05"/>
    <x v="4"/>
    <n v="1"/>
    <x v="4"/>
    <s v="KK"/>
    <x v="1"/>
    <s v="KK-T01"/>
    <x v="0"/>
    <s v="Trading Goods"/>
    <s v="T01"/>
    <s v=""/>
    <x v="0"/>
    <x v="23"/>
    <n v="138"/>
    <n v="-104"/>
  </r>
  <r>
    <s v="6575455609932843104"/>
    <s v="01"/>
    <s v="05"/>
    <x v="4"/>
    <n v="1"/>
    <x v="4"/>
    <s v="KK"/>
    <x v="1"/>
    <s v="KK-T02"/>
    <x v="1"/>
    <s v="Trading Goods"/>
    <s v="T02"/>
    <s v=""/>
    <x v="1"/>
    <x v="24"/>
    <n v="300"/>
    <n v="9"/>
  </r>
  <r>
    <s v="6575455609932843105"/>
    <s v="01"/>
    <s v="05"/>
    <x v="4"/>
    <n v="1"/>
    <x v="4"/>
    <s v="KK"/>
    <x v="1"/>
    <s v="KK-T03"/>
    <x v="2"/>
    <s v="Trading Goods"/>
    <s v="T03"/>
    <s v=""/>
    <x v="2"/>
    <x v="25"/>
    <n v="0"/>
    <n v="134"/>
  </r>
  <r>
    <s v="6575455609932843106"/>
    <s v="01"/>
    <s v="05"/>
    <x v="4"/>
    <n v="1"/>
    <x v="4"/>
    <s v="KK"/>
    <x v="1"/>
    <s v="KK-T04"/>
    <x v="3"/>
    <s v="Trading Goods"/>
    <s v="T04"/>
    <s v=""/>
    <x v="3"/>
    <x v="26"/>
    <n v="132"/>
    <n v="134"/>
  </r>
  <r>
    <s v="6575455609932843107"/>
    <s v="01"/>
    <s v="05"/>
    <x v="4"/>
    <n v="1"/>
    <x v="4"/>
    <s v="KK"/>
    <x v="1"/>
    <s v="KK-T05"/>
    <x v="4"/>
    <s v="Trading Goods"/>
    <s v="T05"/>
    <s v=""/>
    <x v="4"/>
    <x v="27"/>
    <n v="142"/>
    <n v="67"/>
  </r>
  <r>
    <s v="6575455609932843108"/>
    <s v="01"/>
    <s v="05"/>
    <x v="4"/>
    <n v="1"/>
    <x v="4"/>
    <s v="KK"/>
    <x v="1"/>
    <s v="KK-T06"/>
    <x v="5"/>
    <s v="Trading Goods"/>
    <s v="T06"/>
    <s v=""/>
    <x v="5"/>
    <x v="28"/>
    <n v="28"/>
    <n v="100"/>
  </r>
  <r>
    <s v="6575455609932843109"/>
    <s v="01"/>
    <s v="05"/>
    <x v="4"/>
    <n v="1"/>
    <x v="4"/>
    <s v="KK"/>
    <x v="2"/>
    <s v="KK-T01"/>
    <x v="0"/>
    <s v="Trading Goods"/>
    <s v="T01"/>
    <s v=""/>
    <x v="0"/>
    <x v="29"/>
    <n v="300"/>
    <n v="33"/>
  </r>
  <r>
    <s v="6575455609932843110"/>
    <s v="01"/>
    <s v="05"/>
    <x v="4"/>
    <n v="1"/>
    <x v="4"/>
    <s v="KK"/>
    <x v="2"/>
    <s v="KK-T02"/>
    <x v="1"/>
    <s v="Trading Goods"/>
    <s v="T02"/>
    <s v=""/>
    <x v="1"/>
    <x v="30"/>
    <n v="255"/>
    <n v="33"/>
  </r>
  <r>
    <s v="6575455609932843111"/>
    <s v="01"/>
    <s v="05"/>
    <x v="4"/>
    <n v="1"/>
    <x v="4"/>
    <s v="KK"/>
    <x v="2"/>
    <s v="KK-T03"/>
    <x v="2"/>
    <s v="Trading Goods"/>
    <s v="T03"/>
    <s v=""/>
    <x v="2"/>
    <x v="31"/>
    <n v="0"/>
    <n v="133"/>
  </r>
  <r>
    <s v="6575455609932843112"/>
    <s v="01"/>
    <s v="05"/>
    <x v="4"/>
    <n v="1"/>
    <x v="4"/>
    <s v="KK"/>
    <x v="2"/>
    <s v="KK-T04"/>
    <x v="3"/>
    <s v="Trading Goods"/>
    <s v="T04"/>
    <s v=""/>
    <x v="3"/>
    <x v="32"/>
    <n v="181"/>
    <n v="133"/>
  </r>
  <r>
    <s v="6575455609932843113"/>
    <s v="01"/>
    <s v="05"/>
    <x v="4"/>
    <n v="1"/>
    <x v="4"/>
    <s v="KK"/>
    <x v="2"/>
    <s v="KK-T05"/>
    <x v="4"/>
    <s v="Trading Goods"/>
    <s v="T05"/>
    <s v=""/>
    <x v="4"/>
    <x v="33"/>
    <n v="78"/>
    <n v="66"/>
  </r>
  <r>
    <s v="6575455609932843114"/>
    <s v="01"/>
    <s v="05"/>
    <x v="4"/>
    <n v="1"/>
    <x v="4"/>
    <s v="KK"/>
    <x v="2"/>
    <s v="KK-T06"/>
    <x v="5"/>
    <s v="Trading Goods"/>
    <s v="T06"/>
    <s v=""/>
    <x v="5"/>
    <x v="2"/>
    <n v="21"/>
    <n v="79"/>
  </r>
  <r>
    <s v="6575455609932843115"/>
    <s v="01"/>
    <s v="05"/>
    <x v="4"/>
    <n v="1"/>
    <x v="4"/>
    <s v="KK"/>
    <x v="3"/>
    <s v="KK-T01"/>
    <x v="0"/>
    <s v="Trading Goods"/>
    <s v="T01"/>
    <s v=""/>
    <x v="0"/>
    <x v="34"/>
    <n v="0"/>
    <n v="33"/>
  </r>
  <r>
    <s v="6575455609932843116"/>
    <s v="01"/>
    <s v="05"/>
    <x v="4"/>
    <n v="1"/>
    <x v="4"/>
    <s v="KK"/>
    <x v="3"/>
    <s v="KK-T02"/>
    <x v="1"/>
    <s v="Trading Goods"/>
    <s v="T02"/>
    <s v=""/>
    <x v="1"/>
    <x v="29"/>
    <n v="300"/>
    <n v="33"/>
  </r>
  <r>
    <s v="6575455609932843117"/>
    <s v="01"/>
    <s v="05"/>
    <x v="4"/>
    <n v="1"/>
    <x v="4"/>
    <s v="KK"/>
    <x v="3"/>
    <s v="KK-T03"/>
    <x v="2"/>
    <s v="Trading Goods"/>
    <s v="T03"/>
    <s v=""/>
    <x v="2"/>
    <x v="35"/>
    <n v="200"/>
    <n v="77"/>
  </r>
  <r>
    <s v="6575455609932843118"/>
    <s v="01"/>
    <s v="05"/>
    <x v="4"/>
    <n v="1"/>
    <x v="4"/>
    <s v="KK"/>
    <x v="3"/>
    <s v="KK-T04"/>
    <x v="3"/>
    <s v="Trading Goods"/>
    <s v="T04"/>
    <s v=""/>
    <x v="3"/>
    <x v="36"/>
    <n v="149"/>
    <n v="111"/>
  </r>
  <r>
    <s v="6575455609932843119"/>
    <s v="01"/>
    <s v="05"/>
    <x v="4"/>
    <n v="1"/>
    <x v="4"/>
    <s v="KK"/>
    <x v="3"/>
    <s v="KK-T05"/>
    <x v="4"/>
    <s v="Trading Goods"/>
    <s v="T05"/>
    <s v=""/>
    <x v="4"/>
    <x v="5"/>
    <n v="200"/>
    <n v="100"/>
  </r>
  <r>
    <s v="6575455609932843120"/>
    <s v="01"/>
    <s v="05"/>
    <x v="4"/>
    <n v="1"/>
    <x v="4"/>
    <s v="KK"/>
    <x v="3"/>
    <s v="KK-T06"/>
    <x v="5"/>
    <s v="Trading Goods"/>
    <s v="T06"/>
    <s v=""/>
    <x v="5"/>
    <x v="6"/>
    <n v="100"/>
    <n v="100"/>
  </r>
  <r>
    <s v="6575455609932843121"/>
    <s v="01"/>
    <s v="06"/>
    <x v="5"/>
    <n v="2"/>
    <x v="5"/>
    <s v="KK"/>
    <x v="0"/>
    <s v="KK-T01"/>
    <x v="0"/>
    <s v="Trading Goods"/>
    <s v="T01"/>
    <s v=""/>
    <x v="0"/>
    <x v="37"/>
    <n v="715"/>
    <n v="85"/>
  </r>
  <r>
    <s v="6575455609932843122"/>
    <s v="01"/>
    <s v="06"/>
    <x v="5"/>
    <n v="2"/>
    <x v="5"/>
    <s v="KK"/>
    <x v="0"/>
    <s v="KK-T02"/>
    <x v="1"/>
    <s v="Trading Goods"/>
    <s v="T02"/>
    <s v=""/>
    <x v="1"/>
    <x v="22"/>
    <n v="545"/>
    <n v="0"/>
  </r>
  <r>
    <s v="6575455609932843123"/>
    <s v="01"/>
    <s v="06"/>
    <x v="5"/>
    <n v="2"/>
    <x v="5"/>
    <s v="KK"/>
    <x v="0"/>
    <s v="KK-T03"/>
    <x v="2"/>
    <s v="Trading Goods"/>
    <s v="T03"/>
    <s v=""/>
    <x v="2"/>
    <x v="38"/>
    <n v="0"/>
    <n v="456"/>
  </r>
  <r>
    <s v="6575455609932843124"/>
    <s v="01"/>
    <s v="06"/>
    <x v="5"/>
    <n v="2"/>
    <x v="5"/>
    <s v="KK"/>
    <x v="0"/>
    <s v="KK-T04"/>
    <x v="3"/>
    <s v="Trading Goods"/>
    <s v="T04"/>
    <s v=""/>
    <x v="3"/>
    <x v="1"/>
    <n v="0"/>
    <n v="0"/>
  </r>
  <r>
    <s v="6575455609932843125"/>
    <s v="01"/>
    <s v="06"/>
    <x v="5"/>
    <n v="2"/>
    <x v="5"/>
    <s v="KK"/>
    <x v="0"/>
    <s v="KK-T05"/>
    <x v="4"/>
    <s v="Trading Goods"/>
    <s v="T05"/>
    <s v=""/>
    <x v="4"/>
    <x v="2"/>
    <n v="100"/>
    <n v="0"/>
  </r>
  <r>
    <s v="6575455609932843126"/>
    <s v="01"/>
    <s v="06"/>
    <x v="5"/>
    <n v="2"/>
    <x v="5"/>
    <s v="KK"/>
    <x v="0"/>
    <s v="KK-T06"/>
    <x v="5"/>
    <s v="Trading Goods"/>
    <s v="T06"/>
    <s v=""/>
    <x v="5"/>
    <x v="3"/>
    <n v="400"/>
    <n v="0"/>
  </r>
  <r>
    <s v="6575455609932843127"/>
    <s v="01"/>
    <s v="06"/>
    <x v="5"/>
    <n v="2"/>
    <x v="5"/>
    <s v="KK"/>
    <x v="1"/>
    <s v="KK-T01"/>
    <x v="0"/>
    <s v="Trading Goods"/>
    <s v="T01"/>
    <s v=""/>
    <x v="0"/>
    <x v="1"/>
    <n v="34"/>
    <n v="-34"/>
  </r>
  <r>
    <s v="6575455609932843128"/>
    <s v="01"/>
    <s v="06"/>
    <x v="5"/>
    <n v="2"/>
    <x v="5"/>
    <s v="KK"/>
    <x v="1"/>
    <s v="KK-T02"/>
    <x v="1"/>
    <s v="Trading Goods"/>
    <s v="T02"/>
    <s v=""/>
    <x v="1"/>
    <x v="24"/>
    <n v="309"/>
    <n v="0"/>
  </r>
  <r>
    <s v="6575455609932843129"/>
    <s v="01"/>
    <s v="06"/>
    <x v="5"/>
    <n v="2"/>
    <x v="5"/>
    <s v="KK"/>
    <x v="1"/>
    <s v="KK-T03"/>
    <x v="2"/>
    <s v="Trading Goods"/>
    <s v="T03"/>
    <s v=""/>
    <x v="2"/>
    <x v="25"/>
    <n v="134"/>
    <n v="0"/>
  </r>
  <r>
    <s v="6575455609932843130"/>
    <s v="01"/>
    <s v="06"/>
    <x v="5"/>
    <n v="2"/>
    <x v="5"/>
    <s v="KK"/>
    <x v="1"/>
    <s v="KK-T04"/>
    <x v="3"/>
    <s v="Trading Goods"/>
    <s v="T04"/>
    <s v=""/>
    <x v="3"/>
    <x v="26"/>
    <n v="266"/>
    <n v="0"/>
  </r>
  <r>
    <s v="6575455609932843131"/>
    <s v="01"/>
    <s v="06"/>
    <x v="5"/>
    <n v="2"/>
    <x v="5"/>
    <s v="KK"/>
    <x v="1"/>
    <s v="KK-T05"/>
    <x v="4"/>
    <s v="Trading Goods"/>
    <s v="T05"/>
    <s v=""/>
    <x v="4"/>
    <x v="39"/>
    <n v="209"/>
    <n v="-72"/>
  </r>
  <r>
    <s v="6575455609932843132"/>
    <s v="01"/>
    <s v="06"/>
    <x v="5"/>
    <n v="2"/>
    <x v="5"/>
    <s v="KK"/>
    <x v="1"/>
    <s v="KK-T06"/>
    <x v="5"/>
    <s v="Trading Goods"/>
    <s v="T06"/>
    <s v=""/>
    <x v="5"/>
    <x v="40"/>
    <n v="128"/>
    <n v="-83"/>
  </r>
  <r>
    <s v="6575455609932843133"/>
    <s v="01"/>
    <s v="06"/>
    <x v="5"/>
    <n v="2"/>
    <x v="5"/>
    <s v="KK"/>
    <x v="2"/>
    <s v="KK-T01"/>
    <x v="0"/>
    <s v="Trading Goods"/>
    <s v="T01"/>
    <s v=""/>
    <x v="0"/>
    <x v="41"/>
    <n v="333"/>
    <n v="-79"/>
  </r>
  <r>
    <s v="6575455609932843134"/>
    <s v="01"/>
    <s v="06"/>
    <x v="5"/>
    <n v="2"/>
    <x v="5"/>
    <s v="KK"/>
    <x v="2"/>
    <s v="KK-T02"/>
    <x v="1"/>
    <s v="Trading Goods"/>
    <s v="T02"/>
    <s v=""/>
    <x v="1"/>
    <x v="30"/>
    <n v="288"/>
    <n v="0"/>
  </r>
  <r>
    <s v="6575455609932843135"/>
    <s v="01"/>
    <s v="06"/>
    <x v="5"/>
    <n v="2"/>
    <x v="5"/>
    <s v="KK"/>
    <x v="2"/>
    <s v="KK-T03"/>
    <x v="2"/>
    <s v="Trading Goods"/>
    <s v="T03"/>
    <s v=""/>
    <x v="2"/>
    <x v="42"/>
    <n v="133"/>
    <n v="-80"/>
  </r>
  <r>
    <s v="6575455609932843136"/>
    <s v="01"/>
    <s v="06"/>
    <x v="5"/>
    <n v="2"/>
    <x v="5"/>
    <s v="KK"/>
    <x v="2"/>
    <s v="KK-T04"/>
    <x v="3"/>
    <s v="Trading Goods"/>
    <s v="T04"/>
    <s v=""/>
    <x v="3"/>
    <x v="43"/>
    <n v="314"/>
    <n v="-21"/>
  </r>
  <r>
    <s v="6575455609932843137"/>
    <s v="01"/>
    <s v="06"/>
    <x v="5"/>
    <n v="2"/>
    <x v="5"/>
    <s v="KK"/>
    <x v="2"/>
    <s v="KK-T05"/>
    <x v="4"/>
    <s v="Trading Goods"/>
    <s v="T05"/>
    <s v=""/>
    <x v="4"/>
    <x v="44"/>
    <n v="144"/>
    <n v="-56"/>
  </r>
  <r>
    <s v="6575455609932843138"/>
    <s v="01"/>
    <s v="06"/>
    <x v="5"/>
    <n v="2"/>
    <x v="5"/>
    <s v="KK"/>
    <x v="2"/>
    <s v="KK-T06"/>
    <x v="5"/>
    <s v="Trading Goods"/>
    <s v="T06"/>
    <s v=""/>
    <x v="5"/>
    <x v="45"/>
    <n v="100"/>
    <n v="-31"/>
  </r>
  <r>
    <s v="6575455609932843139"/>
    <s v="01"/>
    <s v="06"/>
    <x v="5"/>
    <n v="2"/>
    <x v="5"/>
    <s v="KK"/>
    <x v="3"/>
    <s v="KK-T01"/>
    <x v="0"/>
    <s v="Trading Goods"/>
    <s v="T01"/>
    <s v=""/>
    <x v="0"/>
    <x v="1"/>
    <n v="33"/>
    <n v="-33"/>
  </r>
  <r>
    <s v="6575455609932843140"/>
    <s v="01"/>
    <s v="06"/>
    <x v="5"/>
    <n v="2"/>
    <x v="5"/>
    <s v="KK"/>
    <x v="3"/>
    <s v="KK-T02"/>
    <x v="1"/>
    <s v="Trading Goods"/>
    <s v="T02"/>
    <s v=""/>
    <x v="1"/>
    <x v="46"/>
    <n v="333"/>
    <n v="-27"/>
  </r>
  <r>
    <s v="6575455609932843141"/>
    <s v="01"/>
    <s v="06"/>
    <x v="5"/>
    <n v="2"/>
    <x v="5"/>
    <s v="KK"/>
    <x v="3"/>
    <s v="KK-T03"/>
    <x v="2"/>
    <s v="Trading Goods"/>
    <s v="T03"/>
    <s v=""/>
    <x v="2"/>
    <x v="35"/>
    <n v="277"/>
    <n v="0"/>
  </r>
  <r>
    <s v="6575455609932843142"/>
    <s v="01"/>
    <s v="06"/>
    <x v="5"/>
    <n v="2"/>
    <x v="5"/>
    <s v="KK"/>
    <x v="3"/>
    <s v="KK-T04"/>
    <x v="3"/>
    <s v="Trading Goods"/>
    <s v="T04"/>
    <s v=""/>
    <x v="3"/>
    <x v="47"/>
    <n v="260"/>
    <n v="-66"/>
  </r>
  <r>
    <s v="6575455609932843143"/>
    <s v="01"/>
    <s v="06"/>
    <x v="5"/>
    <n v="2"/>
    <x v="5"/>
    <s v="KK"/>
    <x v="3"/>
    <s v="KK-T05"/>
    <x v="4"/>
    <s v="Trading Goods"/>
    <s v="T05"/>
    <s v=""/>
    <x v="4"/>
    <x v="5"/>
    <n v="300"/>
    <n v="0"/>
  </r>
  <r>
    <s v="6575455609932843144"/>
    <s v="01"/>
    <s v="06"/>
    <x v="5"/>
    <n v="2"/>
    <x v="5"/>
    <s v="KK"/>
    <x v="3"/>
    <s v="KK-T06"/>
    <x v="5"/>
    <s v="Trading Goods"/>
    <s v="T06"/>
    <s v=""/>
    <x v="5"/>
    <x v="6"/>
    <n v="200"/>
    <n v="0"/>
  </r>
  <r>
    <s v="6575455609932843145"/>
    <s v="01"/>
    <s v="07"/>
    <x v="6"/>
    <n v="2"/>
    <x v="6"/>
    <s v="KK"/>
    <x v="0"/>
    <s v="KK-T01"/>
    <x v="0"/>
    <s v="Trading Goods"/>
    <s v="T01"/>
    <s v=""/>
    <x v="0"/>
    <x v="37"/>
    <n v="800"/>
    <n v="0"/>
  </r>
  <r>
    <s v="6575455609932843146"/>
    <s v="01"/>
    <s v="07"/>
    <x v="6"/>
    <n v="2"/>
    <x v="6"/>
    <s v="KK"/>
    <x v="0"/>
    <s v="KK-T02"/>
    <x v="1"/>
    <s v="Trading Goods"/>
    <s v="T02"/>
    <s v=""/>
    <x v="1"/>
    <x v="22"/>
    <n v="545"/>
    <n v="0"/>
  </r>
  <r>
    <s v="6575455609932843147"/>
    <s v="01"/>
    <s v="07"/>
    <x v="6"/>
    <n v="2"/>
    <x v="6"/>
    <s v="KK"/>
    <x v="0"/>
    <s v="KK-T03"/>
    <x v="2"/>
    <s v="Trading Goods"/>
    <s v="T03"/>
    <s v=""/>
    <x v="2"/>
    <x v="38"/>
    <n v="456"/>
    <n v="0"/>
  </r>
  <r>
    <s v="6575455609932843148"/>
    <s v="01"/>
    <s v="07"/>
    <x v="6"/>
    <n v="2"/>
    <x v="6"/>
    <s v="KK"/>
    <x v="0"/>
    <s v="KK-T04"/>
    <x v="3"/>
    <s v="Trading Goods"/>
    <s v="T04"/>
    <s v=""/>
    <x v="3"/>
    <x v="48"/>
    <n v="0"/>
    <n v="447"/>
  </r>
  <r>
    <s v="6575455609932843149"/>
    <s v="01"/>
    <s v="07"/>
    <x v="6"/>
    <n v="2"/>
    <x v="6"/>
    <s v="KK"/>
    <x v="0"/>
    <s v="KK-T05"/>
    <x v="4"/>
    <s v="Trading Goods"/>
    <s v="T05"/>
    <s v=""/>
    <x v="4"/>
    <x v="2"/>
    <n v="100"/>
    <n v="0"/>
  </r>
  <r>
    <s v="6575455609932843150"/>
    <s v="01"/>
    <s v="07"/>
    <x v="6"/>
    <n v="2"/>
    <x v="6"/>
    <s v="KK"/>
    <x v="0"/>
    <s v="KK-T06"/>
    <x v="5"/>
    <s v="Trading Goods"/>
    <s v="T06"/>
    <s v=""/>
    <x v="5"/>
    <x v="3"/>
    <n v="400"/>
    <n v="0"/>
  </r>
  <r>
    <s v="6575455609932843151"/>
    <s v="01"/>
    <s v="07"/>
    <x v="6"/>
    <n v="2"/>
    <x v="6"/>
    <s v="KK"/>
    <x v="1"/>
    <s v="KK-T01"/>
    <x v="0"/>
    <s v="Trading Goods"/>
    <s v="T01"/>
    <s v=""/>
    <x v="0"/>
    <x v="1"/>
    <n v="0"/>
    <n v="0"/>
  </r>
  <r>
    <s v="6575455609932843152"/>
    <s v="01"/>
    <s v="07"/>
    <x v="6"/>
    <n v="2"/>
    <x v="6"/>
    <s v="KK"/>
    <x v="1"/>
    <s v="KK-T02"/>
    <x v="1"/>
    <s v="Trading Goods"/>
    <s v="T02"/>
    <s v=""/>
    <x v="1"/>
    <x v="24"/>
    <n v="309"/>
    <n v="0"/>
  </r>
  <r>
    <s v="6575455609932843153"/>
    <s v="01"/>
    <s v="07"/>
    <x v="6"/>
    <n v="2"/>
    <x v="6"/>
    <s v="KK"/>
    <x v="1"/>
    <s v="KK-T03"/>
    <x v="2"/>
    <s v="Trading Goods"/>
    <s v="T03"/>
    <s v=""/>
    <x v="2"/>
    <x v="49"/>
    <n v="134"/>
    <n v="-133"/>
  </r>
  <r>
    <s v="6575455609932843154"/>
    <s v="01"/>
    <s v="07"/>
    <x v="6"/>
    <n v="2"/>
    <x v="6"/>
    <s v="KK"/>
    <x v="1"/>
    <s v="KK-T04"/>
    <x v="3"/>
    <s v="Trading Goods"/>
    <s v="T04"/>
    <s v=""/>
    <x v="3"/>
    <x v="50"/>
    <n v="266"/>
    <n v="-25"/>
  </r>
  <r>
    <s v="6575455609932843155"/>
    <s v="01"/>
    <s v="07"/>
    <x v="6"/>
    <n v="2"/>
    <x v="6"/>
    <s v="KK"/>
    <x v="1"/>
    <s v="KK-T05"/>
    <x v="4"/>
    <s v="Trading Goods"/>
    <s v="T05"/>
    <s v=""/>
    <x v="4"/>
    <x v="51"/>
    <n v="137"/>
    <n v="-62"/>
  </r>
  <r>
    <s v="6575455609932843156"/>
    <s v="01"/>
    <s v="07"/>
    <x v="6"/>
    <n v="2"/>
    <x v="6"/>
    <s v="KK"/>
    <x v="1"/>
    <s v="KK-T06"/>
    <x v="5"/>
    <s v="Trading Goods"/>
    <s v="T06"/>
    <s v=""/>
    <x v="5"/>
    <x v="1"/>
    <n v="45"/>
    <n v="-45"/>
  </r>
  <r>
    <s v="6575455609932843157"/>
    <s v="01"/>
    <s v="07"/>
    <x v="6"/>
    <n v="2"/>
    <x v="6"/>
    <s v="KK"/>
    <x v="2"/>
    <s v="KK-T01"/>
    <x v="0"/>
    <s v="Trading Goods"/>
    <s v="T01"/>
    <s v=""/>
    <x v="0"/>
    <x v="41"/>
    <n v="254"/>
    <n v="0"/>
  </r>
  <r>
    <s v="6575455609932843158"/>
    <s v="01"/>
    <s v="07"/>
    <x v="6"/>
    <n v="2"/>
    <x v="6"/>
    <s v="KK"/>
    <x v="2"/>
    <s v="KK-T02"/>
    <x v="1"/>
    <s v="Trading Goods"/>
    <s v="T02"/>
    <s v=""/>
    <x v="1"/>
    <x v="52"/>
    <n v="288"/>
    <n v="-25"/>
  </r>
  <r>
    <s v="6575455609932843159"/>
    <s v="01"/>
    <s v="07"/>
    <x v="6"/>
    <n v="2"/>
    <x v="6"/>
    <s v="KK"/>
    <x v="2"/>
    <s v="KK-T03"/>
    <x v="2"/>
    <s v="Trading Goods"/>
    <s v="T03"/>
    <s v=""/>
    <x v="2"/>
    <x v="42"/>
    <n v="53"/>
    <n v="0"/>
  </r>
  <r>
    <s v="6575455609932843160"/>
    <s v="01"/>
    <s v="07"/>
    <x v="6"/>
    <n v="2"/>
    <x v="6"/>
    <s v="KK"/>
    <x v="2"/>
    <s v="KK-T04"/>
    <x v="3"/>
    <s v="Trading Goods"/>
    <s v="T04"/>
    <s v=""/>
    <x v="3"/>
    <x v="53"/>
    <n v="293"/>
    <n v="-34"/>
  </r>
  <r>
    <s v="6575455609932843161"/>
    <s v="01"/>
    <s v="07"/>
    <x v="6"/>
    <n v="2"/>
    <x v="6"/>
    <s v="KK"/>
    <x v="2"/>
    <s v="KK-T05"/>
    <x v="4"/>
    <s v="Trading Goods"/>
    <s v="T05"/>
    <s v=""/>
    <x v="4"/>
    <x v="1"/>
    <n v="88"/>
    <n v="-88"/>
  </r>
  <r>
    <s v="6575455609932843162"/>
    <s v="01"/>
    <s v="07"/>
    <x v="6"/>
    <n v="2"/>
    <x v="6"/>
    <s v="KK"/>
    <x v="2"/>
    <s v="KK-T06"/>
    <x v="5"/>
    <s v="Trading Goods"/>
    <s v="T06"/>
    <s v=""/>
    <x v="5"/>
    <x v="45"/>
    <n v="69"/>
    <n v="0"/>
  </r>
  <r>
    <s v="6575455609932843163"/>
    <s v="01"/>
    <s v="07"/>
    <x v="6"/>
    <n v="2"/>
    <x v="6"/>
    <s v="KK"/>
    <x v="3"/>
    <s v="KK-T01"/>
    <x v="0"/>
    <s v="Trading Goods"/>
    <s v="T01"/>
    <s v=""/>
    <x v="0"/>
    <x v="1"/>
    <n v="0"/>
    <n v="0"/>
  </r>
  <r>
    <s v="6575455609932843164"/>
    <s v="01"/>
    <s v="07"/>
    <x v="6"/>
    <n v="2"/>
    <x v="6"/>
    <s v="KK"/>
    <x v="3"/>
    <s v="KK-T02"/>
    <x v="1"/>
    <s v="Trading Goods"/>
    <s v="T02"/>
    <s v=""/>
    <x v="1"/>
    <x v="46"/>
    <n v="306"/>
    <n v="0"/>
  </r>
  <r>
    <s v="6575455609932843165"/>
    <s v="01"/>
    <s v="07"/>
    <x v="6"/>
    <n v="2"/>
    <x v="6"/>
    <s v="KK"/>
    <x v="3"/>
    <s v="KK-T03"/>
    <x v="2"/>
    <s v="Trading Goods"/>
    <s v="T03"/>
    <s v=""/>
    <x v="2"/>
    <x v="54"/>
    <n v="277"/>
    <n v="-67"/>
  </r>
  <r>
    <s v="6575455609932843166"/>
    <s v="01"/>
    <s v="07"/>
    <x v="6"/>
    <n v="2"/>
    <x v="6"/>
    <s v="KK"/>
    <x v="3"/>
    <s v="KK-T04"/>
    <x v="3"/>
    <s v="Trading Goods"/>
    <s v="T04"/>
    <s v=""/>
    <x v="3"/>
    <x v="55"/>
    <n v="194"/>
    <n v="-42"/>
  </r>
  <r>
    <s v="6575455609932843167"/>
    <s v="01"/>
    <s v="07"/>
    <x v="6"/>
    <n v="2"/>
    <x v="6"/>
    <s v="KK"/>
    <x v="3"/>
    <s v="KK-T05"/>
    <x v="4"/>
    <s v="Trading Goods"/>
    <s v="T05"/>
    <s v=""/>
    <x v="4"/>
    <x v="56"/>
    <n v="300"/>
    <n v="-27"/>
  </r>
  <r>
    <s v="6575455609932843168"/>
    <s v="01"/>
    <s v="07"/>
    <x v="6"/>
    <n v="2"/>
    <x v="6"/>
    <s v="KK"/>
    <x v="3"/>
    <s v="KK-T06"/>
    <x v="5"/>
    <s v="Trading Goods"/>
    <s v="T06"/>
    <s v=""/>
    <x v="5"/>
    <x v="6"/>
    <n v="200"/>
    <n v="0"/>
  </r>
  <r>
    <s v="6575455609932843169"/>
    <s v="01"/>
    <s v="08"/>
    <x v="7"/>
    <n v="2"/>
    <x v="7"/>
    <s v="KK"/>
    <x v="0"/>
    <s v="KK-T01"/>
    <x v="0"/>
    <s v="Trading Goods"/>
    <s v="T01"/>
    <s v=""/>
    <x v="0"/>
    <x v="1"/>
    <n v="800"/>
    <n v="-800"/>
  </r>
  <r>
    <s v="6575455609932843170"/>
    <s v="01"/>
    <s v="08"/>
    <x v="7"/>
    <n v="2"/>
    <x v="7"/>
    <s v="KK"/>
    <x v="0"/>
    <s v="KK-T02"/>
    <x v="1"/>
    <s v="Trading Goods"/>
    <s v="T02"/>
    <s v=""/>
    <x v="1"/>
    <x v="1"/>
    <n v="545"/>
    <n v="-545"/>
  </r>
  <r>
    <s v="6575455609932843171"/>
    <s v="01"/>
    <s v="08"/>
    <x v="7"/>
    <n v="2"/>
    <x v="7"/>
    <s v="KK"/>
    <x v="0"/>
    <s v="KK-T03"/>
    <x v="2"/>
    <s v="Trading Goods"/>
    <s v="T03"/>
    <s v=""/>
    <x v="2"/>
    <x v="1"/>
    <n v="456"/>
    <n v="-456"/>
  </r>
  <r>
    <s v="6575455609932843172"/>
    <s v="01"/>
    <s v="08"/>
    <x v="7"/>
    <n v="2"/>
    <x v="7"/>
    <s v="KK"/>
    <x v="0"/>
    <s v="KK-T04"/>
    <x v="3"/>
    <s v="Trading Goods"/>
    <s v="T04"/>
    <s v=""/>
    <x v="3"/>
    <x v="1"/>
    <n v="447"/>
    <n v="-447"/>
  </r>
  <r>
    <s v="6575455609932843173"/>
    <s v="01"/>
    <s v="08"/>
    <x v="7"/>
    <n v="2"/>
    <x v="7"/>
    <s v="KK"/>
    <x v="0"/>
    <s v="KK-T05"/>
    <x v="4"/>
    <s v="Trading Goods"/>
    <s v="T05"/>
    <s v=""/>
    <x v="4"/>
    <x v="1"/>
    <n v="100"/>
    <n v="-100"/>
  </r>
  <r>
    <s v="6575455609932843174"/>
    <s v="01"/>
    <s v="08"/>
    <x v="7"/>
    <n v="2"/>
    <x v="7"/>
    <s v="KK"/>
    <x v="0"/>
    <s v="KK-T06"/>
    <x v="5"/>
    <s v="Trading Goods"/>
    <s v="T06"/>
    <s v=""/>
    <x v="5"/>
    <x v="2"/>
    <n v="400"/>
    <n v="-300"/>
  </r>
  <r>
    <s v="6575455609932843175"/>
    <s v="01"/>
    <s v="08"/>
    <x v="7"/>
    <n v="2"/>
    <x v="7"/>
    <s v="KK"/>
    <x v="1"/>
    <s v="KK-T01"/>
    <x v="0"/>
    <s v="Trading Goods"/>
    <s v="T01"/>
    <s v=""/>
    <x v="0"/>
    <x v="57"/>
    <n v="0"/>
    <n v="267"/>
  </r>
  <r>
    <s v="6575455609932843176"/>
    <s v="01"/>
    <s v="08"/>
    <x v="7"/>
    <n v="2"/>
    <x v="7"/>
    <s v="KK"/>
    <x v="1"/>
    <s v="KK-T02"/>
    <x v="1"/>
    <s v="Trading Goods"/>
    <s v="T02"/>
    <s v=""/>
    <x v="1"/>
    <x v="58"/>
    <n v="309"/>
    <n v="182"/>
  </r>
  <r>
    <s v="6575455609932843177"/>
    <s v="01"/>
    <s v="08"/>
    <x v="7"/>
    <n v="2"/>
    <x v="7"/>
    <s v="KK"/>
    <x v="1"/>
    <s v="KK-T03"/>
    <x v="2"/>
    <s v="Trading Goods"/>
    <s v="T03"/>
    <s v=""/>
    <x v="2"/>
    <x v="59"/>
    <n v="1"/>
    <n v="152"/>
  </r>
  <r>
    <s v="6575455609932843178"/>
    <s v="01"/>
    <s v="08"/>
    <x v="7"/>
    <n v="2"/>
    <x v="7"/>
    <s v="KK"/>
    <x v="1"/>
    <s v="KK-T04"/>
    <x v="3"/>
    <s v="Trading Goods"/>
    <s v="T04"/>
    <s v=""/>
    <x v="3"/>
    <x v="60"/>
    <n v="241"/>
    <n v="149"/>
  </r>
  <r>
    <s v="6575455609932843179"/>
    <s v="01"/>
    <s v="08"/>
    <x v="7"/>
    <n v="2"/>
    <x v="7"/>
    <s v="KK"/>
    <x v="1"/>
    <s v="KK-T05"/>
    <x v="4"/>
    <s v="Trading Goods"/>
    <s v="T05"/>
    <s v=""/>
    <x v="4"/>
    <x v="20"/>
    <n v="75"/>
    <n v="3"/>
  </r>
  <r>
    <s v="6575455609932843180"/>
    <s v="01"/>
    <s v="08"/>
    <x v="7"/>
    <n v="2"/>
    <x v="7"/>
    <s v="KK"/>
    <x v="1"/>
    <s v="KK-T06"/>
    <x v="5"/>
    <s v="Trading Goods"/>
    <s v="T06"/>
    <s v=""/>
    <x v="5"/>
    <x v="61"/>
    <n v="0"/>
    <n v="175"/>
  </r>
  <r>
    <s v="6575455609932843181"/>
    <s v="01"/>
    <s v="08"/>
    <x v="7"/>
    <n v="2"/>
    <x v="7"/>
    <s v="KK"/>
    <x v="2"/>
    <s v="KK-T01"/>
    <x v="0"/>
    <s v="Trading Goods"/>
    <s v="T01"/>
    <s v=""/>
    <x v="0"/>
    <x v="62"/>
    <n v="254"/>
    <n v="267"/>
  </r>
  <r>
    <s v="6575455609932843182"/>
    <s v="01"/>
    <s v="08"/>
    <x v="7"/>
    <n v="2"/>
    <x v="7"/>
    <s v="KK"/>
    <x v="2"/>
    <s v="KK-T02"/>
    <x v="1"/>
    <s v="Trading Goods"/>
    <s v="T02"/>
    <s v=""/>
    <x v="1"/>
    <x v="63"/>
    <n v="263"/>
    <n v="182"/>
  </r>
  <r>
    <s v="6575455609932843183"/>
    <s v="01"/>
    <s v="08"/>
    <x v="7"/>
    <n v="2"/>
    <x v="7"/>
    <s v="KK"/>
    <x v="2"/>
    <s v="KK-T03"/>
    <x v="2"/>
    <s v="Trading Goods"/>
    <s v="T03"/>
    <s v=""/>
    <x v="2"/>
    <x v="55"/>
    <n v="53"/>
    <n v="99"/>
  </r>
  <r>
    <s v="6575455609932843184"/>
    <s v="01"/>
    <s v="08"/>
    <x v="7"/>
    <n v="2"/>
    <x v="7"/>
    <s v="KK"/>
    <x v="2"/>
    <s v="KK-T04"/>
    <x v="3"/>
    <s v="Trading Goods"/>
    <s v="T04"/>
    <s v=""/>
    <x v="3"/>
    <x v="64"/>
    <n v="259"/>
    <n v="149"/>
  </r>
  <r>
    <s v="6575455609932843185"/>
    <s v="01"/>
    <s v="08"/>
    <x v="7"/>
    <n v="2"/>
    <x v="7"/>
    <s v="KK"/>
    <x v="2"/>
    <s v="KK-T05"/>
    <x v="4"/>
    <s v="Trading Goods"/>
    <s v="T05"/>
    <s v=""/>
    <x v="4"/>
    <x v="34"/>
    <n v="0"/>
    <n v="33"/>
  </r>
  <r>
    <s v="6575455609932843186"/>
    <s v="01"/>
    <s v="08"/>
    <x v="7"/>
    <n v="2"/>
    <x v="7"/>
    <s v="KK"/>
    <x v="2"/>
    <s v="KK-T06"/>
    <x v="5"/>
    <s v="Trading Goods"/>
    <s v="T06"/>
    <s v=""/>
    <x v="5"/>
    <x v="65"/>
    <n v="69"/>
    <n v="100"/>
  </r>
  <r>
    <s v="6575455609932843187"/>
    <s v="01"/>
    <s v="08"/>
    <x v="7"/>
    <n v="2"/>
    <x v="7"/>
    <s v="KK"/>
    <x v="3"/>
    <s v="KK-T01"/>
    <x v="0"/>
    <s v="Trading Goods"/>
    <s v="T01"/>
    <s v=""/>
    <x v="0"/>
    <x v="26"/>
    <n v="0"/>
    <n v="266"/>
  </r>
  <r>
    <s v="6575455609932843188"/>
    <s v="01"/>
    <s v="08"/>
    <x v="7"/>
    <n v="2"/>
    <x v="7"/>
    <s v="KK"/>
    <x v="3"/>
    <s v="KK-T02"/>
    <x v="1"/>
    <s v="Trading Goods"/>
    <s v="T02"/>
    <s v=""/>
    <x v="1"/>
    <x v="66"/>
    <n v="306"/>
    <n v="181"/>
  </r>
  <r>
    <s v="6575455609932843189"/>
    <s v="01"/>
    <s v="08"/>
    <x v="7"/>
    <n v="2"/>
    <x v="7"/>
    <s v="KK"/>
    <x v="3"/>
    <s v="KK-T03"/>
    <x v="2"/>
    <s v="Trading Goods"/>
    <s v="T03"/>
    <s v=""/>
    <x v="2"/>
    <x v="67"/>
    <n v="210"/>
    <n v="152"/>
  </r>
  <r>
    <s v="6575455609932843190"/>
    <s v="01"/>
    <s v="08"/>
    <x v="7"/>
    <n v="2"/>
    <x v="7"/>
    <s v="KK"/>
    <x v="3"/>
    <s v="KK-T04"/>
    <x v="3"/>
    <s v="Trading Goods"/>
    <s v="T04"/>
    <s v=""/>
    <x v="3"/>
    <x v="68"/>
    <n v="152"/>
    <n v="105"/>
  </r>
  <r>
    <s v="6575455609932843191"/>
    <s v="01"/>
    <s v="08"/>
    <x v="7"/>
    <n v="2"/>
    <x v="7"/>
    <s v="KK"/>
    <x v="3"/>
    <s v="KK-T05"/>
    <x v="4"/>
    <s v="Trading Goods"/>
    <s v="T05"/>
    <s v=""/>
    <x v="4"/>
    <x v="56"/>
    <n v="273"/>
    <n v="0"/>
  </r>
  <r>
    <s v="6575455609932843192"/>
    <s v="01"/>
    <s v="08"/>
    <x v="7"/>
    <n v="2"/>
    <x v="7"/>
    <s v="KK"/>
    <x v="3"/>
    <s v="KK-T06"/>
    <x v="5"/>
    <s v="Trading Goods"/>
    <s v="T06"/>
    <s v=""/>
    <x v="5"/>
    <x v="69"/>
    <n v="200"/>
    <n v="25"/>
  </r>
  <r>
    <s v="6575455609932843193"/>
    <s v="01"/>
    <s v="09"/>
    <x v="8"/>
    <n v="2"/>
    <x v="8"/>
    <s v="KK"/>
    <x v="0"/>
    <s v="KK-T01"/>
    <x v="0"/>
    <s v="Trading Goods"/>
    <s v="T01"/>
    <s v=""/>
    <x v="0"/>
    <x v="70"/>
    <n v="0"/>
    <n v="146"/>
  </r>
  <r>
    <s v="6575455609932843194"/>
    <s v="01"/>
    <s v="09"/>
    <x v="8"/>
    <n v="2"/>
    <x v="8"/>
    <s v="KK"/>
    <x v="0"/>
    <s v="KK-T02"/>
    <x v="1"/>
    <s v="Trading Goods"/>
    <s v="T02"/>
    <s v=""/>
    <x v="1"/>
    <x v="1"/>
    <n v="0"/>
    <n v="0"/>
  </r>
  <r>
    <s v="6575455609932843195"/>
    <s v="01"/>
    <s v="09"/>
    <x v="8"/>
    <n v="2"/>
    <x v="8"/>
    <s v="KK"/>
    <x v="0"/>
    <s v="KK-T03"/>
    <x v="2"/>
    <s v="Trading Goods"/>
    <s v="T03"/>
    <s v=""/>
    <x v="2"/>
    <x v="71"/>
    <n v="0"/>
    <n v="533"/>
  </r>
  <r>
    <s v="6575455609932843196"/>
    <s v="01"/>
    <s v="09"/>
    <x v="8"/>
    <n v="2"/>
    <x v="8"/>
    <s v="KK"/>
    <x v="0"/>
    <s v="KK-T04"/>
    <x v="3"/>
    <s v="Trading Goods"/>
    <s v="T04"/>
    <s v=""/>
    <x v="3"/>
    <x v="72"/>
    <n v="0"/>
    <n v="145"/>
  </r>
  <r>
    <s v="6575455609932843197"/>
    <s v="01"/>
    <s v="09"/>
    <x v="8"/>
    <n v="2"/>
    <x v="8"/>
    <s v="KK"/>
    <x v="0"/>
    <s v="KK-T05"/>
    <x v="4"/>
    <s v="Trading Goods"/>
    <s v="T05"/>
    <s v=""/>
    <x v="4"/>
    <x v="73"/>
    <n v="0"/>
    <n v="816"/>
  </r>
  <r>
    <s v="6575455609932843198"/>
    <s v="01"/>
    <s v="09"/>
    <x v="8"/>
    <n v="2"/>
    <x v="8"/>
    <s v="KK"/>
    <x v="0"/>
    <s v="KK-T06"/>
    <x v="5"/>
    <s v="Trading Goods"/>
    <s v="T06"/>
    <s v=""/>
    <x v="5"/>
    <x v="2"/>
    <n v="100"/>
    <n v="0"/>
  </r>
  <r>
    <s v="6575455609932843199"/>
    <s v="01"/>
    <s v="09"/>
    <x v="8"/>
    <n v="2"/>
    <x v="8"/>
    <s v="KK"/>
    <x v="1"/>
    <s v="KK-T01"/>
    <x v="0"/>
    <s v="Trading Goods"/>
    <s v="T01"/>
    <s v=""/>
    <x v="0"/>
    <x v="1"/>
    <n v="267"/>
    <n v="-267"/>
  </r>
  <r>
    <s v="6575455609932843200"/>
    <s v="01"/>
    <s v="09"/>
    <x v="8"/>
    <n v="2"/>
    <x v="8"/>
    <s v="KK"/>
    <x v="1"/>
    <s v="KK-T02"/>
    <x v="1"/>
    <s v="Trading Goods"/>
    <s v="T02"/>
    <s v=""/>
    <x v="1"/>
    <x v="74"/>
    <n v="491"/>
    <n v="-55"/>
  </r>
  <r>
    <s v="6575455609932843201"/>
    <s v="01"/>
    <s v="09"/>
    <x v="8"/>
    <n v="2"/>
    <x v="8"/>
    <s v="KK"/>
    <x v="1"/>
    <s v="KK-T03"/>
    <x v="2"/>
    <s v="Trading Goods"/>
    <s v="T03"/>
    <s v=""/>
    <x v="2"/>
    <x v="19"/>
    <n v="153"/>
    <n v="-125"/>
  </r>
  <r>
    <s v="6575455609932843202"/>
    <s v="01"/>
    <s v="09"/>
    <x v="8"/>
    <n v="2"/>
    <x v="8"/>
    <s v="KK"/>
    <x v="1"/>
    <s v="KK-T04"/>
    <x v="3"/>
    <s v="Trading Goods"/>
    <s v="T04"/>
    <s v=""/>
    <x v="3"/>
    <x v="60"/>
    <n v="390"/>
    <n v="0"/>
  </r>
  <r>
    <s v="6575455609932843203"/>
    <s v="01"/>
    <s v="09"/>
    <x v="8"/>
    <n v="2"/>
    <x v="8"/>
    <s v="KK"/>
    <x v="1"/>
    <s v="KK-T05"/>
    <x v="4"/>
    <s v="Trading Goods"/>
    <s v="T05"/>
    <s v=""/>
    <x v="4"/>
    <x v="14"/>
    <n v="78"/>
    <n v="-57"/>
  </r>
  <r>
    <s v="6575455609932843204"/>
    <s v="01"/>
    <s v="09"/>
    <x v="8"/>
    <n v="2"/>
    <x v="8"/>
    <s v="KK"/>
    <x v="1"/>
    <s v="KK-T06"/>
    <x v="5"/>
    <s v="Trading Goods"/>
    <s v="T06"/>
    <s v=""/>
    <x v="5"/>
    <x v="31"/>
    <n v="175"/>
    <n v="-42"/>
  </r>
  <r>
    <s v="6575455609932843205"/>
    <s v="01"/>
    <s v="09"/>
    <x v="8"/>
    <n v="2"/>
    <x v="8"/>
    <s v="KK"/>
    <x v="2"/>
    <s v="KK-T01"/>
    <x v="0"/>
    <s v="Trading Goods"/>
    <s v="T01"/>
    <s v=""/>
    <x v="0"/>
    <x v="62"/>
    <n v="521"/>
    <n v="0"/>
  </r>
  <r>
    <s v="6575455609932843206"/>
    <s v="01"/>
    <s v="09"/>
    <x v="8"/>
    <n v="2"/>
    <x v="8"/>
    <s v="KK"/>
    <x v="2"/>
    <s v="KK-T02"/>
    <x v="1"/>
    <s v="Trading Goods"/>
    <s v="T02"/>
    <s v=""/>
    <x v="1"/>
    <x v="63"/>
    <n v="445"/>
    <n v="0"/>
  </r>
  <r>
    <s v="6575455609932843207"/>
    <s v="01"/>
    <s v="09"/>
    <x v="8"/>
    <n v="2"/>
    <x v="8"/>
    <s v="KK"/>
    <x v="2"/>
    <s v="KK-T03"/>
    <x v="2"/>
    <s v="Trading Goods"/>
    <s v="T03"/>
    <s v=""/>
    <x v="2"/>
    <x v="1"/>
    <n v="152"/>
    <n v="-152"/>
  </r>
  <r>
    <s v="6575455609932843208"/>
    <s v="01"/>
    <s v="09"/>
    <x v="8"/>
    <n v="2"/>
    <x v="8"/>
    <s v="KK"/>
    <x v="2"/>
    <s v="KK-T04"/>
    <x v="3"/>
    <s v="Trading Goods"/>
    <s v="T04"/>
    <s v=""/>
    <x v="3"/>
    <x v="75"/>
    <n v="408"/>
    <n v="-26"/>
  </r>
  <r>
    <s v="6575455609932843209"/>
    <s v="01"/>
    <s v="09"/>
    <x v="8"/>
    <n v="2"/>
    <x v="8"/>
    <s v="KK"/>
    <x v="2"/>
    <s v="KK-T05"/>
    <x v="4"/>
    <s v="Trading Goods"/>
    <s v="T05"/>
    <s v=""/>
    <x v="4"/>
    <x v="76"/>
    <n v="33"/>
    <n v="-29"/>
  </r>
  <r>
    <s v="6575455609932843210"/>
    <s v="01"/>
    <s v="09"/>
    <x v="8"/>
    <n v="2"/>
    <x v="8"/>
    <s v="KK"/>
    <x v="2"/>
    <s v="KK-T06"/>
    <x v="5"/>
    <s v="Trading Goods"/>
    <s v="T06"/>
    <s v=""/>
    <x v="5"/>
    <x v="65"/>
    <n v="169"/>
    <n v="0"/>
  </r>
  <r>
    <s v="6575455609932843211"/>
    <s v="01"/>
    <s v="09"/>
    <x v="8"/>
    <n v="2"/>
    <x v="8"/>
    <s v="KK"/>
    <x v="3"/>
    <s v="KK-T01"/>
    <x v="0"/>
    <s v="Trading Goods"/>
    <s v="T01"/>
    <s v=""/>
    <x v="0"/>
    <x v="26"/>
    <n v="266"/>
    <n v="0"/>
  </r>
  <r>
    <s v="6575455609932843212"/>
    <s v="01"/>
    <s v="09"/>
    <x v="8"/>
    <n v="2"/>
    <x v="8"/>
    <s v="KK"/>
    <x v="3"/>
    <s v="KK-T02"/>
    <x v="1"/>
    <s v="Trading Goods"/>
    <s v="T02"/>
    <s v=""/>
    <x v="1"/>
    <x v="66"/>
    <n v="487"/>
    <n v="0"/>
  </r>
  <r>
    <s v="6575455609932843213"/>
    <s v="01"/>
    <s v="09"/>
    <x v="8"/>
    <n v="2"/>
    <x v="8"/>
    <s v="KK"/>
    <x v="3"/>
    <s v="KK-T03"/>
    <x v="2"/>
    <s v="Trading Goods"/>
    <s v="T03"/>
    <s v=""/>
    <x v="2"/>
    <x v="77"/>
    <n v="362"/>
    <n v="-82"/>
  </r>
  <r>
    <s v="6575455609932843214"/>
    <s v="01"/>
    <s v="09"/>
    <x v="8"/>
    <n v="2"/>
    <x v="8"/>
    <s v="KK"/>
    <x v="3"/>
    <s v="KK-T04"/>
    <x v="3"/>
    <s v="Trading Goods"/>
    <s v="T04"/>
    <s v=""/>
    <x v="3"/>
    <x v="78"/>
    <n v="257"/>
    <n v="-65"/>
  </r>
  <r>
    <s v="6575455609932843215"/>
    <s v="01"/>
    <s v="09"/>
    <x v="8"/>
    <n v="2"/>
    <x v="8"/>
    <s v="KK"/>
    <x v="3"/>
    <s v="KK-T05"/>
    <x v="4"/>
    <s v="Trading Goods"/>
    <s v="T05"/>
    <s v=""/>
    <x v="4"/>
    <x v="56"/>
    <n v="273"/>
    <n v="0"/>
  </r>
  <r>
    <s v="6575455609932843216"/>
    <s v="01"/>
    <s v="09"/>
    <x v="8"/>
    <n v="2"/>
    <x v="8"/>
    <s v="KK"/>
    <x v="3"/>
    <s v="KK-T06"/>
    <x v="5"/>
    <s v="Trading Goods"/>
    <s v="T06"/>
    <s v=""/>
    <x v="5"/>
    <x v="79"/>
    <n v="225"/>
    <n v="-34"/>
  </r>
  <r>
    <s v="6575455609932843217"/>
    <s v="01"/>
    <s v="10"/>
    <x v="9"/>
    <n v="2"/>
    <x v="9"/>
    <s v="KK"/>
    <x v="0"/>
    <s v="KK-T01"/>
    <x v="0"/>
    <s v="Trading Goods"/>
    <s v="T01"/>
    <s v=""/>
    <x v="0"/>
    <x v="70"/>
    <n v="146"/>
    <n v="0"/>
  </r>
  <r>
    <s v="6575455609932843218"/>
    <s v="01"/>
    <s v="10"/>
    <x v="9"/>
    <n v="2"/>
    <x v="9"/>
    <s v="KK"/>
    <x v="0"/>
    <s v="KK-T02"/>
    <x v="1"/>
    <s v="Trading Goods"/>
    <s v="T02"/>
    <s v=""/>
    <x v="1"/>
    <x v="1"/>
    <n v="0"/>
    <n v="0"/>
  </r>
  <r>
    <s v="6575455609932843219"/>
    <s v="01"/>
    <s v="10"/>
    <x v="9"/>
    <n v="2"/>
    <x v="9"/>
    <s v="KK"/>
    <x v="0"/>
    <s v="KK-T03"/>
    <x v="2"/>
    <s v="Trading Goods"/>
    <s v="T03"/>
    <s v=""/>
    <x v="2"/>
    <x v="71"/>
    <n v="533"/>
    <n v="0"/>
  </r>
  <r>
    <s v="6575455609932843220"/>
    <s v="01"/>
    <s v="10"/>
    <x v="9"/>
    <n v="2"/>
    <x v="9"/>
    <s v="KK"/>
    <x v="0"/>
    <s v="KK-T04"/>
    <x v="3"/>
    <s v="Trading Goods"/>
    <s v="T04"/>
    <s v=""/>
    <x v="3"/>
    <x v="72"/>
    <n v="145"/>
    <n v="0"/>
  </r>
  <r>
    <s v="6575455609932843221"/>
    <s v="01"/>
    <s v="10"/>
    <x v="9"/>
    <n v="2"/>
    <x v="9"/>
    <s v="KK"/>
    <x v="0"/>
    <s v="KK-T05"/>
    <x v="4"/>
    <s v="Trading Goods"/>
    <s v="T05"/>
    <s v=""/>
    <x v="4"/>
    <x v="73"/>
    <n v="816"/>
    <n v="0"/>
  </r>
  <r>
    <s v="6575455609932843222"/>
    <s v="01"/>
    <s v="10"/>
    <x v="9"/>
    <n v="2"/>
    <x v="9"/>
    <s v="KK"/>
    <x v="0"/>
    <s v="KK-T06"/>
    <x v="5"/>
    <s v="Trading Goods"/>
    <s v="T06"/>
    <s v=""/>
    <x v="5"/>
    <x v="2"/>
    <n v="100"/>
    <n v="0"/>
  </r>
  <r>
    <s v="6575455609932843223"/>
    <s v="01"/>
    <s v="10"/>
    <x v="9"/>
    <n v="2"/>
    <x v="9"/>
    <s v="KK"/>
    <x v="1"/>
    <s v="KK-T01"/>
    <x v="0"/>
    <s v="Trading Goods"/>
    <s v="T01"/>
    <s v=""/>
    <x v="0"/>
    <x v="1"/>
    <n v="0"/>
    <n v="0"/>
  </r>
  <r>
    <s v="6575455609932843224"/>
    <s v="01"/>
    <s v="10"/>
    <x v="9"/>
    <n v="2"/>
    <x v="9"/>
    <s v="KK"/>
    <x v="1"/>
    <s v="KK-T02"/>
    <x v="1"/>
    <s v="Trading Goods"/>
    <s v="T02"/>
    <s v=""/>
    <x v="1"/>
    <x v="74"/>
    <n v="436"/>
    <n v="0"/>
  </r>
  <r>
    <s v="6575455609932843225"/>
    <s v="01"/>
    <s v="10"/>
    <x v="9"/>
    <n v="2"/>
    <x v="9"/>
    <s v="KK"/>
    <x v="1"/>
    <s v="KK-T03"/>
    <x v="2"/>
    <s v="Trading Goods"/>
    <s v="T03"/>
    <s v=""/>
    <x v="2"/>
    <x v="1"/>
    <n v="28"/>
    <n v="-28"/>
  </r>
  <r>
    <s v="6575455609932843226"/>
    <s v="01"/>
    <s v="10"/>
    <x v="9"/>
    <n v="2"/>
    <x v="9"/>
    <s v="KK"/>
    <x v="1"/>
    <s v="KK-T04"/>
    <x v="3"/>
    <s v="Trading Goods"/>
    <s v="T04"/>
    <s v=""/>
    <x v="3"/>
    <x v="60"/>
    <n v="390"/>
    <n v="0"/>
  </r>
  <r>
    <s v="6575455609932843227"/>
    <s v="01"/>
    <s v="10"/>
    <x v="9"/>
    <n v="2"/>
    <x v="9"/>
    <s v="KK"/>
    <x v="1"/>
    <s v="KK-T05"/>
    <x v="4"/>
    <s v="Trading Goods"/>
    <s v="T05"/>
    <s v=""/>
    <x v="4"/>
    <x v="14"/>
    <n v="21"/>
    <n v="0"/>
  </r>
  <r>
    <s v="6575455609932843228"/>
    <s v="01"/>
    <s v="10"/>
    <x v="9"/>
    <n v="2"/>
    <x v="9"/>
    <s v="KK"/>
    <x v="1"/>
    <s v="KK-T06"/>
    <x v="5"/>
    <s v="Trading Goods"/>
    <s v="T06"/>
    <s v=""/>
    <x v="5"/>
    <x v="80"/>
    <n v="133"/>
    <n v="-40"/>
  </r>
  <r>
    <s v="6575455609932843229"/>
    <s v="01"/>
    <s v="10"/>
    <x v="9"/>
    <n v="2"/>
    <x v="9"/>
    <s v="KK"/>
    <x v="2"/>
    <s v="KK-T01"/>
    <x v="0"/>
    <s v="Trading Goods"/>
    <s v="T01"/>
    <s v=""/>
    <x v="0"/>
    <x v="81"/>
    <n v="521"/>
    <n v="-149"/>
  </r>
  <r>
    <s v="6575455609932843230"/>
    <s v="01"/>
    <s v="10"/>
    <x v="9"/>
    <n v="2"/>
    <x v="9"/>
    <s v="KK"/>
    <x v="2"/>
    <s v="KK-T02"/>
    <x v="1"/>
    <s v="Trading Goods"/>
    <s v="T02"/>
    <s v=""/>
    <x v="1"/>
    <x v="63"/>
    <n v="445"/>
    <n v="0"/>
  </r>
  <r>
    <s v="6575455609932843231"/>
    <s v="01"/>
    <s v="10"/>
    <x v="9"/>
    <n v="2"/>
    <x v="9"/>
    <s v="KK"/>
    <x v="2"/>
    <s v="KK-T03"/>
    <x v="2"/>
    <s v="Trading Goods"/>
    <s v="T03"/>
    <s v=""/>
    <x v="2"/>
    <x v="1"/>
    <n v="0"/>
    <n v="0"/>
  </r>
  <r>
    <s v="6575455609932843232"/>
    <s v="01"/>
    <s v="10"/>
    <x v="9"/>
    <n v="2"/>
    <x v="9"/>
    <s v="KK"/>
    <x v="2"/>
    <s v="KK-T04"/>
    <x v="3"/>
    <s v="Trading Goods"/>
    <s v="T04"/>
    <s v=""/>
    <x v="3"/>
    <x v="75"/>
    <n v="382"/>
    <n v="0"/>
  </r>
  <r>
    <s v="6575455609932843233"/>
    <s v="01"/>
    <s v="10"/>
    <x v="9"/>
    <n v="2"/>
    <x v="9"/>
    <s v="KK"/>
    <x v="2"/>
    <s v="KK-T05"/>
    <x v="4"/>
    <s v="Trading Goods"/>
    <s v="T05"/>
    <s v=""/>
    <x v="4"/>
    <x v="1"/>
    <n v="4"/>
    <n v="-4"/>
  </r>
  <r>
    <s v="6575455609932843234"/>
    <s v="01"/>
    <s v="10"/>
    <x v="9"/>
    <n v="2"/>
    <x v="9"/>
    <s v="KK"/>
    <x v="2"/>
    <s v="KK-T06"/>
    <x v="5"/>
    <s v="Trading Goods"/>
    <s v="T06"/>
    <s v=""/>
    <x v="5"/>
    <x v="28"/>
    <n v="169"/>
    <n v="-41"/>
  </r>
  <r>
    <s v="6575455609932843235"/>
    <s v="01"/>
    <s v="10"/>
    <x v="9"/>
    <n v="2"/>
    <x v="9"/>
    <s v="KK"/>
    <x v="3"/>
    <s v="KK-T01"/>
    <x v="0"/>
    <s v="Trading Goods"/>
    <s v="T01"/>
    <s v=""/>
    <x v="0"/>
    <x v="26"/>
    <n v="266"/>
    <n v="0"/>
  </r>
  <r>
    <s v="6575455609932843236"/>
    <s v="01"/>
    <s v="10"/>
    <x v="9"/>
    <n v="2"/>
    <x v="9"/>
    <s v="KK"/>
    <x v="3"/>
    <s v="KK-T02"/>
    <x v="1"/>
    <s v="Trading Goods"/>
    <s v="T02"/>
    <s v=""/>
    <x v="1"/>
    <x v="66"/>
    <n v="487"/>
    <n v="0"/>
  </r>
  <r>
    <s v="6575455609932843237"/>
    <s v="01"/>
    <s v="10"/>
    <x v="9"/>
    <n v="2"/>
    <x v="9"/>
    <s v="KK"/>
    <x v="3"/>
    <s v="KK-T03"/>
    <x v="2"/>
    <s v="Trading Goods"/>
    <s v="T03"/>
    <s v=""/>
    <x v="2"/>
    <x v="77"/>
    <n v="280"/>
    <n v="0"/>
  </r>
  <r>
    <s v="6575455609932843238"/>
    <s v="01"/>
    <s v="10"/>
    <x v="9"/>
    <n v="2"/>
    <x v="9"/>
    <s v="KK"/>
    <x v="3"/>
    <s v="KK-T04"/>
    <x v="3"/>
    <s v="Trading Goods"/>
    <s v="T04"/>
    <s v=""/>
    <x v="3"/>
    <x v="82"/>
    <n v="192"/>
    <n v="-52"/>
  </r>
  <r>
    <s v="6575455609932843239"/>
    <s v="01"/>
    <s v="10"/>
    <x v="9"/>
    <n v="2"/>
    <x v="9"/>
    <s v="KK"/>
    <x v="3"/>
    <s v="KK-T05"/>
    <x v="4"/>
    <s v="Trading Goods"/>
    <s v="T05"/>
    <s v=""/>
    <x v="4"/>
    <x v="56"/>
    <n v="273"/>
    <n v="0"/>
  </r>
  <r>
    <s v="6575455609932843240"/>
    <s v="01"/>
    <s v="10"/>
    <x v="9"/>
    <n v="2"/>
    <x v="9"/>
    <s v="KK"/>
    <x v="3"/>
    <s v="KK-T06"/>
    <x v="5"/>
    <s v="Trading Goods"/>
    <s v="T06"/>
    <s v=""/>
    <x v="5"/>
    <x v="83"/>
    <n v="191"/>
    <n v="-50"/>
  </r>
  <r>
    <s v="6575455609932843241"/>
    <s v="02"/>
    <s v="01"/>
    <x v="10"/>
    <n v="3"/>
    <x v="10"/>
    <s v="KK"/>
    <x v="0"/>
    <s v="KK-T01"/>
    <x v="0"/>
    <s v="Trading Goods"/>
    <s v="T01"/>
    <s v=""/>
    <x v="0"/>
    <x v="84"/>
    <n v="146"/>
    <n v="270"/>
  </r>
  <r>
    <s v="6575455609932843242"/>
    <s v="02"/>
    <s v="01"/>
    <x v="10"/>
    <n v="3"/>
    <x v="10"/>
    <s v="KK"/>
    <x v="0"/>
    <s v="KK-T02"/>
    <x v="1"/>
    <s v="Trading Goods"/>
    <s v="T02"/>
    <s v=""/>
    <x v="1"/>
    <x v="1"/>
    <n v="0"/>
    <n v="0"/>
  </r>
  <r>
    <s v="6575455609932843243"/>
    <s v="02"/>
    <s v="01"/>
    <x v="10"/>
    <n v="3"/>
    <x v="10"/>
    <s v="KK"/>
    <x v="0"/>
    <s v="KK-T03"/>
    <x v="2"/>
    <s v="Trading Goods"/>
    <s v="T03"/>
    <s v=""/>
    <x v="2"/>
    <x v="85"/>
    <n v="533"/>
    <n v="-346"/>
  </r>
  <r>
    <s v="6575455609932843244"/>
    <s v="02"/>
    <s v="01"/>
    <x v="10"/>
    <n v="3"/>
    <x v="10"/>
    <s v="KK"/>
    <x v="0"/>
    <s v="KK-T04"/>
    <x v="3"/>
    <s v="Trading Goods"/>
    <s v="T04"/>
    <s v=""/>
    <x v="3"/>
    <x v="1"/>
    <n v="145"/>
    <n v="-145"/>
  </r>
  <r>
    <s v="6575455609932843245"/>
    <s v="02"/>
    <s v="01"/>
    <x v="10"/>
    <n v="3"/>
    <x v="10"/>
    <s v="KK"/>
    <x v="0"/>
    <s v="KK-T05"/>
    <x v="4"/>
    <s v="Trading Goods"/>
    <s v="T05"/>
    <s v=""/>
    <x v="4"/>
    <x v="86"/>
    <n v="816"/>
    <n v="-600"/>
  </r>
  <r>
    <s v="6575455609932843246"/>
    <s v="02"/>
    <s v="01"/>
    <x v="10"/>
    <n v="3"/>
    <x v="10"/>
    <s v="KK"/>
    <x v="0"/>
    <s v="KK-T06"/>
    <x v="5"/>
    <s v="Trading Goods"/>
    <s v="T06"/>
    <s v=""/>
    <x v="5"/>
    <x v="87"/>
    <n v="100"/>
    <n v="238"/>
  </r>
  <r>
    <s v="6575455609932843247"/>
    <s v="02"/>
    <s v="01"/>
    <x v="10"/>
    <n v="3"/>
    <x v="10"/>
    <s v="KK"/>
    <x v="1"/>
    <s v="KK-T01"/>
    <x v="0"/>
    <s v="Trading Goods"/>
    <s v="T01"/>
    <s v=""/>
    <x v="0"/>
    <x v="88"/>
    <n v="0"/>
    <n v="59"/>
  </r>
  <r>
    <s v="6575455609932843248"/>
    <s v="02"/>
    <s v="01"/>
    <x v="10"/>
    <n v="3"/>
    <x v="10"/>
    <s v="KK"/>
    <x v="1"/>
    <s v="KK-T02"/>
    <x v="1"/>
    <s v="Trading Goods"/>
    <s v="T02"/>
    <s v=""/>
    <x v="1"/>
    <x v="89"/>
    <n v="436"/>
    <n v="-30"/>
  </r>
  <r>
    <s v="6575455609932843249"/>
    <s v="02"/>
    <s v="01"/>
    <x v="10"/>
    <n v="3"/>
    <x v="10"/>
    <s v="KK"/>
    <x v="1"/>
    <s v="KK-T03"/>
    <x v="2"/>
    <s v="Trading Goods"/>
    <s v="T03"/>
    <s v=""/>
    <x v="2"/>
    <x v="90"/>
    <n v="0"/>
    <n v="197"/>
  </r>
  <r>
    <s v="6575455609932843250"/>
    <s v="02"/>
    <s v="01"/>
    <x v="10"/>
    <n v="3"/>
    <x v="10"/>
    <s v="KK"/>
    <x v="1"/>
    <s v="KK-T04"/>
    <x v="3"/>
    <s v="Trading Goods"/>
    <s v="T04"/>
    <s v=""/>
    <x v="3"/>
    <x v="91"/>
    <n v="390"/>
    <n v="76"/>
  </r>
  <r>
    <s v="6575455609932843251"/>
    <s v="02"/>
    <s v="01"/>
    <x v="10"/>
    <n v="3"/>
    <x v="10"/>
    <s v="KK"/>
    <x v="1"/>
    <s v="KK-T05"/>
    <x v="4"/>
    <s v="Trading Goods"/>
    <s v="T05"/>
    <s v=""/>
    <x v="4"/>
    <x v="6"/>
    <n v="21"/>
    <n v="179"/>
  </r>
  <r>
    <s v="6575455609932843252"/>
    <s v="02"/>
    <s v="01"/>
    <x v="10"/>
    <n v="3"/>
    <x v="10"/>
    <s v="KK"/>
    <x v="1"/>
    <s v="KK-T06"/>
    <x v="5"/>
    <s v="Trading Goods"/>
    <s v="T06"/>
    <s v=""/>
    <x v="5"/>
    <x v="92"/>
    <n v="93"/>
    <n v="-41"/>
  </r>
  <r>
    <s v="6575455609932843253"/>
    <s v="02"/>
    <s v="01"/>
    <x v="10"/>
    <n v="3"/>
    <x v="10"/>
    <s v="KK"/>
    <x v="2"/>
    <s v="KK-T01"/>
    <x v="0"/>
    <s v="Trading Goods"/>
    <s v="T01"/>
    <s v=""/>
    <x v="0"/>
    <x v="93"/>
    <n v="372"/>
    <n v="29"/>
  </r>
  <r>
    <s v="6575455609932843254"/>
    <s v="02"/>
    <s v="01"/>
    <x v="10"/>
    <n v="3"/>
    <x v="10"/>
    <s v="KK"/>
    <x v="2"/>
    <s v="KK-T02"/>
    <x v="1"/>
    <s v="Trading Goods"/>
    <s v="T02"/>
    <s v=""/>
    <x v="1"/>
    <x v="63"/>
    <n v="445"/>
    <n v="0"/>
  </r>
  <r>
    <s v="6575455609932843255"/>
    <s v="02"/>
    <s v="01"/>
    <x v="10"/>
    <n v="3"/>
    <x v="10"/>
    <s v="KK"/>
    <x v="2"/>
    <s v="KK-T03"/>
    <x v="2"/>
    <s v="Trading Goods"/>
    <s v="T03"/>
    <s v=""/>
    <x v="2"/>
    <x v="94"/>
    <n v="0"/>
    <n v="224"/>
  </r>
  <r>
    <s v="6575455609932843256"/>
    <s v="02"/>
    <s v="01"/>
    <x v="10"/>
    <n v="3"/>
    <x v="10"/>
    <s v="KK"/>
    <x v="2"/>
    <s v="KK-T04"/>
    <x v="3"/>
    <s v="Trading Goods"/>
    <s v="T04"/>
    <s v=""/>
    <x v="3"/>
    <x v="89"/>
    <n v="382"/>
    <n v="24"/>
  </r>
  <r>
    <s v="6575455609932843257"/>
    <s v="02"/>
    <s v="01"/>
    <x v="10"/>
    <n v="3"/>
    <x v="10"/>
    <s v="KK"/>
    <x v="2"/>
    <s v="KK-T05"/>
    <x v="4"/>
    <s v="Trading Goods"/>
    <s v="T05"/>
    <s v=""/>
    <x v="4"/>
    <x v="95"/>
    <n v="0"/>
    <n v="250"/>
  </r>
  <r>
    <s v="6575455609932843258"/>
    <s v="02"/>
    <s v="01"/>
    <x v="10"/>
    <n v="3"/>
    <x v="10"/>
    <s v="KK"/>
    <x v="2"/>
    <s v="KK-T06"/>
    <x v="5"/>
    <s v="Trading Goods"/>
    <s v="T06"/>
    <s v=""/>
    <x v="5"/>
    <x v="96"/>
    <n v="128"/>
    <n v="3"/>
  </r>
  <r>
    <s v="6575455609932843259"/>
    <s v="02"/>
    <s v="01"/>
    <x v="10"/>
    <n v="3"/>
    <x v="10"/>
    <s v="KK"/>
    <x v="3"/>
    <s v="KK-T01"/>
    <x v="0"/>
    <s v="Trading Goods"/>
    <s v="T01"/>
    <s v=""/>
    <x v="0"/>
    <x v="97"/>
    <n v="266"/>
    <n v="-208"/>
  </r>
  <r>
    <s v="6575455609932843260"/>
    <s v="02"/>
    <s v="01"/>
    <x v="10"/>
    <n v="3"/>
    <x v="10"/>
    <s v="KK"/>
    <x v="3"/>
    <s v="KK-T02"/>
    <x v="1"/>
    <s v="Trading Goods"/>
    <s v="T02"/>
    <s v=""/>
    <x v="1"/>
    <x v="66"/>
    <n v="487"/>
    <n v="0"/>
  </r>
  <r>
    <s v="6575455609932843261"/>
    <s v="02"/>
    <s v="01"/>
    <x v="10"/>
    <n v="3"/>
    <x v="10"/>
    <s v="KK"/>
    <x v="3"/>
    <s v="KK-T03"/>
    <x v="2"/>
    <s v="Trading Goods"/>
    <s v="T03"/>
    <s v=""/>
    <x v="2"/>
    <x v="98"/>
    <n v="280"/>
    <n v="112"/>
  </r>
  <r>
    <s v="6575455609932843262"/>
    <s v="02"/>
    <s v="01"/>
    <x v="10"/>
    <n v="3"/>
    <x v="10"/>
    <s v="KK"/>
    <x v="3"/>
    <s v="KK-T04"/>
    <x v="3"/>
    <s v="Trading Goods"/>
    <s v="T04"/>
    <s v=""/>
    <x v="3"/>
    <x v="99"/>
    <n v="140"/>
    <n v="-25"/>
  </r>
  <r>
    <s v="6575455609932843263"/>
    <s v="02"/>
    <s v="01"/>
    <x v="10"/>
    <n v="3"/>
    <x v="10"/>
    <s v="KK"/>
    <x v="3"/>
    <s v="KK-T05"/>
    <x v="4"/>
    <s v="Trading Goods"/>
    <s v="T05"/>
    <s v=""/>
    <x v="4"/>
    <x v="100"/>
    <n v="273"/>
    <n v="150"/>
  </r>
  <r>
    <s v="6575455609932843264"/>
    <s v="02"/>
    <s v="01"/>
    <x v="10"/>
    <n v="3"/>
    <x v="10"/>
    <s v="KK"/>
    <x v="3"/>
    <s v="KK-T06"/>
    <x v="5"/>
    <s v="Trading Goods"/>
    <s v="T06"/>
    <s v=""/>
    <x v="5"/>
    <x v="101"/>
    <n v="141"/>
    <n v="-16"/>
  </r>
  <r>
    <s v="6575455609932843265"/>
    <s v="02"/>
    <s v="02"/>
    <x v="11"/>
    <n v="3"/>
    <x v="11"/>
    <s v="KK"/>
    <x v="0"/>
    <s v="KK-T01"/>
    <x v="0"/>
    <s v="Trading Goods"/>
    <s v="T01"/>
    <s v=""/>
    <x v="0"/>
    <x v="84"/>
    <n v="416"/>
    <n v="0"/>
  </r>
  <r>
    <s v="6575455609932843266"/>
    <s v="02"/>
    <s v="02"/>
    <x v="11"/>
    <n v="3"/>
    <x v="11"/>
    <s v="KK"/>
    <x v="0"/>
    <s v="KK-T02"/>
    <x v="1"/>
    <s v="Trading Goods"/>
    <s v="T02"/>
    <s v=""/>
    <x v="1"/>
    <x v="1"/>
    <n v="0"/>
    <n v="0"/>
  </r>
  <r>
    <s v="6575455609932843267"/>
    <s v="02"/>
    <s v="02"/>
    <x v="11"/>
    <n v="3"/>
    <x v="11"/>
    <s v="KK"/>
    <x v="0"/>
    <s v="KK-T03"/>
    <x v="2"/>
    <s v="Trading Goods"/>
    <s v="T03"/>
    <s v=""/>
    <x v="2"/>
    <x v="85"/>
    <n v="187"/>
    <n v="0"/>
  </r>
  <r>
    <s v="6575455609932843268"/>
    <s v="02"/>
    <s v="02"/>
    <x v="11"/>
    <n v="3"/>
    <x v="11"/>
    <s v="KK"/>
    <x v="0"/>
    <s v="KK-T04"/>
    <x v="3"/>
    <s v="Trading Goods"/>
    <s v="T04"/>
    <s v=""/>
    <x v="3"/>
    <x v="1"/>
    <n v="0"/>
    <n v="0"/>
  </r>
  <r>
    <s v="6575455609932843269"/>
    <s v="02"/>
    <s v="02"/>
    <x v="11"/>
    <n v="3"/>
    <x v="11"/>
    <s v="KK"/>
    <x v="0"/>
    <s v="KK-T05"/>
    <x v="4"/>
    <s v="Trading Goods"/>
    <s v="T05"/>
    <s v=""/>
    <x v="4"/>
    <x v="86"/>
    <n v="216"/>
    <n v="0"/>
  </r>
  <r>
    <s v="6575455609932843270"/>
    <s v="02"/>
    <s v="02"/>
    <x v="11"/>
    <n v="3"/>
    <x v="11"/>
    <s v="KK"/>
    <x v="0"/>
    <s v="KK-T06"/>
    <x v="5"/>
    <s v="Trading Goods"/>
    <s v="T06"/>
    <s v=""/>
    <x v="5"/>
    <x v="87"/>
    <n v="338"/>
    <n v="0"/>
  </r>
  <r>
    <s v="6575455609932843271"/>
    <s v="02"/>
    <s v="02"/>
    <x v="11"/>
    <n v="3"/>
    <x v="11"/>
    <s v="KK"/>
    <x v="1"/>
    <s v="KK-T01"/>
    <x v="0"/>
    <s v="Trading Goods"/>
    <s v="T01"/>
    <s v=""/>
    <x v="0"/>
    <x v="1"/>
    <n v="59"/>
    <n v="-59"/>
  </r>
  <r>
    <s v="6575455609932843272"/>
    <s v="02"/>
    <s v="02"/>
    <x v="11"/>
    <n v="3"/>
    <x v="11"/>
    <s v="KK"/>
    <x v="1"/>
    <s v="KK-T02"/>
    <x v="1"/>
    <s v="Trading Goods"/>
    <s v="T02"/>
    <s v=""/>
    <x v="1"/>
    <x v="89"/>
    <n v="406"/>
    <n v="0"/>
  </r>
  <r>
    <s v="6575455609932843273"/>
    <s v="02"/>
    <s v="02"/>
    <x v="11"/>
    <n v="3"/>
    <x v="11"/>
    <s v="KK"/>
    <x v="1"/>
    <s v="KK-T03"/>
    <x v="2"/>
    <s v="Trading Goods"/>
    <s v="T03"/>
    <s v=""/>
    <x v="2"/>
    <x v="90"/>
    <n v="197"/>
    <n v="0"/>
  </r>
  <r>
    <s v="6575455609932843274"/>
    <s v="02"/>
    <s v="02"/>
    <x v="11"/>
    <n v="3"/>
    <x v="11"/>
    <s v="KK"/>
    <x v="1"/>
    <s v="KK-T04"/>
    <x v="3"/>
    <s v="Trading Goods"/>
    <s v="T04"/>
    <s v=""/>
    <x v="3"/>
    <x v="91"/>
    <n v="466"/>
    <n v="0"/>
  </r>
  <r>
    <s v="6575455609932843275"/>
    <s v="02"/>
    <s v="02"/>
    <x v="11"/>
    <n v="3"/>
    <x v="11"/>
    <s v="KK"/>
    <x v="1"/>
    <s v="KK-T05"/>
    <x v="4"/>
    <s v="Trading Goods"/>
    <s v="T05"/>
    <s v=""/>
    <x v="4"/>
    <x v="6"/>
    <n v="200"/>
    <n v="0"/>
  </r>
  <r>
    <s v="6575455609932843276"/>
    <s v="02"/>
    <s v="02"/>
    <x v="11"/>
    <n v="3"/>
    <x v="11"/>
    <s v="KK"/>
    <x v="1"/>
    <s v="KK-T06"/>
    <x v="5"/>
    <s v="Trading Goods"/>
    <s v="T06"/>
    <s v=""/>
    <x v="5"/>
    <x v="102"/>
    <n v="52"/>
    <n v="-50"/>
  </r>
  <r>
    <s v="6575455609932843277"/>
    <s v="02"/>
    <s v="02"/>
    <x v="11"/>
    <n v="3"/>
    <x v="11"/>
    <s v="KK"/>
    <x v="2"/>
    <s v="KK-T01"/>
    <x v="0"/>
    <s v="Trading Goods"/>
    <s v="T01"/>
    <s v=""/>
    <x v="0"/>
    <x v="32"/>
    <n v="401"/>
    <n v="-87"/>
  </r>
  <r>
    <s v="6575455609932843278"/>
    <s v="02"/>
    <s v="02"/>
    <x v="11"/>
    <n v="3"/>
    <x v="11"/>
    <s v="KK"/>
    <x v="2"/>
    <s v="KK-T02"/>
    <x v="1"/>
    <s v="Trading Goods"/>
    <s v="T02"/>
    <s v=""/>
    <x v="1"/>
    <x v="63"/>
    <n v="445"/>
    <n v="0"/>
  </r>
  <r>
    <s v="6575455609932843279"/>
    <s v="02"/>
    <s v="02"/>
    <x v="11"/>
    <n v="3"/>
    <x v="11"/>
    <s v="KK"/>
    <x v="2"/>
    <s v="KK-T03"/>
    <x v="2"/>
    <s v="Trading Goods"/>
    <s v="T03"/>
    <s v=""/>
    <x v="2"/>
    <x v="103"/>
    <n v="224"/>
    <n v="-64"/>
  </r>
  <r>
    <s v="6575455609932843280"/>
    <s v="02"/>
    <s v="02"/>
    <x v="11"/>
    <n v="3"/>
    <x v="11"/>
    <s v="KK"/>
    <x v="2"/>
    <s v="KK-T04"/>
    <x v="3"/>
    <s v="Trading Goods"/>
    <s v="T04"/>
    <s v=""/>
    <x v="3"/>
    <x v="104"/>
    <n v="406"/>
    <n v="-27"/>
  </r>
  <r>
    <s v="6575455609932843281"/>
    <s v="02"/>
    <s v="02"/>
    <x v="11"/>
    <n v="3"/>
    <x v="11"/>
    <s v="KK"/>
    <x v="2"/>
    <s v="KK-T05"/>
    <x v="4"/>
    <s v="Trading Goods"/>
    <s v="T05"/>
    <s v=""/>
    <x v="4"/>
    <x v="105"/>
    <n v="250"/>
    <n v="-29"/>
  </r>
  <r>
    <s v="6575455609932843282"/>
    <s v="02"/>
    <s v="02"/>
    <x v="11"/>
    <n v="3"/>
    <x v="11"/>
    <s v="KK"/>
    <x v="2"/>
    <s v="KK-T06"/>
    <x v="5"/>
    <s v="Trading Goods"/>
    <s v="T06"/>
    <s v=""/>
    <x v="5"/>
    <x v="106"/>
    <n v="131"/>
    <n v="-49"/>
  </r>
  <r>
    <s v="6575455609932843283"/>
    <s v="02"/>
    <s v="02"/>
    <x v="11"/>
    <n v="3"/>
    <x v="11"/>
    <s v="KK"/>
    <x v="3"/>
    <s v="KK-T01"/>
    <x v="0"/>
    <s v="Trading Goods"/>
    <s v="T01"/>
    <s v=""/>
    <x v="0"/>
    <x v="1"/>
    <n v="58"/>
    <n v="-58"/>
  </r>
  <r>
    <s v="6575455609932843284"/>
    <s v="02"/>
    <s v="02"/>
    <x v="11"/>
    <n v="3"/>
    <x v="11"/>
    <s v="KK"/>
    <x v="3"/>
    <s v="KK-T02"/>
    <x v="1"/>
    <s v="Trading Goods"/>
    <s v="T02"/>
    <s v=""/>
    <x v="1"/>
    <x v="66"/>
    <n v="487"/>
    <n v="0"/>
  </r>
  <r>
    <s v="6575455609932843285"/>
    <s v="02"/>
    <s v="02"/>
    <x v="11"/>
    <n v="3"/>
    <x v="11"/>
    <s v="KK"/>
    <x v="3"/>
    <s v="KK-T03"/>
    <x v="2"/>
    <s v="Trading Goods"/>
    <s v="T03"/>
    <s v=""/>
    <x v="2"/>
    <x v="98"/>
    <n v="392"/>
    <n v="0"/>
  </r>
  <r>
    <s v="6575455609932843286"/>
    <s v="02"/>
    <s v="02"/>
    <x v="11"/>
    <n v="3"/>
    <x v="11"/>
    <s v="KK"/>
    <x v="3"/>
    <s v="KK-T04"/>
    <x v="3"/>
    <s v="Trading Goods"/>
    <s v="T04"/>
    <s v=""/>
    <x v="3"/>
    <x v="92"/>
    <n v="115"/>
    <n v="-63"/>
  </r>
  <r>
    <s v="6575455609932843287"/>
    <s v="02"/>
    <s v="02"/>
    <x v="11"/>
    <n v="3"/>
    <x v="11"/>
    <s v="KK"/>
    <x v="3"/>
    <s v="KK-T05"/>
    <x v="4"/>
    <s v="Trading Goods"/>
    <s v="T05"/>
    <s v=""/>
    <x v="4"/>
    <x v="60"/>
    <n v="423"/>
    <n v="-33"/>
  </r>
  <r>
    <s v="6575455609932843288"/>
    <s v="02"/>
    <s v="02"/>
    <x v="11"/>
    <n v="3"/>
    <x v="11"/>
    <s v="KK"/>
    <x v="3"/>
    <s v="KK-T06"/>
    <x v="5"/>
    <s v="Trading Goods"/>
    <s v="T06"/>
    <s v=""/>
    <x v="5"/>
    <x v="92"/>
    <n v="125"/>
    <n v="-73"/>
  </r>
  <r>
    <s v="6575455609932843289"/>
    <s v="02"/>
    <s v="03"/>
    <x v="12"/>
    <n v="3"/>
    <x v="12"/>
    <s v="KK"/>
    <x v="0"/>
    <s v="KK-T01"/>
    <x v="0"/>
    <s v="Trading Goods"/>
    <s v="T01"/>
    <s v=""/>
    <x v="0"/>
    <x v="84"/>
    <n v="416"/>
    <n v="0"/>
  </r>
  <r>
    <s v="6575455609932843290"/>
    <s v="02"/>
    <s v="03"/>
    <x v="12"/>
    <n v="3"/>
    <x v="12"/>
    <s v="KK"/>
    <x v="0"/>
    <s v="KK-T02"/>
    <x v="1"/>
    <s v="Trading Goods"/>
    <s v="T02"/>
    <s v=""/>
    <x v="1"/>
    <x v="1"/>
    <n v="0"/>
    <n v="0"/>
  </r>
  <r>
    <s v="6575455609932843291"/>
    <s v="02"/>
    <s v="03"/>
    <x v="12"/>
    <n v="3"/>
    <x v="12"/>
    <s v="KK"/>
    <x v="0"/>
    <s v="KK-T03"/>
    <x v="2"/>
    <s v="Trading Goods"/>
    <s v="T03"/>
    <s v=""/>
    <x v="2"/>
    <x v="85"/>
    <n v="187"/>
    <n v="0"/>
  </r>
  <r>
    <s v="6575455609932843292"/>
    <s v="02"/>
    <s v="03"/>
    <x v="12"/>
    <n v="3"/>
    <x v="12"/>
    <s v="KK"/>
    <x v="0"/>
    <s v="KK-T04"/>
    <x v="3"/>
    <s v="Trading Goods"/>
    <s v="T04"/>
    <s v=""/>
    <x v="3"/>
    <x v="1"/>
    <n v="0"/>
    <n v="0"/>
  </r>
  <r>
    <s v="6575455609932843293"/>
    <s v="02"/>
    <s v="03"/>
    <x v="12"/>
    <n v="3"/>
    <x v="12"/>
    <s v="KK"/>
    <x v="0"/>
    <s v="KK-T05"/>
    <x v="4"/>
    <s v="Trading Goods"/>
    <s v="T05"/>
    <s v=""/>
    <x v="4"/>
    <x v="86"/>
    <n v="216"/>
    <n v="0"/>
  </r>
  <r>
    <s v="6575455609932843294"/>
    <s v="02"/>
    <s v="03"/>
    <x v="12"/>
    <n v="3"/>
    <x v="12"/>
    <s v="KK"/>
    <x v="0"/>
    <s v="KK-T06"/>
    <x v="5"/>
    <s v="Trading Goods"/>
    <s v="T06"/>
    <s v=""/>
    <x v="5"/>
    <x v="87"/>
    <n v="338"/>
    <n v="0"/>
  </r>
  <r>
    <s v="6575455609932843295"/>
    <s v="02"/>
    <s v="03"/>
    <x v="12"/>
    <n v="3"/>
    <x v="12"/>
    <s v="KK"/>
    <x v="1"/>
    <s v="KK-T01"/>
    <x v="0"/>
    <s v="Trading Goods"/>
    <s v="T01"/>
    <s v=""/>
    <x v="0"/>
    <x v="1"/>
    <n v="0"/>
    <n v="0"/>
  </r>
  <r>
    <s v="6575455609932843296"/>
    <s v="02"/>
    <s v="03"/>
    <x v="12"/>
    <n v="3"/>
    <x v="12"/>
    <s v="KK"/>
    <x v="1"/>
    <s v="KK-T02"/>
    <x v="1"/>
    <s v="Trading Goods"/>
    <s v="T02"/>
    <s v=""/>
    <x v="1"/>
    <x v="89"/>
    <n v="406"/>
    <n v="0"/>
  </r>
  <r>
    <s v="6575455609932843297"/>
    <s v="02"/>
    <s v="03"/>
    <x v="12"/>
    <n v="3"/>
    <x v="12"/>
    <s v="KK"/>
    <x v="1"/>
    <s v="KK-T03"/>
    <x v="2"/>
    <s v="Trading Goods"/>
    <s v="T03"/>
    <s v=""/>
    <x v="2"/>
    <x v="107"/>
    <n v="197"/>
    <n v="-84"/>
  </r>
  <r>
    <s v="6575455609932843298"/>
    <s v="02"/>
    <s v="03"/>
    <x v="12"/>
    <n v="3"/>
    <x v="12"/>
    <s v="KK"/>
    <x v="1"/>
    <s v="KK-T04"/>
    <x v="3"/>
    <s v="Trading Goods"/>
    <s v="T04"/>
    <s v=""/>
    <x v="3"/>
    <x v="108"/>
    <n v="466"/>
    <n v="-37"/>
  </r>
  <r>
    <s v="6575455609932843299"/>
    <s v="02"/>
    <s v="03"/>
    <x v="12"/>
    <n v="3"/>
    <x v="12"/>
    <s v="KK"/>
    <x v="1"/>
    <s v="KK-T05"/>
    <x v="4"/>
    <s v="Trading Goods"/>
    <s v="T05"/>
    <s v=""/>
    <x v="4"/>
    <x v="8"/>
    <n v="200"/>
    <n v="-50"/>
  </r>
  <r>
    <s v="6575455609932843300"/>
    <s v="02"/>
    <s v="03"/>
    <x v="12"/>
    <n v="3"/>
    <x v="12"/>
    <s v="KK"/>
    <x v="1"/>
    <s v="KK-T06"/>
    <x v="5"/>
    <s v="Trading Goods"/>
    <s v="T06"/>
    <s v=""/>
    <x v="5"/>
    <x v="102"/>
    <n v="2"/>
    <n v="0"/>
  </r>
  <r>
    <s v="6575455609932843301"/>
    <s v="02"/>
    <s v="03"/>
    <x v="12"/>
    <n v="3"/>
    <x v="12"/>
    <s v="KK"/>
    <x v="2"/>
    <s v="KK-T01"/>
    <x v="0"/>
    <s v="Trading Goods"/>
    <s v="T01"/>
    <s v=""/>
    <x v="0"/>
    <x v="109"/>
    <n v="314"/>
    <n v="-71"/>
  </r>
  <r>
    <s v="6575455609932843302"/>
    <s v="02"/>
    <s v="03"/>
    <x v="12"/>
    <n v="3"/>
    <x v="12"/>
    <s v="KK"/>
    <x v="2"/>
    <s v="KK-T02"/>
    <x v="1"/>
    <s v="Trading Goods"/>
    <s v="T02"/>
    <s v=""/>
    <x v="1"/>
    <x v="110"/>
    <n v="445"/>
    <n v="-20"/>
  </r>
  <r>
    <s v="6575455609932843303"/>
    <s v="02"/>
    <s v="03"/>
    <x v="12"/>
    <n v="3"/>
    <x v="12"/>
    <s v="KK"/>
    <x v="2"/>
    <s v="KK-T03"/>
    <x v="2"/>
    <s v="Trading Goods"/>
    <s v="T03"/>
    <s v=""/>
    <x v="2"/>
    <x v="111"/>
    <n v="160"/>
    <n v="-146"/>
  </r>
  <r>
    <s v="6575455609932843304"/>
    <s v="02"/>
    <s v="03"/>
    <x v="12"/>
    <n v="3"/>
    <x v="12"/>
    <s v="KK"/>
    <x v="2"/>
    <s v="KK-T04"/>
    <x v="3"/>
    <s v="Trading Goods"/>
    <s v="T04"/>
    <s v=""/>
    <x v="3"/>
    <x v="104"/>
    <n v="379"/>
    <n v="0"/>
  </r>
  <r>
    <s v="6575455609932843305"/>
    <s v="02"/>
    <s v="03"/>
    <x v="12"/>
    <n v="3"/>
    <x v="12"/>
    <s v="KK"/>
    <x v="2"/>
    <s v="KK-T05"/>
    <x v="4"/>
    <s v="Trading Goods"/>
    <s v="T05"/>
    <s v=""/>
    <x v="4"/>
    <x v="112"/>
    <n v="221"/>
    <n v="-28"/>
  </r>
  <r>
    <s v="6575455609932843306"/>
    <s v="02"/>
    <s v="03"/>
    <x v="12"/>
    <n v="3"/>
    <x v="12"/>
    <s v="KK"/>
    <x v="2"/>
    <s v="KK-T06"/>
    <x v="5"/>
    <s v="Trading Goods"/>
    <s v="T06"/>
    <s v=""/>
    <x v="5"/>
    <x v="106"/>
    <n v="82"/>
    <n v="0"/>
  </r>
  <r>
    <s v="6575455609932843307"/>
    <s v="02"/>
    <s v="03"/>
    <x v="12"/>
    <n v="3"/>
    <x v="12"/>
    <s v="KK"/>
    <x v="3"/>
    <s v="KK-T01"/>
    <x v="0"/>
    <s v="Trading Goods"/>
    <s v="T01"/>
    <s v=""/>
    <x v="0"/>
    <x v="1"/>
    <n v="0"/>
    <n v="0"/>
  </r>
  <r>
    <s v="6575455609932843308"/>
    <s v="02"/>
    <s v="03"/>
    <x v="12"/>
    <n v="3"/>
    <x v="12"/>
    <s v="KK"/>
    <x v="3"/>
    <s v="KK-T02"/>
    <x v="1"/>
    <s v="Trading Goods"/>
    <s v="T02"/>
    <s v=""/>
    <x v="1"/>
    <x v="66"/>
    <n v="487"/>
    <n v="0"/>
  </r>
  <r>
    <s v="6575455609932843309"/>
    <s v="02"/>
    <s v="03"/>
    <x v="12"/>
    <n v="3"/>
    <x v="12"/>
    <s v="KK"/>
    <x v="3"/>
    <s v="KK-T03"/>
    <x v="2"/>
    <s v="Trading Goods"/>
    <s v="T03"/>
    <s v=""/>
    <x v="2"/>
    <x v="98"/>
    <n v="392"/>
    <n v="0"/>
  </r>
  <r>
    <s v="6575455609932843310"/>
    <s v="02"/>
    <s v="03"/>
    <x v="12"/>
    <n v="3"/>
    <x v="12"/>
    <s v="KK"/>
    <x v="3"/>
    <s v="KK-T04"/>
    <x v="3"/>
    <s v="Trading Goods"/>
    <s v="T04"/>
    <s v=""/>
    <x v="3"/>
    <x v="113"/>
    <n v="52"/>
    <n v="-26"/>
  </r>
  <r>
    <s v="6575455609932843311"/>
    <s v="02"/>
    <s v="03"/>
    <x v="12"/>
    <n v="3"/>
    <x v="12"/>
    <s v="KK"/>
    <x v="3"/>
    <s v="KK-T05"/>
    <x v="4"/>
    <s v="Trading Goods"/>
    <s v="T05"/>
    <s v=""/>
    <x v="4"/>
    <x v="60"/>
    <n v="390"/>
    <n v="0"/>
  </r>
  <r>
    <s v="6575455609932843312"/>
    <s v="02"/>
    <s v="03"/>
    <x v="12"/>
    <n v="3"/>
    <x v="12"/>
    <s v="KK"/>
    <x v="3"/>
    <s v="KK-T06"/>
    <x v="5"/>
    <s v="Trading Goods"/>
    <s v="T06"/>
    <s v=""/>
    <x v="5"/>
    <x v="49"/>
    <n v="52"/>
    <n v="-51"/>
  </r>
  <r>
    <s v="6575455609932843313"/>
    <s v="02"/>
    <s v="04"/>
    <x v="13"/>
    <n v="3"/>
    <x v="13"/>
    <s v="KK"/>
    <x v="0"/>
    <s v="KK-T01"/>
    <x v="0"/>
    <s v="Trading Goods"/>
    <s v="T01"/>
    <s v=""/>
    <x v="0"/>
    <x v="1"/>
    <n v="416"/>
    <n v="-416"/>
  </r>
  <r>
    <s v="6575455609932843314"/>
    <s v="02"/>
    <s v="04"/>
    <x v="13"/>
    <n v="3"/>
    <x v="13"/>
    <s v="KK"/>
    <x v="0"/>
    <s v="KK-T02"/>
    <x v="1"/>
    <s v="Trading Goods"/>
    <s v="T02"/>
    <s v=""/>
    <x v="1"/>
    <x v="1"/>
    <n v="0"/>
    <n v="0"/>
  </r>
  <r>
    <s v="6575455609932843315"/>
    <s v="02"/>
    <s v="04"/>
    <x v="13"/>
    <n v="3"/>
    <x v="13"/>
    <s v="KK"/>
    <x v="0"/>
    <s v="KK-T03"/>
    <x v="2"/>
    <s v="Trading Goods"/>
    <s v="T03"/>
    <s v=""/>
    <x v="2"/>
    <x v="1"/>
    <n v="187"/>
    <n v="-187"/>
  </r>
  <r>
    <s v="6575455609932843316"/>
    <s v="02"/>
    <s v="04"/>
    <x v="13"/>
    <n v="3"/>
    <x v="13"/>
    <s v="KK"/>
    <x v="0"/>
    <s v="KK-T04"/>
    <x v="3"/>
    <s v="Trading Goods"/>
    <s v="T04"/>
    <s v=""/>
    <x v="3"/>
    <x v="1"/>
    <n v="0"/>
    <n v="0"/>
  </r>
  <r>
    <s v="6575455609932843317"/>
    <s v="02"/>
    <s v="04"/>
    <x v="13"/>
    <n v="3"/>
    <x v="13"/>
    <s v="KK"/>
    <x v="0"/>
    <s v="KK-T05"/>
    <x v="4"/>
    <s v="Trading Goods"/>
    <s v="T05"/>
    <s v=""/>
    <x v="4"/>
    <x v="1"/>
    <n v="216"/>
    <n v="-216"/>
  </r>
  <r>
    <s v="6575455609932843318"/>
    <s v="02"/>
    <s v="04"/>
    <x v="13"/>
    <n v="3"/>
    <x v="13"/>
    <s v="KK"/>
    <x v="0"/>
    <s v="KK-T06"/>
    <x v="5"/>
    <s v="Trading Goods"/>
    <s v="T06"/>
    <s v=""/>
    <x v="5"/>
    <x v="1"/>
    <n v="338"/>
    <n v="-338"/>
  </r>
  <r>
    <s v="6575455609932843319"/>
    <s v="02"/>
    <s v="04"/>
    <x v="13"/>
    <n v="3"/>
    <x v="13"/>
    <s v="KK"/>
    <x v="1"/>
    <s v="KK-T01"/>
    <x v="0"/>
    <s v="Trading Goods"/>
    <s v="T01"/>
    <s v=""/>
    <x v="0"/>
    <x v="114"/>
    <n v="0"/>
    <n v="167"/>
  </r>
  <r>
    <s v="6575455609932843320"/>
    <s v="02"/>
    <s v="04"/>
    <x v="13"/>
    <n v="3"/>
    <x v="13"/>
    <s v="KK"/>
    <x v="1"/>
    <s v="KK-T02"/>
    <x v="1"/>
    <s v="Trading Goods"/>
    <s v="T02"/>
    <s v=""/>
    <x v="1"/>
    <x v="89"/>
    <n v="406"/>
    <n v="0"/>
  </r>
  <r>
    <s v="6575455609932843321"/>
    <s v="02"/>
    <s v="04"/>
    <x v="13"/>
    <n v="3"/>
    <x v="13"/>
    <s v="KK"/>
    <x v="1"/>
    <s v="KK-T03"/>
    <x v="2"/>
    <s v="Trading Goods"/>
    <s v="T03"/>
    <s v=""/>
    <x v="2"/>
    <x v="45"/>
    <n v="113"/>
    <n v="-44"/>
  </r>
  <r>
    <s v="6575455609932843322"/>
    <s v="02"/>
    <s v="04"/>
    <x v="13"/>
    <n v="3"/>
    <x v="13"/>
    <s v="KK"/>
    <x v="1"/>
    <s v="KK-T04"/>
    <x v="3"/>
    <s v="Trading Goods"/>
    <s v="T04"/>
    <s v=""/>
    <x v="3"/>
    <x v="115"/>
    <n v="429"/>
    <n v="-20"/>
  </r>
  <r>
    <s v="6575455609932843323"/>
    <s v="02"/>
    <s v="04"/>
    <x v="13"/>
    <n v="3"/>
    <x v="13"/>
    <s v="KK"/>
    <x v="1"/>
    <s v="KK-T05"/>
    <x v="4"/>
    <s v="Trading Goods"/>
    <s v="T05"/>
    <s v=""/>
    <x v="4"/>
    <x v="116"/>
    <n v="150"/>
    <n v="38"/>
  </r>
  <r>
    <s v="6575455609932843324"/>
    <s v="02"/>
    <s v="04"/>
    <x v="13"/>
    <n v="3"/>
    <x v="13"/>
    <s v="KK"/>
    <x v="1"/>
    <s v="KK-T06"/>
    <x v="5"/>
    <s v="Trading Goods"/>
    <s v="T06"/>
    <s v=""/>
    <x v="5"/>
    <x v="117"/>
    <n v="2"/>
    <n v="100"/>
  </r>
  <r>
    <s v="6575455609932843325"/>
    <s v="02"/>
    <s v="04"/>
    <x v="13"/>
    <n v="3"/>
    <x v="13"/>
    <s v="KK"/>
    <x v="2"/>
    <s v="KK-T01"/>
    <x v="0"/>
    <s v="Trading Goods"/>
    <s v="T01"/>
    <s v=""/>
    <x v="0"/>
    <x v="11"/>
    <n v="243"/>
    <n v="12"/>
  </r>
  <r>
    <s v="6575455609932843326"/>
    <s v="02"/>
    <s v="04"/>
    <x v="13"/>
    <n v="3"/>
    <x v="13"/>
    <s v="KK"/>
    <x v="2"/>
    <s v="KK-T02"/>
    <x v="1"/>
    <s v="Trading Goods"/>
    <s v="T02"/>
    <s v=""/>
    <x v="1"/>
    <x v="118"/>
    <n v="425"/>
    <n v="-26"/>
  </r>
  <r>
    <s v="6575455609932843327"/>
    <s v="02"/>
    <s v="04"/>
    <x v="13"/>
    <n v="3"/>
    <x v="13"/>
    <s v="KK"/>
    <x v="2"/>
    <s v="KK-T03"/>
    <x v="2"/>
    <s v="Trading Goods"/>
    <s v="T03"/>
    <s v=""/>
    <x v="2"/>
    <x v="119"/>
    <n v="14"/>
    <n v="65"/>
  </r>
  <r>
    <s v="6575455609932843328"/>
    <s v="02"/>
    <s v="04"/>
    <x v="13"/>
    <n v="3"/>
    <x v="13"/>
    <s v="KK"/>
    <x v="2"/>
    <s v="KK-T04"/>
    <x v="3"/>
    <s v="Trading Goods"/>
    <s v="T04"/>
    <s v=""/>
    <x v="3"/>
    <x v="104"/>
    <n v="379"/>
    <n v="0"/>
  </r>
  <r>
    <s v="6575455609932843329"/>
    <s v="02"/>
    <s v="04"/>
    <x v="13"/>
    <n v="3"/>
    <x v="13"/>
    <s v="KK"/>
    <x v="2"/>
    <s v="KK-T05"/>
    <x v="4"/>
    <s v="Trading Goods"/>
    <s v="T05"/>
    <s v=""/>
    <x v="4"/>
    <x v="120"/>
    <n v="193"/>
    <n v="22"/>
  </r>
  <r>
    <s v="6575455609932843330"/>
    <s v="02"/>
    <s v="04"/>
    <x v="13"/>
    <n v="3"/>
    <x v="13"/>
    <s v="KK"/>
    <x v="2"/>
    <s v="KK-T06"/>
    <x v="5"/>
    <s v="Trading Goods"/>
    <s v="T06"/>
    <s v=""/>
    <x v="5"/>
    <x v="50"/>
    <n v="82"/>
    <n v="159"/>
  </r>
  <r>
    <s v="6575455609932843331"/>
    <s v="02"/>
    <s v="04"/>
    <x v="13"/>
    <n v="3"/>
    <x v="13"/>
    <s v="KK"/>
    <x v="3"/>
    <s v="KK-T01"/>
    <x v="0"/>
    <s v="Trading Goods"/>
    <s v="T01"/>
    <s v=""/>
    <x v="0"/>
    <x v="121"/>
    <n v="0"/>
    <n v="166"/>
  </r>
  <r>
    <s v="6575455609932843332"/>
    <s v="02"/>
    <s v="04"/>
    <x v="13"/>
    <n v="3"/>
    <x v="13"/>
    <s v="KK"/>
    <x v="3"/>
    <s v="KK-T02"/>
    <x v="1"/>
    <s v="Trading Goods"/>
    <s v="T02"/>
    <s v=""/>
    <x v="1"/>
    <x v="66"/>
    <n v="487"/>
    <n v="0"/>
  </r>
  <r>
    <s v="6575455609932843333"/>
    <s v="02"/>
    <s v="04"/>
    <x v="13"/>
    <n v="3"/>
    <x v="13"/>
    <s v="KK"/>
    <x v="3"/>
    <s v="KK-T03"/>
    <x v="2"/>
    <s v="Trading Goods"/>
    <s v="T03"/>
    <s v=""/>
    <x v="2"/>
    <x v="122"/>
    <n v="392"/>
    <n v="-34"/>
  </r>
  <r>
    <s v="6575455609932843334"/>
    <s v="02"/>
    <s v="04"/>
    <x v="13"/>
    <n v="3"/>
    <x v="13"/>
    <s v="KK"/>
    <x v="3"/>
    <s v="KK-T04"/>
    <x v="3"/>
    <s v="Trading Goods"/>
    <s v="T04"/>
    <s v=""/>
    <x v="3"/>
    <x v="123"/>
    <n v="26"/>
    <n v="-21"/>
  </r>
  <r>
    <s v="6575455609932843335"/>
    <s v="02"/>
    <s v="04"/>
    <x v="13"/>
    <n v="3"/>
    <x v="13"/>
    <s v="KK"/>
    <x v="3"/>
    <s v="KK-T05"/>
    <x v="4"/>
    <s v="Trading Goods"/>
    <s v="T05"/>
    <s v=""/>
    <x v="4"/>
    <x v="124"/>
    <n v="390"/>
    <n v="54"/>
  </r>
  <r>
    <s v="6575455609932843336"/>
    <s v="02"/>
    <s v="04"/>
    <x v="13"/>
    <n v="3"/>
    <x v="13"/>
    <s v="KK"/>
    <x v="3"/>
    <s v="KK-T06"/>
    <x v="5"/>
    <s v="Trading Goods"/>
    <s v="T06"/>
    <s v=""/>
    <x v="5"/>
    <x v="119"/>
    <n v="1"/>
    <n v="78"/>
  </r>
  <r>
    <s v="6575455609932843337"/>
    <s v="02"/>
    <s v="06"/>
    <x v="14"/>
    <n v="4"/>
    <x v="14"/>
    <s v="KK"/>
    <x v="0"/>
    <s v="KK-T01"/>
    <x v="0"/>
    <s v="Trading Goods"/>
    <s v="T01"/>
    <s v=""/>
    <x v="0"/>
    <x v="125"/>
    <m/>
    <n v="954"/>
  </r>
  <r>
    <s v="6575455609932843338"/>
    <s v="02"/>
    <s v="06"/>
    <x v="14"/>
    <n v="4"/>
    <x v="14"/>
    <s v="KK"/>
    <x v="0"/>
    <s v="KK-T02"/>
    <x v="1"/>
    <s v="Trading Goods"/>
    <s v="T02"/>
    <s v=""/>
    <x v="1"/>
    <x v="1"/>
    <m/>
    <n v="0"/>
  </r>
  <r>
    <s v="6575455609932843339"/>
    <s v="02"/>
    <s v="06"/>
    <x v="14"/>
    <n v="4"/>
    <x v="14"/>
    <s v="KK"/>
    <x v="0"/>
    <s v="KK-T03"/>
    <x v="2"/>
    <s v="Trading Goods"/>
    <s v="T03"/>
    <s v=""/>
    <x v="2"/>
    <x v="126"/>
    <m/>
    <n v="442"/>
  </r>
  <r>
    <s v="6575455609932843340"/>
    <s v="02"/>
    <s v="06"/>
    <x v="14"/>
    <n v="4"/>
    <x v="14"/>
    <s v="KK"/>
    <x v="0"/>
    <s v="KK-T04"/>
    <x v="3"/>
    <s v="Trading Goods"/>
    <s v="T04"/>
    <s v=""/>
    <x v="3"/>
    <x v="1"/>
    <m/>
    <n v="0"/>
  </r>
  <r>
    <s v="6575455609932843341"/>
    <s v="02"/>
    <s v="06"/>
    <x v="14"/>
    <n v="4"/>
    <x v="14"/>
    <s v="KK"/>
    <x v="0"/>
    <s v="KK-T05"/>
    <x v="4"/>
    <s v="Trading Goods"/>
    <s v="T05"/>
    <s v=""/>
    <x v="4"/>
    <x v="40"/>
    <m/>
    <n v="45"/>
  </r>
  <r>
    <s v="6575455609932843342"/>
    <s v="02"/>
    <s v="06"/>
    <x v="14"/>
    <n v="4"/>
    <x v="14"/>
    <s v="KK"/>
    <x v="0"/>
    <s v="KK-T06"/>
    <x v="5"/>
    <s v="Trading Goods"/>
    <s v="T06"/>
    <s v=""/>
    <x v="5"/>
    <x v="127"/>
    <m/>
    <n v="422"/>
  </r>
  <r>
    <s v="6575455609932843343"/>
    <s v="02"/>
    <s v="06"/>
    <x v="14"/>
    <n v="4"/>
    <x v="14"/>
    <s v="KK"/>
    <x v="1"/>
    <s v="KK-T01"/>
    <x v="0"/>
    <s v="Trading Goods"/>
    <s v="T01"/>
    <s v=""/>
    <x v="0"/>
    <x v="1"/>
    <m/>
    <n v="0"/>
  </r>
  <r>
    <s v="6575455609932843344"/>
    <s v="02"/>
    <s v="06"/>
    <x v="14"/>
    <n v="4"/>
    <x v="14"/>
    <s v="KK"/>
    <x v="1"/>
    <s v="KK-T02"/>
    <x v="1"/>
    <s v="Trading Goods"/>
    <s v="T02"/>
    <s v=""/>
    <x v="1"/>
    <x v="128"/>
    <m/>
    <n v="387"/>
  </r>
  <r>
    <s v="6575455609932843345"/>
    <s v="02"/>
    <s v="06"/>
    <x v="14"/>
    <n v="4"/>
    <x v="14"/>
    <s v="KK"/>
    <x v="1"/>
    <s v="KK-T03"/>
    <x v="2"/>
    <s v="Trading Goods"/>
    <s v="T03"/>
    <s v=""/>
    <x v="2"/>
    <x v="1"/>
    <m/>
    <n v="0"/>
  </r>
  <r>
    <s v="6575455609932843346"/>
    <s v="02"/>
    <s v="06"/>
    <x v="14"/>
    <n v="4"/>
    <x v="14"/>
    <s v="KK"/>
    <x v="1"/>
    <s v="KK-T04"/>
    <x v="3"/>
    <s v="Trading Goods"/>
    <s v="T04"/>
    <s v=""/>
    <x v="3"/>
    <x v="115"/>
    <m/>
    <n v="409"/>
  </r>
  <r>
    <s v="6575455609932843347"/>
    <s v="02"/>
    <s v="06"/>
    <x v="14"/>
    <n v="4"/>
    <x v="14"/>
    <s v="KK"/>
    <x v="1"/>
    <s v="KK-T05"/>
    <x v="4"/>
    <s v="Trading Goods"/>
    <s v="T05"/>
    <s v=""/>
    <x v="4"/>
    <x v="129"/>
    <m/>
    <n v="164"/>
  </r>
  <r>
    <s v="6575455609932843348"/>
    <s v="02"/>
    <s v="06"/>
    <x v="14"/>
    <n v="4"/>
    <x v="14"/>
    <s v="KK"/>
    <x v="1"/>
    <s v="KK-T06"/>
    <x v="5"/>
    <s v="Trading Goods"/>
    <s v="T06"/>
    <s v=""/>
    <x v="5"/>
    <x v="130"/>
    <m/>
    <n v="24"/>
  </r>
  <r>
    <s v="6575455609932843349"/>
    <s v="02"/>
    <s v="06"/>
    <x v="14"/>
    <n v="4"/>
    <x v="14"/>
    <s v="KK"/>
    <x v="2"/>
    <s v="KK-T01"/>
    <x v="0"/>
    <s v="Trading Goods"/>
    <s v="T01"/>
    <s v=""/>
    <x v="0"/>
    <x v="131"/>
    <m/>
    <n v="168"/>
  </r>
  <r>
    <s v="6575455609932843350"/>
    <s v="02"/>
    <s v="06"/>
    <x v="14"/>
    <n v="4"/>
    <x v="14"/>
    <s v="KK"/>
    <x v="2"/>
    <s v="KK-T02"/>
    <x v="1"/>
    <s v="Trading Goods"/>
    <s v="T02"/>
    <s v=""/>
    <x v="1"/>
    <x v="132"/>
    <m/>
    <n v="369"/>
  </r>
  <r>
    <s v="6575455609932843351"/>
    <s v="02"/>
    <s v="06"/>
    <x v="14"/>
    <n v="4"/>
    <x v="14"/>
    <s v="KK"/>
    <x v="2"/>
    <s v="KK-T03"/>
    <x v="2"/>
    <s v="Trading Goods"/>
    <s v="T03"/>
    <s v=""/>
    <x v="2"/>
    <x v="1"/>
    <m/>
    <n v="0"/>
  </r>
  <r>
    <s v="6575455609932843352"/>
    <s v="02"/>
    <s v="06"/>
    <x v="14"/>
    <n v="4"/>
    <x v="14"/>
    <s v="KK"/>
    <x v="2"/>
    <s v="KK-T04"/>
    <x v="3"/>
    <s v="Trading Goods"/>
    <s v="T04"/>
    <s v=""/>
    <x v="3"/>
    <x v="104"/>
    <m/>
    <n v="379"/>
  </r>
  <r>
    <s v="6575455609932843353"/>
    <s v="02"/>
    <s v="06"/>
    <x v="14"/>
    <n v="4"/>
    <x v="14"/>
    <s v="KK"/>
    <x v="2"/>
    <s v="KK-T05"/>
    <x v="4"/>
    <s v="Trading Goods"/>
    <s v="T05"/>
    <s v=""/>
    <x v="4"/>
    <x v="133"/>
    <m/>
    <n v="182"/>
  </r>
  <r>
    <s v="6575455609932843354"/>
    <s v="02"/>
    <s v="06"/>
    <x v="14"/>
    <n v="4"/>
    <x v="14"/>
    <s v="KK"/>
    <x v="2"/>
    <s v="KK-T06"/>
    <x v="5"/>
    <s v="Trading Goods"/>
    <s v="T06"/>
    <s v=""/>
    <x v="5"/>
    <x v="134"/>
    <m/>
    <n v="159"/>
  </r>
  <r>
    <s v="6575455609932843355"/>
    <s v="02"/>
    <s v="06"/>
    <x v="14"/>
    <n v="4"/>
    <x v="14"/>
    <s v="KK"/>
    <x v="3"/>
    <s v="KK-T01"/>
    <x v="0"/>
    <s v="Trading Goods"/>
    <s v="T01"/>
    <s v=""/>
    <x v="0"/>
    <x v="1"/>
    <m/>
    <n v="0"/>
  </r>
  <r>
    <s v="6575455609932843356"/>
    <s v="02"/>
    <s v="06"/>
    <x v="14"/>
    <n v="4"/>
    <x v="14"/>
    <s v="KK"/>
    <x v="3"/>
    <s v="KK-T02"/>
    <x v="1"/>
    <s v="Trading Goods"/>
    <s v="T02"/>
    <s v=""/>
    <x v="1"/>
    <x v="66"/>
    <m/>
    <n v="487"/>
  </r>
  <r>
    <s v="6575455609932843357"/>
    <s v="02"/>
    <s v="06"/>
    <x v="14"/>
    <n v="4"/>
    <x v="14"/>
    <s v="KK"/>
    <x v="3"/>
    <s v="KK-T03"/>
    <x v="2"/>
    <s v="Trading Goods"/>
    <s v="T03"/>
    <s v=""/>
    <x v="2"/>
    <x v="122"/>
    <m/>
    <n v="358"/>
  </r>
  <r>
    <s v="6575455609932843358"/>
    <s v="02"/>
    <s v="06"/>
    <x v="14"/>
    <n v="4"/>
    <x v="14"/>
    <s v="KK"/>
    <x v="3"/>
    <s v="KK-T04"/>
    <x v="3"/>
    <s v="Trading Goods"/>
    <s v="T04"/>
    <s v=""/>
    <x v="3"/>
    <x v="1"/>
    <m/>
    <n v="0"/>
  </r>
  <r>
    <s v="6575455609932843359"/>
    <s v="02"/>
    <s v="06"/>
    <x v="14"/>
    <n v="4"/>
    <x v="14"/>
    <s v="KK"/>
    <x v="3"/>
    <s v="KK-T05"/>
    <x v="4"/>
    <s v="Trading Goods"/>
    <s v="T05"/>
    <s v=""/>
    <x v="4"/>
    <x v="115"/>
    <m/>
    <n v="409"/>
  </r>
  <r>
    <s v="6575455609932843360"/>
    <s v="02"/>
    <s v="06"/>
    <x v="14"/>
    <n v="4"/>
    <x v="14"/>
    <s v="KK"/>
    <x v="3"/>
    <s v="KK-T06"/>
    <x v="5"/>
    <s v="Trading Goods"/>
    <s v="T06"/>
    <s v=""/>
    <x v="5"/>
    <x v="119"/>
    <m/>
    <n v="79"/>
  </r>
  <r>
    <s v="6575455609932843361"/>
    <s v="02"/>
    <s v="07"/>
    <x v="15"/>
    <n v="4"/>
    <x v="15"/>
    <s v="KK"/>
    <x v="0"/>
    <s v="KK-T01"/>
    <x v="0"/>
    <s v="Trading Goods"/>
    <s v="T01"/>
    <s v=""/>
    <x v="0"/>
    <x v="41"/>
    <n v="954"/>
    <n v="-700"/>
  </r>
  <r>
    <s v="6575455609932843362"/>
    <s v="02"/>
    <s v="07"/>
    <x v="15"/>
    <n v="4"/>
    <x v="15"/>
    <s v="KK"/>
    <x v="0"/>
    <s v="KK-T02"/>
    <x v="1"/>
    <s v="Trading Goods"/>
    <s v="T02"/>
    <s v=""/>
    <x v="1"/>
    <x v="1"/>
    <n v="0"/>
    <n v="0"/>
  </r>
  <r>
    <s v="6575455609932843363"/>
    <s v="02"/>
    <s v="07"/>
    <x v="15"/>
    <n v="4"/>
    <x v="15"/>
    <s v="KK"/>
    <x v="0"/>
    <s v="KK-T03"/>
    <x v="2"/>
    <s v="Trading Goods"/>
    <s v="T03"/>
    <s v=""/>
    <x v="2"/>
    <x v="1"/>
    <n v="442"/>
    <n v="-442"/>
  </r>
  <r>
    <s v="6575455609932843364"/>
    <s v="02"/>
    <s v="07"/>
    <x v="15"/>
    <n v="4"/>
    <x v="15"/>
    <s v="KK"/>
    <x v="0"/>
    <s v="KK-T04"/>
    <x v="3"/>
    <s v="Trading Goods"/>
    <s v="T04"/>
    <s v=""/>
    <x v="3"/>
    <x v="1"/>
    <n v="0"/>
    <n v="0"/>
  </r>
  <r>
    <s v="6575455609932843365"/>
    <s v="02"/>
    <s v="07"/>
    <x v="15"/>
    <n v="4"/>
    <x v="15"/>
    <s v="KK"/>
    <x v="0"/>
    <s v="KK-T05"/>
    <x v="4"/>
    <s v="Trading Goods"/>
    <s v="T05"/>
    <s v=""/>
    <x v="4"/>
    <x v="1"/>
    <n v="45"/>
    <n v="-45"/>
  </r>
  <r>
    <s v="6575455609932843366"/>
    <s v="02"/>
    <s v="07"/>
    <x v="15"/>
    <n v="4"/>
    <x v="15"/>
    <s v="KK"/>
    <x v="0"/>
    <s v="KK-T06"/>
    <x v="5"/>
    <s v="Trading Goods"/>
    <s v="T06"/>
    <s v=""/>
    <x v="5"/>
    <x v="1"/>
    <n v="422"/>
    <n v="-422"/>
  </r>
  <r>
    <s v="6575455609932843367"/>
    <s v="02"/>
    <s v="07"/>
    <x v="15"/>
    <n v="4"/>
    <x v="15"/>
    <s v="KK"/>
    <x v="1"/>
    <s v="KK-T01"/>
    <x v="0"/>
    <s v="Trading Goods"/>
    <s v="T01"/>
    <s v=""/>
    <x v="0"/>
    <x v="95"/>
    <n v="0"/>
    <n v="250"/>
  </r>
  <r>
    <s v="6575455609932843368"/>
    <s v="02"/>
    <s v="07"/>
    <x v="15"/>
    <n v="4"/>
    <x v="15"/>
    <s v="KK"/>
    <x v="1"/>
    <s v="KK-T02"/>
    <x v="1"/>
    <s v="Trading Goods"/>
    <s v="T02"/>
    <s v=""/>
    <x v="1"/>
    <x v="128"/>
    <n v="387"/>
    <n v="0"/>
  </r>
  <r>
    <s v="6575455609932843369"/>
    <s v="02"/>
    <s v="07"/>
    <x v="15"/>
    <n v="4"/>
    <x v="15"/>
    <s v="KK"/>
    <x v="1"/>
    <s v="KK-T03"/>
    <x v="2"/>
    <s v="Trading Goods"/>
    <s v="T03"/>
    <s v=""/>
    <x v="2"/>
    <x v="135"/>
    <n v="0"/>
    <n v="158"/>
  </r>
  <r>
    <s v="6575455609932843370"/>
    <s v="02"/>
    <s v="07"/>
    <x v="15"/>
    <n v="4"/>
    <x v="15"/>
    <s v="KK"/>
    <x v="1"/>
    <s v="KK-T04"/>
    <x v="3"/>
    <s v="Trading Goods"/>
    <s v="T04"/>
    <s v=""/>
    <x v="3"/>
    <x v="115"/>
    <n v="409"/>
    <n v="0"/>
  </r>
  <r>
    <s v="6575455609932843371"/>
    <s v="02"/>
    <s v="07"/>
    <x v="15"/>
    <n v="4"/>
    <x v="15"/>
    <s v="KK"/>
    <x v="1"/>
    <s v="KK-T05"/>
    <x v="4"/>
    <s v="Trading Goods"/>
    <s v="T05"/>
    <s v=""/>
    <x v="4"/>
    <x v="136"/>
    <n v="164"/>
    <n v="-50"/>
  </r>
  <r>
    <s v="6575455609932843372"/>
    <s v="02"/>
    <s v="07"/>
    <x v="15"/>
    <n v="4"/>
    <x v="15"/>
    <s v="KK"/>
    <x v="1"/>
    <s v="KK-T06"/>
    <x v="5"/>
    <s v="Trading Goods"/>
    <s v="T06"/>
    <s v=""/>
    <x v="5"/>
    <x v="137"/>
    <n v="24"/>
    <n v="130"/>
  </r>
  <r>
    <s v="6575455609932843373"/>
    <s v="02"/>
    <s v="07"/>
    <x v="15"/>
    <n v="4"/>
    <x v="15"/>
    <s v="KK"/>
    <x v="2"/>
    <s v="KK-T01"/>
    <x v="0"/>
    <s v="Trading Goods"/>
    <s v="T01"/>
    <s v=""/>
    <x v="0"/>
    <x v="138"/>
    <n v="168"/>
    <n v="110"/>
  </r>
  <r>
    <s v="6575455609932843374"/>
    <s v="02"/>
    <s v="07"/>
    <x v="15"/>
    <n v="4"/>
    <x v="15"/>
    <s v="KK"/>
    <x v="2"/>
    <s v="KK-T02"/>
    <x v="1"/>
    <s v="Trading Goods"/>
    <s v="T02"/>
    <s v=""/>
    <x v="1"/>
    <x v="139"/>
    <n v="369"/>
    <n v="-30"/>
  </r>
  <r>
    <s v="6575455609932843375"/>
    <s v="02"/>
    <s v="07"/>
    <x v="15"/>
    <n v="4"/>
    <x v="15"/>
    <s v="KK"/>
    <x v="2"/>
    <s v="KK-T03"/>
    <x v="2"/>
    <s v="Trading Goods"/>
    <s v="T03"/>
    <s v=""/>
    <x v="2"/>
    <x v="135"/>
    <n v="0"/>
    <n v="158"/>
  </r>
  <r>
    <s v="6575455609932843376"/>
    <s v="02"/>
    <s v="07"/>
    <x v="15"/>
    <n v="4"/>
    <x v="15"/>
    <s v="KK"/>
    <x v="2"/>
    <s v="KK-T04"/>
    <x v="3"/>
    <s v="Trading Goods"/>
    <s v="T04"/>
    <s v=""/>
    <x v="3"/>
    <x v="140"/>
    <n v="379"/>
    <n v="-27"/>
  </r>
  <r>
    <s v="6575455609932843377"/>
    <s v="02"/>
    <s v="07"/>
    <x v="15"/>
    <n v="4"/>
    <x v="15"/>
    <s v="KK"/>
    <x v="2"/>
    <s v="KK-T05"/>
    <x v="4"/>
    <s v="Trading Goods"/>
    <s v="T05"/>
    <s v=""/>
    <x v="4"/>
    <x v="141"/>
    <n v="182"/>
    <n v="-70"/>
  </r>
  <r>
    <s v="6575455609932843378"/>
    <s v="02"/>
    <s v="07"/>
    <x v="15"/>
    <n v="4"/>
    <x v="15"/>
    <s v="KK"/>
    <x v="2"/>
    <s v="KK-T06"/>
    <x v="5"/>
    <s v="Trading Goods"/>
    <s v="T06"/>
    <s v=""/>
    <x v="5"/>
    <x v="142"/>
    <n v="159"/>
    <n v="153"/>
  </r>
  <r>
    <s v="6575455609932843379"/>
    <s v="02"/>
    <s v="07"/>
    <x v="15"/>
    <n v="4"/>
    <x v="15"/>
    <s v="KK"/>
    <x v="3"/>
    <s v="KK-T01"/>
    <x v="0"/>
    <s v="Trading Goods"/>
    <s v="T01"/>
    <s v=""/>
    <x v="0"/>
    <x v="95"/>
    <n v="0"/>
    <n v="250"/>
  </r>
  <r>
    <s v="6575455609932843380"/>
    <s v="02"/>
    <s v="07"/>
    <x v="15"/>
    <n v="4"/>
    <x v="15"/>
    <s v="KK"/>
    <x v="3"/>
    <s v="KK-T02"/>
    <x v="1"/>
    <s v="Trading Goods"/>
    <s v="T02"/>
    <s v=""/>
    <x v="1"/>
    <x v="143"/>
    <n v="487"/>
    <n v="-49"/>
  </r>
  <r>
    <s v="6575455609932843381"/>
    <s v="02"/>
    <s v="07"/>
    <x v="15"/>
    <n v="4"/>
    <x v="15"/>
    <s v="KK"/>
    <x v="3"/>
    <s v="KK-T03"/>
    <x v="2"/>
    <s v="Trading Goods"/>
    <s v="T03"/>
    <s v=""/>
    <x v="2"/>
    <x v="144"/>
    <n v="358"/>
    <n v="45"/>
  </r>
  <r>
    <s v="6575455609932843382"/>
    <s v="02"/>
    <s v="07"/>
    <x v="15"/>
    <n v="4"/>
    <x v="15"/>
    <s v="KK"/>
    <x v="3"/>
    <s v="KK-T04"/>
    <x v="3"/>
    <s v="Trading Goods"/>
    <s v="T04"/>
    <s v=""/>
    <x v="3"/>
    <x v="1"/>
    <n v="0"/>
    <n v="0"/>
  </r>
  <r>
    <s v="6575455609932843383"/>
    <s v="02"/>
    <s v="07"/>
    <x v="15"/>
    <n v="4"/>
    <x v="15"/>
    <s v="KK"/>
    <x v="3"/>
    <s v="KK-T05"/>
    <x v="4"/>
    <s v="Trading Goods"/>
    <s v="T05"/>
    <s v=""/>
    <x v="4"/>
    <x v="145"/>
    <n v="409"/>
    <n v="-20"/>
  </r>
  <r>
    <s v="6575455609932843384"/>
    <s v="02"/>
    <s v="07"/>
    <x v="15"/>
    <n v="4"/>
    <x v="15"/>
    <s v="KK"/>
    <x v="3"/>
    <s v="KK-T06"/>
    <x v="5"/>
    <s v="Trading Goods"/>
    <s v="T06"/>
    <s v=""/>
    <x v="5"/>
    <x v="47"/>
    <n v="79"/>
    <n v="115"/>
  </r>
  <r>
    <s v="6575455609932843385"/>
    <s v="02"/>
    <s v="08"/>
    <x v="16"/>
    <n v="4"/>
    <x v="16"/>
    <s v="KK"/>
    <x v="0"/>
    <s v="KK-T01"/>
    <x v="0"/>
    <s v="Trading Goods"/>
    <s v="T01"/>
    <s v=""/>
    <x v="0"/>
    <x v="41"/>
    <n v="254"/>
    <n v="0"/>
  </r>
  <r>
    <s v="6575455609932843386"/>
    <s v="02"/>
    <s v="08"/>
    <x v="16"/>
    <n v="4"/>
    <x v="16"/>
    <s v="KK"/>
    <x v="0"/>
    <s v="KK-T02"/>
    <x v="1"/>
    <s v="Trading Goods"/>
    <s v="T02"/>
    <s v=""/>
    <x v="1"/>
    <x v="1"/>
    <n v="0"/>
    <n v="0"/>
  </r>
  <r>
    <s v="6575455609932843387"/>
    <s v="02"/>
    <s v="08"/>
    <x v="16"/>
    <n v="4"/>
    <x v="16"/>
    <s v="KK"/>
    <x v="0"/>
    <s v="KK-T03"/>
    <x v="2"/>
    <s v="Trading Goods"/>
    <s v="T03"/>
    <s v=""/>
    <x v="2"/>
    <x v="1"/>
    <n v="0"/>
    <n v="0"/>
  </r>
  <r>
    <s v="6575455609932843388"/>
    <s v="02"/>
    <s v="08"/>
    <x v="16"/>
    <n v="4"/>
    <x v="16"/>
    <s v="KK"/>
    <x v="0"/>
    <s v="KK-T04"/>
    <x v="3"/>
    <s v="Trading Goods"/>
    <s v="T04"/>
    <s v=""/>
    <x v="3"/>
    <x v="1"/>
    <n v="0"/>
    <n v="0"/>
  </r>
  <r>
    <s v="6575455609932843389"/>
    <s v="02"/>
    <s v="08"/>
    <x v="16"/>
    <n v="4"/>
    <x v="16"/>
    <s v="KK"/>
    <x v="0"/>
    <s v="KK-T05"/>
    <x v="4"/>
    <s v="Trading Goods"/>
    <s v="T05"/>
    <s v=""/>
    <x v="4"/>
    <x v="1"/>
    <n v="0"/>
    <n v="0"/>
  </r>
  <r>
    <s v="6575455609932843390"/>
    <s v="02"/>
    <s v="08"/>
    <x v="16"/>
    <n v="4"/>
    <x v="16"/>
    <s v="KK"/>
    <x v="0"/>
    <s v="KK-T06"/>
    <x v="5"/>
    <s v="Trading Goods"/>
    <s v="T06"/>
    <s v=""/>
    <x v="5"/>
    <x v="1"/>
    <n v="0"/>
    <n v="0"/>
  </r>
  <r>
    <s v="6575455609932843391"/>
    <s v="02"/>
    <s v="08"/>
    <x v="16"/>
    <n v="4"/>
    <x v="16"/>
    <s v="KK"/>
    <x v="1"/>
    <s v="KK-T01"/>
    <x v="0"/>
    <s v="Trading Goods"/>
    <s v="T01"/>
    <s v=""/>
    <x v="0"/>
    <x v="146"/>
    <n v="250"/>
    <n v="-167"/>
  </r>
  <r>
    <s v="6575455609932843392"/>
    <s v="02"/>
    <s v="08"/>
    <x v="16"/>
    <n v="4"/>
    <x v="16"/>
    <s v="KK"/>
    <x v="1"/>
    <s v="KK-T02"/>
    <x v="1"/>
    <s v="Trading Goods"/>
    <s v="T02"/>
    <s v=""/>
    <x v="1"/>
    <x v="128"/>
    <n v="387"/>
    <n v="0"/>
  </r>
  <r>
    <s v="6575455609932843393"/>
    <s v="02"/>
    <s v="08"/>
    <x v="16"/>
    <n v="4"/>
    <x v="16"/>
    <s v="KK"/>
    <x v="1"/>
    <s v="KK-T03"/>
    <x v="2"/>
    <s v="Trading Goods"/>
    <s v="T03"/>
    <s v=""/>
    <x v="2"/>
    <x v="147"/>
    <n v="158"/>
    <n v="-68"/>
  </r>
  <r>
    <s v="6575455609932843394"/>
    <s v="02"/>
    <s v="08"/>
    <x v="16"/>
    <n v="4"/>
    <x v="16"/>
    <s v="KK"/>
    <x v="1"/>
    <s v="KK-T04"/>
    <x v="3"/>
    <s v="Trading Goods"/>
    <s v="T04"/>
    <s v=""/>
    <x v="3"/>
    <x v="115"/>
    <n v="409"/>
    <n v="0"/>
  </r>
  <r>
    <s v="6575455609932843395"/>
    <s v="02"/>
    <s v="08"/>
    <x v="16"/>
    <n v="4"/>
    <x v="16"/>
    <s v="KK"/>
    <x v="1"/>
    <s v="KK-T05"/>
    <x v="4"/>
    <s v="Trading Goods"/>
    <s v="T05"/>
    <s v=""/>
    <x v="4"/>
    <x v="148"/>
    <n v="114"/>
    <n v="-37"/>
  </r>
  <r>
    <s v="6575455609932843396"/>
    <s v="02"/>
    <s v="08"/>
    <x v="16"/>
    <n v="4"/>
    <x v="16"/>
    <s v="KK"/>
    <x v="1"/>
    <s v="KK-T06"/>
    <x v="5"/>
    <s v="Trading Goods"/>
    <s v="T06"/>
    <s v=""/>
    <x v="5"/>
    <x v="149"/>
    <n v="154"/>
    <n v="-69"/>
  </r>
  <r>
    <s v="6575455609932843397"/>
    <s v="02"/>
    <s v="08"/>
    <x v="16"/>
    <n v="4"/>
    <x v="16"/>
    <s v="KK"/>
    <x v="2"/>
    <s v="KK-T01"/>
    <x v="0"/>
    <s v="Trading Goods"/>
    <s v="T01"/>
    <s v=""/>
    <x v="0"/>
    <x v="138"/>
    <n v="278"/>
    <n v="0"/>
  </r>
  <r>
    <s v="6575455609932843398"/>
    <s v="02"/>
    <s v="08"/>
    <x v="16"/>
    <n v="4"/>
    <x v="16"/>
    <s v="KK"/>
    <x v="2"/>
    <s v="KK-T02"/>
    <x v="1"/>
    <s v="Trading Goods"/>
    <s v="T02"/>
    <s v=""/>
    <x v="1"/>
    <x v="150"/>
    <n v="339"/>
    <n v="-21"/>
  </r>
  <r>
    <s v="6575455609932843399"/>
    <s v="02"/>
    <s v="08"/>
    <x v="16"/>
    <n v="4"/>
    <x v="16"/>
    <s v="KK"/>
    <x v="2"/>
    <s v="KK-T03"/>
    <x v="2"/>
    <s v="Trading Goods"/>
    <s v="T03"/>
    <s v=""/>
    <x v="2"/>
    <x v="151"/>
    <n v="158"/>
    <n v="-92"/>
  </r>
  <r>
    <s v="6575455609932843400"/>
    <s v="02"/>
    <s v="08"/>
    <x v="16"/>
    <n v="4"/>
    <x v="16"/>
    <s v="KK"/>
    <x v="2"/>
    <s v="KK-T04"/>
    <x v="3"/>
    <s v="Trading Goods"/>
    <s v="T04"/>
    <s v=""/>
    <x v="3"/>
    <x v="140"/>
    <n v="352"/>
    <n v="0"/>
  </r>
  <r>
    <s v="6575455609932843401"/>
    <s v="02"/>
    <s v="08"/>
    <x v="16"/>
    <n v="4"/>
    <x v="16"/>
    <s v="KK"/>
    <x v="2"/>
    <s v="KK-T05"/>
    <x v="4"/>
    <s v="Trading Goods"/>
    <s v="T05"/>
    <s v=""/>
    <x v="4"/>
    <x v="152"/>
    <n v="112"/>
    <n v="-52"/>
  </r>
  <r>
    <s v="6575455609932843402"/>
    <s v="02"/>
    <s v="08"/>
    <x v="16"/>
    <n v="4"/>
    <x v="16"/>
    <s v="KK"/>
    <x v="2"/>
    <s v="KK-T06"/>
    <x v="5"/>
    <s v="Trading Goods"/>
    <s v="T06"/>
    <s v=""/>
    <x v="5"/>
    <x v="142"/>
    <n v="312"/>
    <n v="0"/>
  </r>
  <r>
    <s v="6575455609932843403"/>
    <s v="02"/>
    <s v="08"/>
    <x v="16"/>
    <n v="4"/>
    <x v="16"/>
    <s v="KK"/>
    <x v="3"/>
    <s v="KK-T01"/>
    <x v="0"/>
    <s v="Trading Goods"/>
    <s v="T01"/>
    <s v=""/>
    <x v="0"/>
    <x v="153"/>
    <n v="250"/>
    <n v="-77"/>
  </r>
  <r>
    <s v="6575455609932843404"/>
    <s v="02"/>
    <s v="08"/>
    <x v="16"/>
    <n v="4"/>
    <x v="16"/>
    <s v="KK"/>
    <x v="3"/>
    <s v="KK-T02"/>
    <x v="1"/>
    <s v="Trading Goods"/>
    <s v="T02"/>
    <s v=""/>
    <x v="1"/>
    <x v="143"/>
    <n v="438"/>
    <n v="0"/>
  </r>
  <r>
    <s v="6575455609932843405"/>
    <s v="02"/>
    <s v="08"/>
    <x v="16"/>
    <n v="4"/>
    <x v="16"/>
    <s v="KK"/>
    <x v="3"/>
    <s v="KK-T03"/>
    <x v="2"/>
    <s v="Trading Goods"/>
    <s v="T03"/>
    <s v=""/>
    <x v="2"/>
    <x v="144"/>
    <n v="403"/>
    <n v="0"/>
  </r>
  <r>
    <s v="6575455609932843406"/>
    <s v="02"/>
    <s v="08"/>
    <x v="16"/>
    <n v="4"/>
    <x v="16"/>
    <s v="KK"/>
    <x v="3"/>
    <s v="KK-T04"/>
    <x v="3"/>
    <s v="Trading Goods"/>
    <s v="T04"/>
    <s v=""/>
    <x v="3"/>
    <x v="1"/>
    <n v="0"/>
    <n v="0"/>
  </r>
  <r>
    <s v="6575455609932843407"/>
    <s v="02"/>
    <s v="08"/>
    <x v="16"/>
    <n v="4"/>
    <x v="16"/>
    <s v="KK"/>
    <x v="3"/>
    <s v="KK-T05"/>
    <x v="4"/>
    <s v="Trading Goods"/>
    <s v="T05"/>
    <s v=""/>
    <x v="4"/>
    <x v="154"/>
    <n v="389"/>
    <n v="-34"/>
  </r>
  <r>
    <s v="6575455609932843408"/>
    <s v="02"/>
    <s v="08"/>
    <x v="16"/>
    <n v="4"/>
    <x v="16"/>
    <s v="KK"/>
    <x v="3"/>
    <s v="KK-T06"/>
    <x v="5"/>
    <s v="Trading Goods"/>
    <s v="T06"/>
    <s v=""/>
    <x v="5"/>
    <x v="47"/>
    <n v="194"/>
    <n v="0"/>
  </r>
  <r>
    <s v="6575455609932843409"/>
    <s v="02"/>
    <s v="09"/>
    <x v="17"/>
    <n v="4"/>
    <x v="17"/>
    <s v="KK"/>
    <x v="0"/>
    <s v="KK-T01"/>
    <x v="0"/>
    <s v="Trading Goods"/>
    <s v="T01"/>
    <s v=""/>
    <x v="0"/>
    <x v="41"/>
    <n v="254"/>
    <n v="0"/>
  </r>
  <r>
    <s v="6575455609932843410"/>
    <s v="02"/>
    <s v="09"/>
    <x v="17"/>
    <n v="4"/>
    <x v="17"/>
    <s v="KK"/>
    <x v="0"/>
    <s v="KK-T02"/>
    <x v="1"/>
    <s v="Trading Goods"/>
    <s v="T02"/>
    <s v=""/>
    <x v="1"/>
    <x v="1"/>
    <n v="0"/>
    <n v="0"/>
  </r>
  <r>
    <s v="6575455609932843411"/>
    <s v="02"/>
    <s v="09"/>
    <x v="17"/>
    <n v="4"/>
    <x v="17"/>
    <s v="KK"/>
    <x v="0"/>
    <s v="KK-T03"/>
    <x v="2"/>
    <s v="Trading Goods"/>
    <s v="T03"/>
    <s v=""/>
    <x v="2"/>
    <x v="1"/>
    <n v="0"/>
    <n v="0"/>
  </r>
  <r>
    <s v="6575455609932843412"/>
    <s v="02"/>
    <s v="09"/>
    <x v="17"/>
    <n v="4"/>
    <x v="17"/>
    <s v="KK"/>
    <x v="0"/>
    <s v="KK-T04"/>
    <x v="3"/>
    <s v="Trading Goods"/>
    <s v="T04"/>
    <s v=""/>
    <x v="3"/>
    <x v="1"/>
    <n v="0"/>
    <n v="0"/>
  </r>
  <r>
    <s v="6575455609932843413"/>
    <s v="02"/>
    <s v="09"/>
    <x v="17"/>
    <n v="4"/>
    <x v="17"/>
    <s v="KK"/>
    <x v="0"/>
    <s v="KK-T05"/>
    <x v="4"/>
    <s v="Trading Goods"/>
    <s v="T05"/>
    <s v=""/>
    <x v="4"/>
    <x v="1"/>
    <n v="0"/>
    <n v="0"/>
  </r>
  <r>
    <s v="6575455609932843414"/>
    <s v="02"/>
    <s v="09"/>
    <x v="17"/>
    <n v="4"/>
    <x v="17"/>
    <s v="KK"/>
    <x v="0"/>
    <s v="KK-T06"/>
    <x v="5"/>
    <s v="Trading Goods"/>
    <s v="T06"/>
    <s v=""/>
    <x v="5"/>
    <x v="1"/>
    <n v="0"/>
    <n v="0"/>
  </r>
  <r>
    <s v="6575455609932843415"/>
    <s v="02"/>
    <s v="09"/>
    <x v="17"/>
    <n v="4"/>
    <x v="17"/>
    <s v="KK"/>
    <x v="1"/>
    <s v="KK-T01"/>
    <x v="0"/>
    <s v="Trading Goods"/>
    <s v="T01"/>
    <s v=""/>
    <x v="0"/>
    <x v="88"/>
    <n v="83"/>
    <n v="-24"/>
  </r>
  <r>
    <s v="6575455609932843416"/>
    <s v="02"/>
    <s v="09"/>
    <x v="17"/>
    <n v="4"/>
    <x v="17"/>
    <s v="KK"/>
    <x v="1"/>
    <s v="KK-T02"/>
    <x v="1"/>
    <s v="Trading Goods"/>
    <s v="T02"/>
    <s v=""/>
    <x v="1"/>
    <x v="155"/>
    <n v="387"/>
    <n v="-24"/>
  </r>
  <r>
    <s v="6575455609932843417"/>
    <s v="02"/>
    <s v="09"/>
    <x v="17"/>
    <n v="4"/>
    <x v="17"/>
    <s v="KK"/>
    <x v="1"/>
    <s v="KK-T03"/>
    <x v="2"/>
    <s v="Trading Goods"/>
    <s v="T03"/>
    <s v=""/>
    <x v="2"/>
    <x v="156"/>
    <n v="90"/>
    <n v="-81"/>
  </r>
  <r>
    <s v="6575455609932843418"/>
    <s v="02"/>
    <s v="09"/>
    <x v="17"/>
    <n v="4"/>
    <x v="17"/>
    <s v="KK"/>
    <x v="1"/>
    <s v="KK-T04"/>
    <x v="3"/>
    <s v="Trading Goods"/>
    <s v="T04"/>
    <s v=""/>
    <x v="3"/>
    <x v="115"/>
    <n v="409"/>
    <n v="0"/>
  </r>
  <r>
    <s v="6575455609932843419"/>
    <s v="02"/>
    <s v="09"/>
    <x v="17"/>
    <n v="4"/>
    <x v="17"/>
    <s v="KK"/>
    <x v="1"/>
    <s v="KK-T05"/>
    <x v="4"/>
    <s v="Trading Goods"/>
    <s v="T05"/>
    <s v=""/>
    <x v="4"/>
    <x v="157"/>
    <n v="77"/>
    <n v="-35"/>
  </r>
  <r>
    <s v="6575455609932843420"/>
    <s v="02"/>
    <s v="09"/>
    <x v="17"/>
    <n v="4"/>
    <x v="17"/>
    <s v="KK"/>
    <x v="1"/>
    <s v="KK-T06"/>
    <x v="5"/>
    <s v="Trading Goods"/>
    <s v="T06"/>
    <s v=""/>
    <x v="5"/>
    <x v="149"/>
    <n v="85"/>
    <n v="0"/>
  </r>
  <r>
    <s v="6575455609932843421"/>
    <s v="02"/>
    <s v="09"/>
    <x v="17"/>
    <n v="4"/>
    <x v="17"/>
    <s v="KK"/>
    <x v="2"/>
    <s v="KK-T01"/>
    <x v="0"/>
    <s v="Trading Goods"/>
    <s v="T01"/>
    <s v=""/>
    <x v="0"/>
    <x v="138"/>
    <n v="278"/>
    <n v="0"/>
  </r>
  <r>
    <s v="6575455609932843422"/>
    <s v="02"/>
    <s v="09"/>
    <x v="17"/>
    <n v="4"/>
    <x v="17"/>
    <s v="KK"/>
    <x v="2"/>
    <s v="KK-T02"/>
    <x v="1"/>
    <s v="Trading Goods"/>
    <s v="T02"/>
    <s v=""/>
    <x v="1"/>
    <x v="150"/>
    <n v="318"/>
    <n v="0"/>
  </r>
  <r>
    <s v="6575455609932843423"/>
    <s v="02"/>
    <s v="09"/>
    <x v="17"/>
    <n v="4"/>
    <x v="17"/>
    <s v="KK"/>
    <x v="2"/>
    <s v="KK-T03"/>
    <x v="2"/>
    <s v="Trading Goods"/>
    <s v="T03"/>
    <s v=""/>
    <x v="2"/>
    <x v="92"/>
    <n v="66"/>
    <n v="-14"/>
  </r>
  <r>
    <s v="6575455609932843424"/>
    <s v="02"/>
    <s v="09"/>
    <x v="17"/>
    <n v="4"/>
    <x v="17"/>
    <s v="KK"/>
    <x v="2"/>
    <s v="KK-T04"/>
    <x v="3"/>
    <s v="Trading Goods"/>
    <s v="T04"/>
    <s v=""/>
    <x v="3"/>
    <x v="140"/>
    <n v="352"/>
    <n v="0"/>
  </r>
  <r>
    <s v="6575455609932843425"/>
    <s v="02"/>
    <s v="09"/>
    <x v="17"/>
    <n v="4"/>
    <x v="17"/>
    <s v="KK"/>
    <x v="2"/>
    <s v="KK-T05"/>
    <x v="4"/>
    <s v="Trading Goods"/>
    <s v="T05"/>
    <s v=""/>
    <x v="4"/>
    <x v="158"/>
    <n v="60"/>
    <n v="-31"/>
  </r>
  <r>
    <s v="6575455609932843426"/>
    <s v="02"/>
    <s v="09"/>
    <x v="17"/>
    <n v="4"/>
    <x v="17"/>
    <s v="KK"/>
    <x v="2"/>
    <s v="KK-T06"/>
    <x v="5"/>
    <s v="Trading Goods"/>
    <s v="T06"/>
    <s v=""/>
    <x v="5"/>
    <x v="142"/>
    <n v="312"/>
    <n v="0"/>
  </r>
  <r>
    <s v="6575455609932843427"/>
    <s v="02"/>
    <s v="09"/>
    <x v="17"/>
    <n v="4"/>
    <x v="17"/>
    <s v="KK"/>
    <x v="3"/>
    <s v="KK-T01"/>
    <x v="0"/>
    <s v="Trading Goods"/>
    <s v="T01"/>
    <s v=""/>
    <x v="0"/>
    <x v="153"/>
    <n v="173"/>
    <n v="0"/>
  </r>
  <r>
    <s v="6575455609932843428"/>
    <s v="02"/>
    <s v="09"/>
    <x v="17"/>
    <n v="4"/>
    <x v="17"/>
    <s v="KK"/>
    <x v="3"/>
    <s v="KK-T02"/>
    <x v="1"/>
    <s v="Trading Goods"/>
    <s v="T02"/>
    <s v=""/>
    <x v="1"/>
    <x v="115"/>
    <n v="438"/>
    <n v="-29"/>
  </r>
  <r>
    <s v="6575455609932843429"/>
    <s v="02"/>
    <s v="09"/>
    <x v="17"/>
    <n v="4"/>
    <x v="17"/>
    <s v="KK"/>
    <x v="3"/>
    <s v="KK-T03"/>
    <x v="2"/>
    <s v="Trading Goods"/>
    <s v="T03"/>
    <s v=""/>
    <x v="2"/>
    <x v="159"/>
    <n v="403"/>
    <n v="-156"/>
  </r>
  <r>
    <s v="6575455609932843430"/>
    <s v="02"/>
    <s v="09"/>
    <x v="17"/>
    <n v="4"/>
    <x v="17"/>
    <s v="KK"/>
    <x v="3"/>
    <s v="KK-T04"/>
    <x v="3"/>
    <s v="Trading Goods"/>
    <s v="T04"/>
    <s v=""/>
    <x v="3"/>
    <x v="1"/>
    <n v="0"/>
    <n v="0"/>
  </r>
  <r>
    <s v="6575455609932843431"/>
    <s v="02"/>
    <s v="09"/>
    <x v="17"/>
    <n v="4"/>
    <x v="17"/>
    <s v="KK"/>
    <x v="3"/>
    <s v="KK-T05"/>
    <x v="4"/>
    <s v="Trading Goods"/>
    <s v="T05"/>
    <s v=""/>
    <x v="4"/>
    <x v="160"/>
    <n v="355"/>
    <n v="-81"/>
  </r>
  <r>
    <s v="6575455609932843432"/>
    <s v="02"/>
    <s v="09"/>
    <x v="17"/>
    <n v="4"/>
    <x v="17"/>
    <s v="KK"/>
    <x v="3"/>
    <s v="KK-T06"/>
    <x v="5"/>
    <s v="Trading Goods"/>
    <s v="T06"/>
    <s v=""/>
    <x v="5"/>
    <x v="47"/>
    <n v="194"/>
    <n v="0"/>
  </r>
  <r>
    <s v="6575455609932843433"/>
    <s v="02"/>
    <s v="10"/>
    <x v="18"/>
    <n v="4"/>
    <x v="18"/>
    <s v="KK"/>
    <x v="0"/>
    <s v="KK-T01"/>
    <x v="0"/>
    <s v="Trading Goods"/>
    <s v="T01"/>
    <s v=""/>
    <x v="0"/>
    <x v="1"/>
    <n v="254"/>
    <n v="-254"/>
  </r>
  <r>
    <s v="6575455609932843434"/>
    <s v="02"/>
    <s v="10"/>
    <x v="18"/>
    <n v="4"/>
    <x v="18"/>
    <s v="KK"/>
    <x v="0"/>
    <s v="KK-T02"/>
    <x v="1"/>
    <s v="Trading Goods"/>
    <s v="T02"/>
    <s v=""/>
    <x v="1"/>
    <x v="1"/>
    <n v="0"/>
    <n v="0"/>
  </r>
  <r>
    <s v="6575455609932843435"/>
    <s v="02"/>
    <s v="10"/>
    <x v="18"/>
    <n v="4"/>
    <x v="18"/>
    <s v="KK"/>
    <x v="0"/>
    <s v="KK-T03"/>
    <x v="2"/>
    <s v="Trading Goods"/>
    <s v="T03"/>
    <s v=""/>
    <x v="2"/>
    <x v="1"/>
    <n v="0"/>
    <n v="0"/>
  </r>
  <r>
    <s v="6575455609932843436"/>
    <s v="02"/>
    <s v="10"/>
    <x v="18"/>
    <n v="4"/>
    <x v="18"/>
    <s v="KK"/>
    <x v="0"/>
    <s v="KK-T04"/>
    <x v="3"/>
    <s v="Trading Goods"/>
    <s v="T04"/>
    <s v=""/>
    <x v="3"/>
    <x v="1"/>
    <n v="0"/>
    <n v="0"/>
  </r>
  <r>
    <s v="6575455609932843437"/>
    <s v="02"/>
    <s v="10"/>
    <x v="18"/>
    <n v="4"/>
    <x v="18"/>
    <s v="KK"/>
    <x v="0"/>
    <s v="KK-T05"/>
    <x v="4"/>
    <s v="Trading Goods"/>
    <s v="T05"/>
    <s v=""/>
    <x v="4"/>
    <x v="1"/>
    <n v="0"/>
    <n v="0"/>
  </r>
  <r>
    <s v="6575455609932843438"/>
    <s v="02"/>
    <s v="10"/>
    <x v="18"/>
    <n v="4"/>
    <x v="18"/>
    <s v="KK"/>
    <x v="0"/>
    <s v="KK-T06"/>
    <x v="5"/>
    <s v="Trading Goods"/>
    <s v="T06"/>
    <s v=""/>
    <x v="5"/>
    <x v="1"/>
    <n v="0"/>
    <n v="0"/>
  </r>
  <r>
    <s v="6575455609932843439"/>
    <s v="02"/>
    <s v="10"/>
    <x v="18"/>
    <n v="4"/>
    <x v="18"/>
    <s v="KK"/>
    <x v="1"/>
    <s v="KK-T01"/>
    <x v="0"/>
    <s v="Trading Goods"/>
    <s v="T01"/>
    <s v=""/>
    <x v="0"/>
    <x v="2"/>
    <n v="59"/>
    <n v="41"/>
  </r>
  <r>
    <s v="6575455609932843440"/>
    <s v="02"/>
    <s v="10"/>
    <x v="18"/>
    <n v="4"/>
    <x v="18"/>
    <s v="KK"/>
    <x v="1"/>
    <s v="KK-T02"/>
    <x v="1"/>
    <s v="Trading Goods"/>
    <s v="T02"/>
    <s v=""/>
    <x v="1"/>
    <x v="87"/>
    <n v="363"/>
    <n v="-25"/>
  </r>
  <r>
    <s v="6575455609932843441"/>
    <s v="02"/>
    <s v="10"/>
    <x v="18"/>
    <n v="4"/>
    <x v="18"/>
    <s v="KK"/>
    <x v="1"/>
    <s v="KK-T03"/>
    <x v="2"/>
    <s v="Trading Goods"/>
    <s v="T03"/>
    <s v=""/>
    <x v="2"/>
    <x v="156"/>
    <n v="9"/>
    <n v="0"/>
  </r>
  <r>
    <s v="6575455609932843442"/>
    <s v="02"/>
    <s v="10"/>
    <x v="18"/>
    <n v="4"/>
    <x v="18"/>
    <s v="KK"/>
    <x v="1"/>
    <s v="KK-T04"/>
    <x v="3"/>
    <s v="Trading Goods"/>
    <s v="T04"/>
    <s v=""/>
    <x v="3"/>
    <x v="115"/>
    <n v="409"/>
    <n v="0"/>
  </r>
  <r>
    <s v="6575455609932843443"/>
    <s v="02"/>
    <s v="10"/>
    <x v="18"/>
    <n v="4"/>
    <x v="18"/>
    <s v="KK"/>
    <x v="1"/>
    <s v="KK-T05"/>
    <x v="4"/>
    <s v="Trading Goods"/>
    <s v="T05"/>
    <s v=""/>
    <x v="4"/>
    <x v="161"/>
    <n v="42"/>
    <n v="-30"/>
  </r>
  <r>
    <s v="6575455609932843444"/>
    <s v="02"/>
    <s v="10"/>
    <x v="18"/>
    <n v="4"/>
    <x v="18"/>
    <s v="KK"/>
    <x v="1"/>
    <s v="KK-T06"/>
    <x v="5"/>
    <s v="Trading Goods"/>
    <s v="T06"/>
    <s v=""/>
    <x v="5"/>
    <x v="40"/>
    <n v="85"/>
    <n v="-40"/>
  </r>
  <r>
    <s v="6575455609932843445"/>
    <s v="02"/>
    <s v="10"/>
    <x v="18"/>
    <n v="4"/>
    <x v="18"/>
    <s v="KK"/>
    <x v="2"/>
    <s v="KK-T01"/>
    <x v="0"/>
    <s v="Trading Goods"/>
    <s v="T01"/>
    <s v=""/>
    <x v="0"/>
    <x v="162"/>
    <n v="278"/>
    <n v="3"/>
  </r>
  <r>
    <s v="6575455609932843446"/>
    <s v="02"/>
    <s v="10"/>
    <x v="18"/>
    <n v="4"/>
    <x v="18"/>
    <s v="KK"/>
    <x v="2"/>
    <s v="KK-T02"/>
    <x v="1"/>
    <s v="Trading Goods"/>
    <s v="T02"/>
    <s v=""/>
    <x v="1"/>
    <x v="150"/>
    <n v="318"/>
    <n v="0"/>
  </r>
  <r>
    <s v="6575455609932843447"/>
    <s v="02"/>
    <s v="10"/>
    <x v="18"/>
    <n v="4"/>
    <x v="18"/>
    <s v="KK"/>
    <x v="2"/>
    <s v="KK-T03"/>
    <x v="2"/>
    <s v="Trading Goods"/>
    <s v="T03"/>
    <s v=""/>
    <x v="2"/>
    <x v="92"/>
    <n v="52"/>
    <n v="0"/>
  </r>
  <r>
    <s v="6575455609932843448"/>
    <s v="02"/>
    <s v="10"/>
    <x v="18"/>
    <n v="4"/>
    <x v="18"/>
    <s v="KK"/>
    <x v="2"/>
    <s v="KK-T04"/>
    <x v="3"/>
    <s v="Trading Goods"/>
    <s v="T04"/>
    <s v=""/>
    <x v="3"/>
    <x v="140"/>
    <n v="352"/>
    <n v="0"/>
  </r>
  <r>
    <s v="6575455609932843449"/>
    <s v="02"/>
    <s v="10"/>
    <x v="18"/>
    <n v="4"/>
    <x v="18"/>
    <s v="KK"/>
    <x v="2"/>
    <s v="KK-T05"/>
    <x v="4"/>
    <s v="Trading Goods"/>
    <s v="T05"/>
    <s v=""/>
    <x v="4"/>
    <x v="1"/>
    <n v="29"/>
    <n v="-29"/>
  </r>
  <r>
    <s v="6575455609932843450"/>
    <s v="02"/>
    <s v="10"/>
    <x v="18"/>
    <n v="4"/>
    <x v="18"/>
    <s v="KK"/>
    <x v="2"/>
    <s v="KK-T06"/>
    <x v="5"/>
    <s v="Trading Goods"/>
    <s v="T06"/>
    <s v=""/>
    <x v="5"/>
    <x v="52"/>
    <n v="312"/>
    <n v="-49"/>
  </r>
  <r>
    <s v="6575455609932843451"/>
    <s v="02"/>
    <s v="10"/>
    <x v="18"/>
    <n v="4"/>
    <x v="18"/>
    <s v="KK"/>
    <x v="3"/>
    <s v="KK-T01"/>
    <x v="0"/>
    <s v="Trading Goods"/>
    <s v="T01"/>
    <s v=""/>
    <x v="0"/>
    <x v="163"/>
    <n v="173"/>
    <n v="-78"/>
  </r>
  <r>
    <s v="6575455609932843452"/>
    <s v="02"/>
    <s v="10"/>
    <x v="18"/>
    <n v="4"/>
    <x v="18"/>
    <s v="KK"/>
    <x v="3"/>
    <s v="KK-T02"/>
    <x v="1"/>
    <s v="Trading Goods"/>
    <s v="T02"/>
    <s v=""/>
    <x v="1"/>
    <x v="75"/>
    <n v="409"/>
    <n v="-27"/>
  </r>
  <r>
    <s v="6575455609932843453"/>
    <s v="02"/>
    <s v="10"/>
    <x v="18"/>
    <n v="4"/>
    <x v="18"/>
    <s v="KK"/>
    <x v="3"/>
    <s v="KK-T03"/>
    <x v="2"/>
    <s v="Trading Goods"/>
    <s v="T03"/>
    <s v=""/>
    <x v="2"/>
    <x v="164"/>
    <n v="247"/>
    <n v="-61"/>
  </r>
  <r>
    <s v="6575455609932843454"/>
    <s v="02"/>
    <s v="10"/>
    <x v="18"/>
    <n v="4"/>
    <x v="18"/>
    <s v="KK"/>
    <x v="3"/>
    <s v="KK-T04"/>
    <x v="3"/>
    <s v="Trading Goods"/>
    <s v="T04"/>
    <s v=""/>
    <x v="3"/>
    <x v="1"/>
    <n v="0"/>
    <n v="0"/>
  </r>
  <r>
    <s v="6575455609932843455"/>
    <s v="02"/>
    <s v="10"/>
    <x v="18"/>
    <n v="4"/>
    <x v="18"/>
    <s v="KK"/>
    <x v="3"/>
    <s v="KK-T05"/>
    <x v="4"/>
    <s v="Trading Goods"/>
    <s v="T05"/>
    <s v=""/>
    <x v="4"/>
    <x v="160"/>
    <n v="274"/>
    <n v="0"/>
  </r>
  <r>
    <s v="6575455609932843456"/>
    <s v="02"/>
    <s v="10"/>
    <x v="18"/>
    <n v="4"/>
    <x v="18"/>
    <s v="KK"/>
    <x v="3"/>
    <s v="KK-T06"/>
    <x v="5"/>
    <s v="Trading Goods"/>
    <s v="T06"/>
    <s v=""/>
    <x v="5"/>
    <x v="165"/>
    <n v="194"/>
    <n v="-67"/>
  </r>
  <r>
    <s v="6575455609932843457"/>
    <s v="03"/>
    <s v="01"/>
    <x v="19"/>
    <n v="5"/>
    <x v="19"/>
    <s v="KK"/>
    <x v="0"/>
    <s v="KK-T01"/>
    <x v="0"/>
    <s v="Trading Goods"/>
    <s v="T01"/>
    <s v=""/>
    <x v="0"/>
    <x v="1"/>
    <n v="0"/>
    <n v="0"/>
  </r>
  <r>
    <s v="6575455609932843458"/>
    <s v="03"/>
    <s v="01"/>
    <x v="19"/>
    <n v="5"/>
    <x v="19"/>
    <s v="KK"/>
    <x v="0"/>
    <s v="KK-T02"/>
    <x v="1"/>
    <s v="Trading Goods"/>
    <s v="T02"/>
    <s v=""/>
    <x v="1"/>
    <x v="1"/>
    <n v="0"/>
    <n v="0"/>
  </r>
  <r>
    <s v="6575455609932843459"/>
    <s v="03"/>
    <s v="01"/>
    <x v="19"/>
    <n v="5"/>
    <x v="19"/>
    <s v="KK"/>
    <x v="0"/>
    <s v="KK-T03"/>
    <x v="2"/>
    <s v="Trading Goods"/>
    <s v="T03"/>
    <s v=""/>
    <x v="2"/>
    <x v="1"/>
    <n v="0"/>
    <n v="0"/>
  </r>
  <r>
    <s v="6575455609932843460"/>
    <s v="03"/>
    <s v="01"/>
    <x v="19"/>
    <n v="5"/>
    <x v="19"/>
    <s v="KK"/>
    <x v="0"/>
    <s v="KK-T04"/>
    <x v="3"/>
    <s v="Trading Goods"/>
    <s v="T04"/>
    <s v=""/>
    <x v="3"/>
    <x v="1"/>
    <n v="0"/>
    <n v="0"/>
  </r>
  <r>
    <s v="6575455609932843461"/>
    <s v="03"/>
    <s v="01"/>
    <x v="19"/>
    <n v="5"/>
    <x v="19"/>
    <s v="KK"/>
    <x v="0"/>
    <s v="KK-T05"/>
    <x v="4"/>
    <s v="Trading Goods"/>
    <s v="T05"/>
    <s v=""/>
    <x v="4"/>
    <x v="1"/>
    <n v="0"/>
    <n v="0"/>
  </r>
  <r>
    <s v="6575455609932843462"/>
    <s v="03"/>
    <s v="01"/>
    <x v="19"/>
    <n v="5"/>
    <x v="19"/>
    <s v="KK"/>
    <x v="0"/>
    <s v="KK-T06"/>
    <x v="5"/>
    <s v="Trading Goods"/>
    <s v="T06"/>
    <s v=""/>
    <x v="5"/>
    <x v="1"/>
    <n v="0"/>
    <n v="0"/>
  </r>
  <r>
    <s v="6575455609932843463"/>
    <s v="03"/>
    <s v="01"/>
    <x v="19"/>
    <n v="5"/>
    <x v="19"/>
    <s v="KK"/>
    <x v="1"/>
    <s v="KK-T01"/>
    <x v="0"/>
    <s v="Trading Goods"/>
    <s v="T01"/>
    <s v=""/>
    <x v="0"/>
    <x v="1"/>
    <n v="100"/>
    <n v="-100"/>
  </r>
  <r>
    <s v="6575455609932843464"/>
    <s v="03"/>
    <s v="01"/>
    <x v="19"/>
    <n v="5"/>
    <x v="19"/>
    <s v="KK"/>
    <x v="1"/>
    <s v="KK-T02"/>
    <x v="1"/>
    <s v="Trading Goods"/>
    <s v="T02"/>
    <s v=""/>
    <x v="1"/>
    <x v="87"/>
    <n v="338"/>
    <n v="0"/>
  </r>
  <r>
    <s v="6575455609932843465"/>
    <s v="03"/>
    <s v="01"/>
    <x v="19"/>
    <n v="5"/>
    <x v="19"/>
    <s v="KK"/>
    <x v="1"/>
    <s v="KK-T03"/>
    <x v="2"/>
    <s v="Trading Goods"/>
    <s v="T03"/>
    <s v=""/>
    <x v="2"/>
    <x v="1"/>
    <n v="9"/>
    <n v="-9"/>
  </r>
  <r>
    <s v="6575455609932843466"/>
    <s v="03"/>
    <s v="01"/>
    <x v="19"/>
    <n v="5"/>
    <x v="19"/>
    <s v="KK"/>
    <x v="1"/>
    <s v="KK-T04"/>
    <x v="3"/>
    <s v="Trading Goods"/>
    <s v="T04"/>
    <s v=""/>
    <x v="3"/>
    <x v="115"/>
    <n v="409"/>
    <n v="0"/>
  </r>
  <r>
    <s v="6575455609932843467"/>
    <s v="03"/>
    <s v="01"/>
    <x v="19"/>
    <n v="5"/>
    <x v="19"/>
    <s v="KK"/>
    <x v="1"/>
    <s v="KK-T05"/>
    <x v="4"/>
    <s v="Trading Goods"/>
    <s v="T05"/>
    <s v=""/>
    <x v="4"/>
    <x v="1"/>
    <n v="12"/>
    <n v="-12"/>
  </r>
  <r>
    <s v="6575455609932843468"/>
    <s v="03"/>
    <s v="01"/>
    <x v="19"/>
    <n v="5"/>
    <x v="19"/>
    <s v="KK"/>
    <x v="1"/>
    <s v="KK-T06"/>
    <x v="5"/>
    <s v="Trading Goods"/>
    <s v="T06"/>
    <s v=""/>
    <x v="5"/>
    <x v="40"/>
    <n v="45"/>
    <n v="0"/>
  </r>
  <r>
    <s v="6575455609932843469"/>
    <s v="03"/>
    <s v="01"/>
    <x v="19"/>
    <n v="5"/>
    <x v="19"/>
    <s v="KK"/>
    <x v="2"/>
    <s v="KK-T01"/>
    <x v="0"/>
    <s v="Trading Goods"/>
    <s v="T01"/>
    <s v=""/>
    <x v="0"/>
    <x v="162"/>
    <n v="281"/>
    <n v="0"/>
  </r>
  <r>
    <s v="6575455609932843470"/>
    <s v="03"/>
    <s v="01"/>
    <x v="19"/>
    <n v="5"/>
    <x v="19"/>
    <s v="KK"/>
    <x v="2"/>
    <s v="KK-T02"/>
    <x v="1"/>
    <s v="Trading Goods"/>
    <s v="T02"/>
    <s v=""/>
    <x v="1"/>
    <x v="166"/>
    <n v="318"/>
    <n v="-28"/>
  </r>
  <r>
    <s v="6575455609932843471"/>
    <s v="03"/>
    <s v="01"/>
    <x v="19"/>
    <n v="5"/>
    <x v="19"/>
    <s v="KK"/>
    <x v="2"/>
    <s v="KK-T03"/>
    <x v="2"/>
    <s v="Trading Goods"/>
    <s v="T03"/>
    <s v=""/>
    <x v="2"/>
    <x v="1"/>
    <n v="52"/>
    <n v="-52"/>
  </r>
  <r>
    <s v="6575455609932843472"/>
    <s v="03"/>
    <s v="01"/>
    <x v="19"/>
    <n v="5"/>
    <x v="19"/>
    <s v="KK"/>
    <x v="2"/>
    <s v="KK-T04"/>
    <x v="3"/>
    <s v="Trading Goods"/>
    <s v="T04"/>
    <s v=""/>
    <x v="3"/>
    <x v="140"/>
    <n v="352"/>
    <n v="0"/>
  </r>
  <r>
    <s v="6575455609932843473"/>
    <s v="03"/>
    <s v="01"/>
    <x v="19"/>
    <n v="5"/>
    <x v="19"/>
    <s v="KK"/>
    <x v="2"/>
    <s v="KK-T05"/>
    <x v="4"/>
    <s v="Trading Goods"/>
    <s v="T05"/>
    <s v=""/>
    <x v="4"/>
    <x v="1"/>
    <n v="0"/>
    <n v="0"/>
  </r>
  <r>
    <s v="6575455609932843474"/>
    <s v="03"/>
    <s v="01"/>
    <x v="19"/>
    <n v="5"/>
    <x v="19"/>
    <s v="KK"/>
    <x v="2"/>
    <s v="KK-T06"/>
    <x v="5"/>
    <s v="Trading Goods"/>
    <s v="T06"/>
    <s v=""/>
    <x v="5"/>
    <x v="86"/>
    <n v="263"/>
    <n v="-47"/>
  </r>
  <r>
    <s v="6575455609932843475"/>
    <s v="03"/>
    <s v="01"/>
    <x v="19"/>
    <n v="5"/>
    <x v="19"/>
    <s v="KK"/>
    <x v="3"/>
    <s v="KK-T01"/>
    <x v="0"/>
    <s v="Trading Goods"/>
    <s v="T01"/>
    <s v=""/>
    <x v="0"/>
    <x v="167"/>
    <n v="95"/>
    <n v="-31"/>
  </r>
  <r>
    <s v="6575455609932843476"/>
    <s v="03"/>
    <s v="01"/>
    <x v="19"/>
    <n v="5"/>
    <x v="19"/>
    <s v="KK"/>
    <x v="3"/>
    <s v="KK-T02"/>
    <x v="1"/>
    <s v="Trading Goods"/>
    <s v="T02"/>
    <s v=""/>
    <x v="1"/>
    <x v="75"/>
    <n v="382"/>
    <n v="0"/>
  </r>
  <r>
    <s v="6575455609932843477"/>
    <s v="03"/>
    <s v="01"/>
    <x v="19"/>
    <n v="5"/>
    <x v="19"/>
    <s v="KK"/>
    <x v="3"/>
    <s v="KK-T03"/>
    <x v="2"/>
    <s v="Trading Goods"/>
    <s v="T03"/>
    <s v=""/>
    <x v="2"/>
    <x v="164"/>
    <n v="186"/>
    <n v="0"/>
  </r>
  <r>
    <s v="6575455609932843478"/>
    <s v="03"/>
    <s v="01"/>
    <x v="19"/>
    <n v="5"/>
    <x v="19"/>
    <s v="KK"/>
    <x v="3"/>
    <s v="KK-T04"/>
    <x v="3"/>
    <s v="Trading Goods"/>
    <s v="T04"/>
    <s v=""/>
    <x v="3"/>
    <x v="1"/>
    <n v="0"/>
    <n v="0"/>
  </r>
  <r>
    <s v="6575455609932843479"/>
    <s v="03"/>
    <s v="01"/>
    <x v="19"/>
    <n v="5"/>
    <x v="19"/>
    <s v="KK"/>
    <x v="3"/>
    <s v="KK-T05"/>
    <x v="4"/>
    <s v="Trading Goods"/>
    <s v="T05"/>
    <s v=""/>
    <x v="4"/>
    <x v="168"/>
    <n v="274"/>
    <n v="-28"/>
  </r>
  <r>
    <s v="6575455609932843480"/>
    <s v="03"/>
    <s v="01"/>
    <x v="19"/>
    <n v="5"/>
    <x v="19"/>
    <s v="KK"/>
    <x v="3"/>
    <s v="KK-T06"/>
    <x v="5"/>
    <s v="Trading Goods"/>
    <s v="T06"/>
    <s v=""/>
    <x v="5"/>
    <x v="169"/>
    <n v="127"/>
    <n v="-47"/>
  </r>
  <r>
    <s v="6575455609932843481"/>
    <s v="03"/>
    <s v="02"/>
    <x v="20"/>
    <n v="5"/>
    <x v="20"/>
    <s v="KK"/>
    <x v="0"/>
    <s v="KK-T01"/>
    <x v="0"/>
    <s v="Trading Goods"/>
    <s v="T01"/>
    <s v=""/>
    <x v="0"/>
    <x v="1"/>
    <n v="0"/>
    <n v="0"/>
  </r>
  <r>
    <s v="6575455609932843482"/>
    <s v="03"/>
    <s v="02"/>
    <x v="20"/>
    <n v="5"/>
    <x v="20"/>
    <s v="KK"/>
    <x v="0"/>
    <s v="KK-T02"/>
    <x v="1"/>
    <s v="Trading Goods"/>
    <s v="T02"/>
    <s v=""/>
    <x v="1"/>
    <x v="1"/>
    <n v="0"/>
    <n v="0"/>
  </r>
  <r>
    <s v="6575455609932843483"/>
    <s v="03"/>
    <s v="02"/>
    <x v="20"/>
    <n v="5"/>
    <x v="20"/>
    <s v="KK"/>
    <x v="0"/>
    <s v="KK-T03"/>
    <x v="2"/>
    <s v="Trading Goods"/>
    <s v="T03"/>
    <s v=""/>
    <x v="2"/>
    <x v="1"/>
    <n v="0"/>
    <n v="0"/>
  </r>
  <r>
    <s v="6575455609932843484"/>
    <s v="03"/>
    <s v="02"/>
    <x v="20"/>
    <n v="5"/>
    <x v="20"/>
    <s v="KK"/>
    <x v="0"/>
    <s v="KK-T04"/>
    <x v="3"/>
    <s v="Trading Goods"/>
    <s v="T04"/>
    <s v=""/>
    <x v="3"/>
    <x v="1"/>
    <n v="0"/>
    <n v="0"/>
  </r>
  <r>
    <s v="6575455609932843485"/>
    <s v="03"/>
    <s v="02"/>
    <x v="20"/>
    <n v="5"/>
    <x v="20"/>
    <s v="KK"/>
    <x v="0"/>
    <s v="KK-T05"/>
    <x v="4"/>
    <s v="Trading Goods"/>
    <s v="T05"/>
    <s v=""/>
    <x v="4"/>
    <x v="1"/>
    <n v="0"/>
    <n v="0"/>
  </r>
  <r>
    <s v="6575455609932843486"/>
    <s v="03"/>
    <s v="02"/>
    <x v="20"/>
    <n v="5"/>
    <x v="20"/>
    <s v="KK"/>
    <x v="0"/>
    <s v="KK-T06"/>
    <x v="5"/>
    <s v="Trading Goods"/>
    <s v="T06"/>
    <s v=""/>
    <x v="5"/>
    <x v="1"/>
    <n v="0"/>
    <n v="0"/>
  </r>
  <r>
    <s v="6575455609932843487"/>
    <s v="03"/>
    <s v="02"/>
    <x v="20"/>
    <n v="5"/>
    <x v="20"/>
    <s v="KK"/>
    <x v="1"/>
    <s v="KK-T01"/>
    <x v="0"/>
    <s v="Trading Goods"/>
    <s v="T01"/>
    <s v=""/>
    <x v="0"/>
    <x v="1"/>
    <n v="0"/>
    <n v="0"/>
  </r>
  <r>
    <s v="6575455609932843488"/>
    <s v="03"/>
    <s v="02"/>
    <x v="20"/>
    <n v="5"/>
    <x v="20"/>
    <s v="KK"/>
    <x v="1"/>
    <s v="KK-T02"/>
    <x v="1"/>
    <s v="Trading Goods"/>
    <s v="T02"/>
    <s v=""/>
    <x v="1"/>
    <x v="170"/>
    <n v="338"/>
    <n v="-25"/>
  </r>
  <r>
    <s v="6575455609932843489"/>
    <s v="03"/>
    <s v="02"/>
    <x v="20"/>
    <n v="5"/>
    <x v="20"/>
    <s v="KK"/>
    <x v="1"/>
    <s v="KK-T03"/>
    <x v="2"/>
    <s v="Trading Goods"/>
    <s v="T03"/>
    <s v=""/>
    <x v="2"/>
    <x v="1"/>
    <n v="0"/>
    <n v="0"/>
  </r>
  <r>
    <s v="6575455609932843490"/>
    <s v="03"/>
    <s v="02"/>
    <x v="20"/>
    <n v="5"/>
    <x v="20"/>
    <s v="KK"/>
    <x v="1"/>
    <s v="KK-T04"/>
    <x v="3"/>
    <s v="Trading Goods"/>
    <s v="T04"/>
    <s v=""/>
    <x v="3"/>
    <x v="128"/>
    <n v="409"/>
    <n v="-22"/>
  </r>
  <r>
    <s v="6575455609932843491"/>
    <s v="03"/>
    <s v="02"/>
    <x v="20"/>
    <n v="5"/>
    <x v="20"/>
    <s v="KK"/>
    <x v="1"/>
    <s v="KK-T05"/>
    <x v="4"/>
    <s v="Trading Goods"/>
    <s v="T05"/>
    <s v=""/>
    <x v="4"/>
    <x v="1"/>
    <n v="0"/>
    <n v="0"/>
  </r>
  <r>
    <s v="6575455609932843492"/>
    <s v="03"/>
    <s v="02"/>
    <x v="20"/>
    <n v="5"/>
    <x v="20"/>
    <s v="KK"/>
    <x v="1"/>
    <s v="KK-T06"/>
    <x v="5"/>
    <s v="Trading Goods"/>
    <s v="T06"/>
    <s v=""/>
    <x v="5"/>
    <x v="1"/>
    <n v="45"/>
    <n v="-45"/>
  </r>
  <r>
    <s v="6575455609932843493"/>
    <s v="03"/>
    <s v="02"/>
    <x v="20"/>
    <n v="5"/>
    <x v="20"/>
    <s v="KK"/>
    <x v="2"/>
    <s v="KK-T01"/>
    <x v="0"/>
    <s v="Trading Goods"/>
    <s v="T01"/>
    <s v=""/>
    <x v="0"/>
    <x v="171"/>
    <n v="281"/>
    <n v="-59"/>
  </r>
  <r>
    <s v="6575455609932843494"/>
    <s v="03"/>
    <s v="02"/>
    <x v="20"/>
    <n v="5"/>
    <x v="20"/>
    <s v="KK"/>
    <x v="2"/>
    <s v="KK-T02"/>
    <x v="1"/>
    <s v="Trading Goods"/>
    <s v="T02"/>
    <s v=""/>
    <x v="1"/>
    <x v="166"/>
    <n v="290"/>
    <n v="0"/>
  </r>
  <r>
    <s v="6575455609932843495"/>
    <s v="03"/>
    <s v="02"/>
    <x v="20"/>
    <n v="5"/>
    <x v="20"/>
    <s v="KK"/>
    <x v="2"/>
    <s v="KK-T03"/>
    <x v="2"/>
    <s v="Trading Goods"/>
    <s v="T03"/>
    <s v=""/>
    <x v="2"/>
    <x v="1"/>
    <n v="0"/>
    <n v="0"/>
  </r>
  <r>
    <s v="6575455609932843496"/>
    <s v="03"/>
    <s v="02"/>
    <x v="20"/>
    <n v="5"/>
    <x v="20"/>
    <s v="KK"/>
    <x v="2"/>
    <s v="KK-T04"/>
    <x v="3"/>
    <s v="Trading Goods"/>
    <s v="T04"/>
    <s v=""/>
    <x v="3"/>
    <x v="172"/>
    <n v="352"/>
    <n v="-23"/>
  </r>
  <r>
    <s v="6575455609932843497"/>
    <s v="03"/>
    <s v="02"/>
    <x v="20"/>
    <n v="5"/>
    <x v="20"/>
    <s v="KK"/>
    <x v="2"/>
    <s v="KK-T05"/>
    <x v="4"/>
    <s v="Trading Goods"/>
    <s v="T05"/>
    <s v=""/>
    <x v="4"/>
    <x v="1"/>
    <n v="0"/>
    <n v="0"/>
  </r>
  <r>
    <s v="6575455609932843498"/>
    <s v="03"/>
    <s v="02"/>
    <x v="20"/>
    <n v="5"/>
    <x v="20"/>
    <s v="KK"/>
    <x v="2"/>
    <s v="KK-T06"/>
    <x v="5"/>
    <s v="Trading Goods"/>
    <s v="T06"/>
    <s v=""/>
    <x v="5"/>
    <x v="114"/>
    <n v="216"/>
    <n v="-49"/>
  </r>
  <r>
    <s v="6575455609932843499"/>
    <s v="03"/>
    <s v="02"/>
    <x v="20"/>
    <n v="5"/>
    <x v="20"/>
    <s v="KK"/>
    <x v="3"/>
    <s v="KK-T01"/>
    <x v="0"/>
    <s v="Trading Goods"/>
    <s v="T01"/>
    <s v=""/>
    <x v="0"/>
    <x v="1"/>
    <n v="64"/>
    <n v="-64"/>
  </r>
  <r>
    <s v="6575455609932843500"/>
    <s v="03"/>
    <s v="02"/>
    <x v="20"/>
    <n v="5"/>
    <x v="20"/>
    <s v="KK"/>
    <x v="3"/>
    <s v="KK-T02"/>
    <x v="1"/>
    <s v="Trading Goods"/>
    <s v="T02"/>
    <s v=""/>
    <x v="1"/>
    <x v="75"/>
    <n v="382"/>
    <n v="0"/>
  </r>
  <r>
    <s v="6575455609932843501"/>
    <s v="03"/>
    <s v="02"/>
    <x v="20"/>
    <n v="5"/>
    <x v="20"/>
    <s v="KK"/>
    <x v="3"/>
    <s v="KK-T03"/>
    <x v="2"/>
    <s v="Trading Goods"/>
    <s v="T03"/>
    <s v=""/>
    <x v="2"/>
    <x v="164"/>
    <n v="186"/>
    <n v="0"/>
  </r>
  <r>
    <s v="6575455609932843502"/>
    <s v="03"/>
    <s v="02"/>
    <x v="20"/>
    <n v="5"/>
    <x v="20"/>
    <s v="KK"/>
    <x v="3"/>
    <s v="KK-T04"/>
    <x v="3"/>
    <s v="Trading Goods"/>
    <s v="T04"/>
    <s v=""/>
    <x v="3"/>
    <x v="1"/>
    <n v="0"/>
    <n v="0"/>
  </r>
  <r>
    <s v="6575455609932843503"/>
    <s v="03"/>
    <s v="02"/>
    <x v="20"/>
    <n v="5"/>
    <x v="20"/>
    <s v="KK"/>
    <x v="3"/>
    <s v="KK-T05"/>
    <x v="4"/>
    <s v="Trading Goods"/>
    <s v="T05"/>
    <s v=""/>
    <x v="4"/>
    <x v="173"/>
    <n v="246"/>
    <n v="-33"/>
  </r>
  <r>
    <s v="6575455609932843504"/>
    <s v="03"/>
    <s v="02"/>
    <x v="20"/>
    <n v="5"/>
    <x v="20"/>
    <s v="KK"/>
    <x v="3"/>
    <s v="KK-T06"/>
    <x v="5"/>
    <s v="Trading Goods"/>
    <s v="T06"/>
    <s v=""/>
    <x v="5"/>
    <x v="174"/>
    <n v="80"/>
    <n v="-49"/>
  </r>
  <r>
    <s v="6575455609932843505"/>
    <s v="03"/>
    <s v="03"/>
    <x v="21"/>
    <n v="5"/>
    <x v="21"/>
    <s v="KK"/>
    <x v="0"/>
    <s v="KK-T01"/>
    <x v="0"/>
    <s v="Trading Goods"/>
    <s v="T01"/>
    <s v=""/>
    <x v="0"/>
    <x v="175"/>
    <n v="0"/>
    <n v="724"/>
  </r>
  <r>
    <s v="6575455609932843506"/>
    <s v="03"/>
    <s v="03"/>
    <x v="21"/>
    <n v="5"/>
    <x v="21"/>
    <s v="KK"/>
    <x v="0"/>
    <s v="KK-T02"/>
    <x v="1"/>
    <s v="Trading Goods"/>
    <s v="T02"/>
    <s v=""/>
    <x v="1"/>
    <x v="1"/>
    <n v="0"/>
    <n v="0"/>
  </r>
  <r>
    <s v="6575455609932843507"/>
    <s v="03"/>
    <s v="03"/>
    <x v="21"/>
    <n v="5"/>
    <x v="21"/>
    <s v="KK"/>
    <x v="0"/>
    <s v="KK-T03"/>
    <x v="2"/>
    <s v="Trading Goods"/>
    <s v="T03"/>
    <s v=""/>
    <x v="2"/>
    <x v="176"/>
    <n v="0"/>
    <n v="553"/>
  </r>
  <r>
    <s v="6575455609932843508"/>
    <s v="03"/>
    <s v="03"/>
    <x v="21"/>
    <n v="5"/>
    <x v="21"/>
    <s v="KK"/>
    <x v="0"/>
    <s v="KK-T04"/>
    <x v="3"/>
    <s v="Trading Goods"/>
    <s v="T04"/>
    <s v=""/>
    <x v="3"/>
    <x v="1"/>
    <n v="0"/>
    <n v="0"/>
  </r>
  <r>
    <s v="6575455609932843509"/>
    <s v="03"/>
    <s v="03"/>
    <x v="21"/>
    <n v="5"/>
    <x v="21"/>
    <s v="KK"/>
    <x v="0"/>
    <s v="KK-T05"/>
    <x v="4"/>
    <s v="Trading Goods"/>
    <s v="T05"/>
    <s v=""/>
    <x v="4"/>
    <x v="136"/>
    <n v="0"/>
    <n v="114"/>
  </r>
  <r>
    <s v="6575455609932843510"/>
    <s v="03"/>
    <s v="03"/>
    <x v="21"/>
    <n v="5"/>
    <x v="21"/>
    <s v="KK"/>
    <x v="0"/>
    <s v="KK-T06"/>
    <x v="5"/>
    <s v="Trading Goods"/>
    <s v="T06"/>
    <s v=""/>
    <x v="5"/>
    <x v="177"/>
    <n v="0"/>
    <n v="65"/>
  </r>
  <r>
    <s v="6575455609932843511"/>
    <s v="03"/>
    <s v="03"/>
    <x v="21"/>
    <n v="5"/>
    <x v="21"/>
    <s v="KK"/>
    <x v="1"/>
    <s v="KK-T01"/>
    <x v="0"/>
    <s v="Trading Goods"/>
    <s v="T01"/>
    <s v=""/>
    <x v="0"/>
    <x v="1"/>
    <n v="0"/>
    <n v="0"/>
  </r>
  <r>
    <s v="6575455609932843512"/>
    <s v="03"/>
    <s v="03"/>
    <x v="21"/>
    <n v="5"/>
    <x v="21"/>
    <s v="KK"/>
    <x v="1"/>
    <s v="KK-T02"/>
    <x v="1"/>
    <s v="Trading Goods"/>
    <s v="T02"/>
    <s v=""/>
    <x v="1"/>
    <x v="170"/>
    <n v="313"/>
    <n v="0"/>
  </r>
  <r>
    <s v="6575455609932843513"/>
    <s v="03"/>
    <s v="03"/>
    <x v="21"/>
    <n v="5"/>
    <x v="21"/>
    <s v="KK"/>
    <x v="1"/>
    <s v="KK-T03"/>
    <x v="2"/>
    <s v="Trading Goods"/>
    <s v="T03"/>
    <s v=""/>
    <x v="2"/>
    <x v="1"/>
    <n v="0"/>
    <n v="0"/>
  </r>
  <r>
    <s v="6575455609932843514"/>
    <s v="03"/>
    <s v="03"/>
    <x v="21"/>
    <n v="5"/>
    <x v="21"/>
    <s v="KK"/>
    <x v="1"/>
    <s v="KK-T04"/>
    <x v="3"/>
    <s v="Trading Goods"/>
    <s v="T04"/>
    <s v=""/>
    <x v="3"/>
    <x v="128"/>
    <n v="387"/>
    <n v="0"/>
  </r>
  <r>
    <s v="6575455609932843515"/>
    <s v="03"/>
    <s v="03"/>
    <x v="21"/>
    <n v="5"/>
    <x v="21"/>
    <s v="KK"/>
    <x v="1"/>
    <s v="KK-T05"/>
    <x v="4"/>
    <s v="Trading Goods"/>
    <s v="T05"/>
    <s v=""/>
    <x v="4"/>
    <x v="1"/>
    <n v="0"/>
    <n v="0"/>
  </r>
  <r>
    <s v="6575455609932843516"/>
    <s v="03"/>
    <s v="03"/>
    <x v="21"/>
    <n v="5"/>
    <x v="21"/>
    <s v="KK"/>
    <x v="1"/>
    <s v="KK-T06"/>
    <x v="5"/>
    <s v="Trading Goods"/>
    <s v="T06"/>
    <s v=""/>
    <x v="5"/>
    <x v="1"/>
    <n v="0"/>
    <n v="0"/>
  </r>
  <r>
    <s v="6575455609932843517"/>
    <s v="03"/>
    <s v="03"/>
    <x v="21"/>
    <n v="5"/>
    <x v="21"/>
    <s v="KK"/>
    <x v="2"/>
    <s v="KK-T01"/>
    <x v="0"/>
    <s v="Trading Goods"/>
    <s v="T01"/>
    <s v=""/>
    <x v="0"/>
    <x v="15"/>
    <n v="222"/>
    <n v="-73"/>
  </r>
  <r>
    <s v="6575455609932843518"/>
    <s v="03"/>
    <s v="03"/>
    <x v="21"/>
    <n v="5"/>
    <x v="21"/>
    <s v="KK"/>
    <x v="2"/>
    <s v="KK-T02"/>
    <x v="1"/>
    <s v="Trading Goods"/>
    <s v="T02"/>
    <s v=""/>
    <x v="1"/>
    <x v="178"/>
    <n v="290"/>
    <n v="-21"/>
  </r>
  <r>
    <s v="6575455609932843519"/>
    <s v="03"/>
    <s v="03"/>
    <x v="21"/>
    <n v="5"/>
    <x v="21"/>
    <s v="KK"/>
    <x v="2"/>
    <s v="KK-T03"/>
    <x v="2"/>
    <s v="Trading Goods"/>
    <s v="T03"/>
    <s v=""/>
    <x v="2"/>
    <x v="1"/>
    <n v="0"/>
    <n v="0"/>
  </r>
  <r>
    <s v="6575455609932843520"/>
    <s v="03"/>
    <s v="03"/>
    <x v="21"/>
    <n v="5"/>
    <x v="21"/>
    <s v="KK"/>
    <x v="2"/>
    <s v="KK-T04"/>
    <x v="3"/>
    <s v="Trading Goods"/>
    <s v="T04"/>
    <s v=""/>
    <x v="3"/>
    <x v="172"/>
    <n v="329"/>
    <n v="0"/>
  </r>
  <r>
    <s v="6575455609932843521"/>
    <s v="03"/>
    <s v="03"/>
    <x v="21"/>
    <n v="5"/>
    <x v="21"/>
    <s v="KK"/>
    <x v="2"/>
    <s v="KK-T05"/>
    <x v="4"/>
    <s v="Trading Goods"/>
    <s v="T05"/>
    <s v=""/>
    <x v="4"/>
    <x v="1"/>
    <n v="0"/>
    <n v="0"/>
  </r>
  <r>
    <s v="6575455609932843522"/>
    <s v="03"/>
    <s v="03"/>
    <x v="21"/>
    <n v="5"/>
    <x v="21"/>
    <s v="KK"/>
    <x v="2"/>
    <s v="KK-T06"/>
    <x v="5"/>
    <s v="Trading Goods"/>
    <s v="T06"/>
    <s v=""/>
    <x v="5"/>
    <x v="114"/>
    <n v="167"/>
    <n v="0"/>
  </r>
  <r>
    <s v="6575455609932843523"/>
    <s v="03"/>
    <s v="03"/>
    <x v="21"/>
    <n v="5"/>
    <x v="21"/>
    <s v="KK"/>
    <x v="3"/>
    <s v="KK-T01"/>
    <x v="0"/>
    <s v="Trading Goods"/>
    <s v="T01"/>
    <s v=""/>
    <x v="0"/>
    <x v="1"/>
    <n v="0"/>
    <n v="0"/>
  </r>
  <r>
    <s v="6575455609932843524"/>
    <s v="03"/>
    <s v="03"/>
    <x v="21"/>
    <n v="5"/>
    <x v="21"/>
    <s v="KK"/>
    <x v="3"/>
    <s v="KK-T02"/>
    <x v="1"/>
    <s v="Trading Goods"/>
    <s v="T02"/>
    <s v=""/>
    <x v="1"/>
    <x v="75"/>
    <n v="382"/>
    <n v="0"/>
  </r>
  <r>
    <s v="6575455609932843525"/>
    <s v="03"/>
    <s v="03"/>
    <x v="21"/>
    <n v="5"/>
    <x v="21"/>
    <s v="KK"/>
    <x v="3"/>
    <s v="KK-T03"/>
    <x v="2"/>
    <s v="Trading Goods"/>
    <s v="T03"/>
    <s v=""/>
    <x v="2"/>
    <x v="164"/>
    <n v="186"/>
    <n v="0"/>
  </r>
  <r>
    <s v="6575455609932843526"/>
    <s v="03"/>
    <s v="03"/>
    <x v="21"/>
    <n v="5"/>
    <x v="21"/>
    <s v="KK"/>
    <x v="3"/>
    <s v="KK-T04"/>
    <x v="3"/>
    <s v="Trading Goods"/>
    <s v="T04"/>
    <s v=""/>
    <x v="3"/>
    <x v="1"/>
    <n v="0"/>
    <n v="0"/>
  </r>
  <r>
    <s v="6575455609932843527"/>
    <s v="03"/>
    <s v="03"/>
    <x v="21"/>
    <n v="5"/>
    <x v="21"/>
    <s v="KK"/>
    <x v="3"/>
    <s v="KK-T05"/>
    <x v="4"/>
    <s v="Trading Goods"/>
    <s v="T05"/>
    <s v=""/>
    <x v="4"/>
    <x v="173"/>
    <n v="213"/>
    <n v="0"/>
  </r>
  <r>
    <s v="6575455609932843528"/>
    <s v="03"/>
    <s v="03"/>
    <x v="21"/>
    <n v="5"/>
    <x v="21"/>
    <s v="KK"/>
    <x v="3"/>
    <s v="KK-T06"/>
    <x v="5"/>
    <s v="Trading Goods"/>
    <s v="T06"/>
    <s v=""/>
    <x v="5"/>
    <x v="1"/>
    <n v="31"/>
    <n v="-31"/>
  </r>
  <r>
    <s v="6575455609932843529"/>
    <s v="03"/>
    <s v="04"/>
    <x v="22"/>
    <n v="5"/>
    <x v="22"/>
    <s v="KK"/>
    <x v="0"/>
    <s v="KK-T01"/>
    <x v="0"/>
    <s v="Trading Goods"/>
    <s v="T01"/>
    <s v=""/>
    <x v="0"/>
    <x v="179"/>
    <n v="724"/>
    <n v="-400"/>
  </r>
  <r>
    <s v="6575455609932843530"/>
    <s v="03"/>
    <s v="04"/>
    <x v="22"/>
    <n v="5"/>
    <x v="22"/>
    <s v="KK"/>
    <x v="0"/>
    <s v="KK-T02"/>
    <x v="1"/>
    <s v="Trading Goods"/>
    <s v="T02"/>
    <s v=""/>
    <x v="1"/>
    <x v="1"/>
    <n v="0"/>
    <n v="0"/>
  </r>
  <r>
    <s v="6575455609932843531"/>
    <s v="03"/>
    <s v="04"/>
    <x v="22"/>
    <n v="5"/>
    <x v="22"/>
    <s v="KK"/>
    <x v="0"/>
    <s v="KK-T03"/>
    <x v="2"/>
    <s v="Trading Goods"/>
    <s v="T03"/>
    <s v=""/>
    <x v="2"/>
    <x v="1"/>
    <n v="553"/>
    <n v="-553"/>
  </r>
  <r>
    <s v="6575455609932843532"/>
    <s v="03"/>
    <s v="04"/>
    <x v="22"/>
    <n v="5"/>
    <x v="22"/>
    <s v="KK"/>
    <x v="0"/>
    <s v="KK-T04"/>
    <x v="3"/>
    <s v="Trading Goods"/>
    <s v="T04"/>
    <s v=""/>
    <x v="3"/>
    <x v="1"/>
    <n v="0"/>
    <n v="0"/>
  </r>
  <r>
    <s v="6575455609932843533"/>
    <s v="03"/>
    <s v="04"/>
    <x v="22"/>
    <n v="5"/>
    <x v="22"/>
    <s v="KK"/>
    <x v="0"/>
    <s v="KK-T05"/>
    <x v="4"/>
    <s v="Trading Goods"/>
    <s v="T05"/>
    <s v=""/>
    <x v="4"/>
    <x v="1"/>
    <n v="114"/>
    <n v="-114"/>
  </r>
  <r>
    <s v="6575455609932843534"/>
    <s v="03"/>
    <s v="04"/>
    <x v="22"/>
    <n v="5"/>
    <x v="22"/>
    <s v="KK"/>
    <x v="0"/>
    <s v="KK-T06"/>
    <x v="5"/>
    <s v="Trading Goods"/>
    <s v="T06"/>
    <s v=""/>
    <x v="5"/>
    <x v="1"/>
    <n v="65"/>
    <n v="-65"/>
  </r>
  <r>
    <s v="6575455609932843535"/>
    <s v="03"/>
    <s v="04"/>
    <x v="22"/>
    <n v="5"/>
    <x v="22"/>
    <s v="KK"/>
    <x v="1"/>
    <s v="KK-T01"/>
    <x v="0"/>
    <s v="Trading Goods"/>
    <s v="T01"/>
    <s v=""/>
    <x v="0"/>
    <x v="61"/>
    <n v="0"/>
    <n v="175"/>
  </r>
  <r>
    <s v="6575455609932843536"/>
    <s v="03"/>
    <s v="04"/>
    <x v="22"/>
    <n v="5"/>
    <x v="22"/>
    <s v="KK"/>
    <x v="1"/>
    <s v="KK-T02"/>
    <x v="1"/>
    <s v="Trading Goods"/>
    <s v="T02"/>
    <s v=""/>
    <x v="1"/>
    <x v="170"/>
    <n v="313"/>
    <n v="0"/>
  </r>
  <r>
    <s v="6575455609932843537"/>
    <s v="03"/>
    <s v="04"/>
    <x v="22"/>
    <n v="5"/>
    <x v="22"/>
    <s v="KK"/>
    <x v="1"/>
    <s v="KK-T03"/>
    <x v="2"/>
    <s v="Trading Goods"/>
    <s v="T03"/>
    <s v=""/>
    <x v="2"/>
    <x v="53"/>
    <n v="0"/>
    <n v="259"/>
  </r>
  <r>
    <s v="6575455609932843538"/>
    <s v="03"/>
    <s v="04"/>
    <x v="22"/>
    <n v="5"/>
    <x v="22"/>
    <s v="KK"/>
    <x v="1"/>
    <s v="KK-T04"/>
    <x v="3"/>
    <s v="Trading Goods"/>
    <s v="T04"/>
    <s v=""/>
    <x v="3"/>
    <x v="128"/>
    <n v="387"/>
    <n v="0"/>
  </r>
  <r>
    <s v="6575455609932843539"/>
    <s v="03"/>
    <s v="04"/>
    <x v="22"/>
    <n v="5"/>
    <x v="22"/>
    <s v="KK"/>
    <x v="1"/>
    <s v="KK-T05"/>
    <x v="4"/>
    <s v="Trading Goods"/>
    <s v="T05"/>
    <s v=""/>
    <x v="4"/>
    <x v="158"/>
    <n v="0"/>
    <n v="29"/>
  </r>
  <r>
    <s v="6575455609932843540"/>
    <s v="03"/>
    <s v="04"/>
    <x v="22"/>
    <n v="5"/>
    <x v="22"/>
    <s v="KK"/>
    <x v="1"/>
    <s v="KK-T06"/>
    <x v="5"/>
    <s v="Trading Goods"/>
    <s v="T06"/>
    <s v=""/>
    <x v="5"/>
    <x v="180"/>
    <n v="0"/>
    <n v="19"/>
  </r>
  <r>
    <s v="6575455609932843541"/>
    <s v="03"/>
    <s v="04"/>
    <x v="22"/>
    <n v="5"/>
    <x v="22"/>
    <s v="KK"/>
    <x v="2"/>
    <s v="KK-T01"/>
    <x v="0"/>
    <s v="Trading Goods"/>
    <s v="T01"/>
    <s v=""/>
    <x v="0"/>
    <x v="181"/>
    <n v="149"/>
    <n v="28"/>
  </r>
  <r>
    <s v="6575455609932843542"/>
    <s v="03"/>
    <s v="04"/>
    <x v="22"/>
    <n v="5"/>
    <x v="22"/>
    <s v="KK"/>
    <x v="2"/>
    <s v="KK-T02"/>
    <x v="1"/>
    <s v="Trading Goods"/>
    <s v="T02"/>
    <s v=""/>
    <x v="1"/>
    <x v="182"/>
    <n v="269"/>
    <n v="-49"/>
  </r>
  <r>
    <s v="6575455609932843543"/>
    <s v="03"/>
    <s v="04"/>
    <x v="22"/>
    <n v="5"/>
    <x v="22"/>
    <s v="KK"/>
    <x v="2"/>
    <s v="KK-T03"/>
    <x v="2"/>
    <s v="Trading Goods"/>
    <s v="T03"/>
    <s v=""/>
    <x v="2"/>
    <x v="183"/>
    <n v="0"/>
    <n v="258"/>
  </r>
  <r>
    <s v="6575455609932843544"/>
    <s v="03"/>
    <s v="04"/>
    <x v="22"/>
    <n v="5"/>
    <x v="22"/>
    <s v="KK"/>
    <x v="2"/>
    <s v="KK-T04"/>
    <x v="3"/>
    <s v="Trading Goods"/>
    <s v="T04"/>
    <s v=""/>
    <x v="3"/>
    <x v="172"/>
    <n v="329"/>
    <n v="0"/>
  </r>
  <r>
    <s v="6575455609932843545"/>
    <s v="03"/>
    <s v="04"/>
    <x v="22"/>
    <n v="5"/>
    <x v="22"/>
    <s v="KK"/>
    <x v="2"/>
    <s v="KK-T05"/>
    <x v="4"/>
    <s v="Trading Goods"/>
    <s v="T05"/>
    <s v=""/>
    <x v="4"/>
    <x v="19"/>
    <n v="0"/>
    <n v="28"/>
  </r>
  <r>
    <s v="6575455609932843546"/>
    <s v="03"/>
    <s v="04"/>
    <x v="22"/>
    <n v="5"/>
    <x v="22"/>
    <s v="KK"/>
    <x v="2"/>
    <s v="KK-T06"/>
    <x v="5"/>
    <s v="Trading Goods"/>
    <s v="T06"/>
    <s v=""/>
    <x v="5"/>
    <x v="164"/>
    <n v="167"/>
    <n v="19"/>
  </r>
  <r>
    <s v="6575455609932843547"/>
    <s v="03"/>
    <s v="04"/>
    <x v="22"/>
    <n v="5"/>
    <x v="22"/>
    <s v="KK"/>
    <x v="3"/>
    <s v="KK-T01"/>
    <x v="0"/>
    <s v="Trading Goods"/>
    <s v="T01"/>
    <s v=""/>
    <x v="0"/>
    <x v="101"/>
    <n v="0"/>
    <n v="125"/>
  </r>
  <r>
    <s v="6575455609932843548"/>
    <s v="03"/>
    <s v="04"/>
    <x v="22"/>
    <n v="5"/>
    <x v="22"/>
    <s v="KK"/>
    <x v="3"/>
    <s v="KK-T02"/>
    <x v="1"/>
    <s v="Trading Goods"/>
    <s v="T02"/>
    <s v=""/>
    <x v="1"/>
    <x v="75"/>
    <n v="382"/>
    <n v="0"/>
  </r>
  <r>
    <s v="6575455609932843549"/>
    <s v="03"/>
    <s v="04"/>
    <x v="22"/>
    <n v="5"/>
    <x v="22"/>
    <s v="KK"/>
    <x v="3"/>
    <s v="KK-T03"/>
    <x v="2"/>
    <s v="Trading Goods"/>
    <s v="T03"/>
    <s v=""/>
    <x v="2"/>
    <x v="9"/>
    <n v="186"/>
    <n v="-44"/>
  </r>
  <r>
    <s v="6575455609932843550"/>
    <s v="03"/>
    <s v="04"/>
    <x v="22"/>
    <n v="5"/>
    <x v="22"/>
    <s v="KK"/>
    <x v="3"/>
    <s v="KK-T04"/>
    <x v="3"/>
    <s v="Trading Goods"/>
    <s v="T04"/>
    <s v=""/>
    <x v="3"/>
    <x v="1"/>
    <n v="0"/>
    <n v="0"/>
  </r>
  <r>
    <s v="6575455609932843551"/>
    <s v="03"/>
    <s v="04"/>
    <x v="22"/>
    <n v="5"/>
    <x v="22"/>
    <s v="KK"/>
    <x v="3"/>
    <s v="KK-T05"/>
    <x v="4"/>
    <s v="Trading Goods"/>
    <s v="T05"/>
    <s v=""/>
    <x v="4"/>
    <x v="184"/>
    <n v="213"/>
    <n v="57"/>
  </r>
  <r>
    <s v="6575455609932843552"/>
    <s v="03"/>
    <s v="04"/>
    <x v="22"/>
    <n v="5"/>
    <x v="22"/>
    <s v="KK"/>
    <x v="3"/>
    <s v="KK-T06"/>
    <x v="5"/>
    <s v="Trading Goods"/>
    <s v="T06"/>
    <s v=""/>
    <x v="5"/>
    <x v="185"/>
    <n v="0"/>
    <n v="27"/>
  </r>
  <r>
    <s v="6575455609932843553"/>
    <s v="03"/>
    <s v="05"/>
    <x v="23"/>
    <n v="5"/>
    <x v="23"/>
    <s v="KK"/>
    <x v="0"/>
    <s v="KK-T01"/>
    <x v="0"/>
    <s v="Trading Goods"/>
    <s v="T01"/>
    <s v=""/>
    <x v="0"/>
    <x v="179"/>
    <n v="324"/>
    <n v="0"/>
  </r>
  <r>
    <s v="6575455609932843554"/>
    <s v="03"/>
    <s v="05"/>
    <x v="23"/>
    <n v="5"/>
    <x v="23"/>
    <s v="KK"/>
    <x v="0"/>
    <s v="KK-T02"/>
    <x v="1"/>
    <s v="Trading Goods"/>
    <s v="T02"/>
    <s v=""/>
    <x v="1"/>
    <x v="1"/>
    <n v="0"/>
    <n v="0"/>
  </r>
  <r>
    <s v="6575455609932843555"/>
    <s v="03"/>
    <s v="05"/>
    <x v="23"/>
    <n v="5"/>
    <x v="23"/>
    <s v="KK"/>
    <x v="0"/>
    <s v="KK-T03"/>
    <x v="2"/>
    <s v="Trading Goods"/>
    <s v="T03"/>
    <s v=""/>
    <x v="2"/>
    <x v="1"/>
    <n v="0"/>
    <n v="0"/>
  </r>
  <r>
    <s v="6575455609932843556"/>
    <s v="03"/>
    <s v="05"/>
    <x v="23"/>
    <n v="5"/>
    <x v="23"/>
    <s v="KK"/>
    <x v="0"/>
    <s v="KK-T04"/>
    <x v="3"/>
    <s v="Trading Goods"/>
    <s v="T04"/>
    <s v=""/>
    <x v="3"/>
    <x v="1"/>
    <n v="0"/>
    <n v="0"/>
  </r>
  <r>
    <s v="6575455609932843557"/>
    <s v="03"/>
    <s v="05"/>
    <x v="23"/>
    <n v="5"/>
    <x v="23"/>
    <s v="KK"/>
    <x v="0"/>
    <s v="KK-T05"/>
    <x v="4"/>
    <s v="Trading Goods"/>
    <s v="T05"/>
    <s v=""/>
    <x v="4"/>
    <x v="1"/>
    <n v="0"/>
    <n v="0"/>
  </r>
  <r>
    <s v="6575455609932843558"/>
    <s v="03"/>
    <s v="05"/>
    <x v="23"/>
    <n v="5"/>
    <x v="23"/>
    <s v="KK"/>
    <x v="0"/>
    <s v="KK-T06"/>
    <x v="5"/>
    <s v="Trading Goods"/>
    <s v="T06"/>
    <s v=""/>
    <x v="5"/>
    <x v="1"/>
    <n v="0"/>
    <n v="0"/>
  </r>
  <r>
    <s v="6575455609932843559"/>
    <s v="03"/>
    <s v="05"/>
    <x v="23"/>
    <n v="5"/>
    <x v="23"/>
    <s v="KK"/>
    <x v="1"/>
    <s v="KK-T01"/>
    <x v="0"/>
    <s v="Trading Goods"/>
    <s v="T01"/>
    <s v=""/>
    <x v="0"/>
    <x v="1"/>
    <n v="175"/>
    <n v="-175"/>
  </r>
  <r>
    <s v="6575455609932843560"/>
    <s v="03"/>
    <s v="05"/>
    <x v="23"/>
    <n v="5"/>
    <x v="23"/>
    <s v="KK"/>
    <x v="1"/>
    <s v="KK-T02"/>
    <x v="1"/>
    <s v="Trading Goods"/>
    <s v="T02"/>
    <s v=""/>
    <x v="1"/>
    <x v="186"/>
    <n v="313"/>
    <n v="-24"/>
  </r>
  <r>
    <s v="6575455609932843561"/>
    <s v="03"/>
    <s v="05"/>
    <x v="23"/>
    <n v="5"/>
    <x v="23"/>
    <s v="KK"/>
    <x v="1"/>
    <s v="KK-T03"/>
    <x v="2"/>
    <s v="Trading Goods"/>
    <s v="T03"/>
    <s v=""/>
    <x v="2"/>
    <x v="79"/>
    <n v="259"/>
    <n v="-68"/>
  </r>
  <r>
    <s v="6575455609932843562"/>
    <s v="03"/>
    <s v="05"/>
    <x v="23"/>
    <n v="5"/>
    <x v="23"/>
    <s v="KK"/>
    <x v="1"/>
    <s v="KK-T04"/>
    <x v="3"/>
    <s v="Trading Goods"/>
    <s v="T04"/>
    <s v=""/>
    <x v="3"/>
    <x v="128"/>
    <n v="387"/>
    <n v="0"/>
  </r>
  <r>
    <s v="6575455609932843563"/>
    <s v="03"/>
    <s v="05"/>
    <x v="23"/>
    <n v="5"/>
    <x v="23"/>
    <s v="KK"/>
    <x v="1"/>
    <s v="KK-T05"/>
    <x v="4"/>
    <s v="Trading Goods"/>
    <s v="T05"/>
    <s v=""/>
    <x v="4"/>
    <x v="1"/>
    <n v="29"/>
    <n v="-29"/>
  </r>
  <r>
    <s v="6575455609932843564"/>
    <s v="03"/>
    <s v="05"/>
    <x v="23"/>
    <n v="5"/>
    <x v="23"/>
    <s v="KK"/>
    <x v="1"/>
    <s v="KK-T06"/>
    <x v="5"/>
    <s v="Trading Goods"/>
    <s v="T06"/>
    <s v=""/>
    <x v="5"/>
    <x v="1"/>
    <n v="19"/>
    <n v="-19"/>
  </r>
  <r>
    <s v="6575455609932843565"/>
    <s v="03"/>
    <s v="05"/>
    <x v="23"/>
    <n v="5"/>
    <x v="23"/>
    <s v="KK"/>
    <x v="2"/>
    <s v="KK-T01"/>
    <x v="0"/>
    <s v="Trading Goods"/>
    <s v="T01"/>
    <s v=""/>
    <x v="0"/>
    <x v="181"/>
    <n v="177"/>
    <n v="0"/>
  </r>
  <r>
    <s v="6575455609932843566"/>
    <s v="03"/>
    <s v="05"/>
    <x v="23"/>
    <n v="5"/>
    <x v="23"/>
    <s v="KK"/>
    <x v="2"/>
    <s v="KK-T02"/>
    <x v="1"/>
    <s v="Trading Goods"/>
    <s v="T02"/>
    <s v=""/>
    <x v="1"/>
    <x v="182"/>
    <n v="220"/>
    <n v="0"/>
  </r>
  <r>
    <s v="6575455609932843567"/>
    <s v="03"/>
    <s v="05"/>
    <x v="23"/>
    <n v="5"/>
    <x v="23"/>
    <s v="KK"/>
    <x v="2"/>
    <s v="KK-T03"/>
    <x v="2"/>
    <s v="Trading Goods"/>
    <s v="T03"/>
    <s v=""/>
    <x v="2"/>
    <x v="187"/>
    <n v="258"/>
    <n v="-177"/>
  </r>
  <r>
    <s v="6575455609932843568"/>
    <s v="03"/>
    <s v="05"/>
    <x v="23"/>
    <n v="5"/>
    <x v="23"/>
    <s v="KK"/>
    <x v="2"/>
    <s v="KK-T04"/>
    <x v="3"/>
    <s v="Trading Goods"/>
    <s v="T04"/>
    <s v=""/>
    <x v="3"/>
    <x v="172"/>
    <n v="329"/>
    <n v="0"/>
  </r>
  <r>
    <s v="6575455609932843569"/>
    <s v="03"/>
    <s v="05"/>
    <x v="23"/>
    <n v="5"/>
    <x v="23"/>
    <s v="KK"/>
    <x v="2"/>
    <s v="KK-T05"/>
    <x v="4"/>
    <s v="Trading Goods"/>
    <s v="T05"/>
    <s v=""/>
    <x v="4"/>
    <x v="188"/>
    <n v="28"/>
    <n v="-5"/>
  </r>
  <r>
    <s v="6575455609932843570"/>
    <s v="03"/>
    <s v="05"/>
    <x v="23"/>
    <n v="5"/>
    <x v="23"/>
    <s v="KK"/>
    <x v="2"/>
    <s v="KK-T06"/>
    <x v="5"/>
    <s v="Trading Goods"/>
    <s v="T06"/>
    <s v=""/>
    <x v="5"/>
    <x v="164"/>
    <n v="186"/>
    <n v="0"/>
  </r>
  <r>
    <s v="6575455609932843571"/>
    <s v="03"/>
    <s v="05"/>
    <x v="23"/>
    <n v="5"/>
    <x v="23"/>
    <s v="KK"/>
    <x v="3"/>
    <s v="KK-T01"/>
    <x v="0"/>
    <s v="Trading Goods"/>
    <s v="T01"/>
    <s v=""/>
    <x v="0"/>
    <x v="177"/>
    <n v="125"/>
    <n v="-60"/>
  </r>
  <r>
    <s v="6575455609932843572"/>
    <s v="03"/>
    <s v="05"/>
    <x v="23"/>
    <n v="5"/>
    <x v="23"/>
    <s v="KK"/>
    <x v="3"/>
    <s v="KK-T02"/>
    <x v="1"/>
    <s v="Trading Goods"/>
    <s v="T02"/>
    <s v=""/>
    <x v="1"/>
    <x v="75"/>
    <n v="382"/>
    <n v="0"/>
  </r>
  <r>
    <s v="6575455609932843573"/>
    <s v="03"/>
    <s v="05"/>
    <x v="23"/>
    <n v="5"/>
    <x v="23"/>
    <s v="KK"/>
    <x v="3"/>
    <s v="KK-T03"/>
    <x v="2"/>
    <s v="Trading Goods"/>
    <s v="T03"/>
    <s v=""/>
    <x v="2"/>
    <x v="189"/>
    <n v="142"/>
    <n v="-75"/>
  </r>
  <r>
    <s v="6575455609932843574"/>
    <s v="03"/>
    <s v="05"/>
    <x v="23"/>
    <n v="5"/>
    <x v="23"/>
    <s v="KK"/>
    <x v="3"/>
    <s v="KK-T04"/>
    <x v="3"/>
    <s v="Trading Goods"/>
    <s v="T04"/>
    <s v=""/>
    <x v="3"/>
    <x v="1"/>
    <n v="0"/>
    <n v="0"/>
  </r>
  <r>
    <s v="6575455609932843575"/>
    <s v="03"/>
    <s v="05"/>
    <x v="23"/>
    <n v="5"/>
    <x v="23"/>
    <s v="KK"/>
    <x v="3"/>
    <s v="KK-T05"/>
    <x v="4"/>
    <s v="Trading Goods"/>
    <s v="T05"/>
    <s v=""/>
    <x v="4"/>
    <x v="190"/>
    <n v="270"/>
    <n v="-25"/>
  </r>
  <r>
    <s v="6575455609932843576"/>
    <s v="03"/>
    <s v="05"/>
    <x v="23"/>
    <n v="5"/>
    <x v="23"/>
    <s v="KK"/>
    <x v="3"/>
    <s v="KK-T06"/>
    <x v="5"/>
    <s v="Trading Goods"/>
    <s v="T06"/>
    <s v=""/>
    <x v="5"/>
    <x v="185"/>
    <n v="27"/>
    <n v="0"/>
  </r>
  <r>
    <s v="6575455609932843577"/>
    <s v="03"/>
    <s v="06"/>
    <x v="24"/>
    <n v="6"/>
    <x v="24"/>
    <s v="KK"/>
    <x v="0"/>
    <s v="KK-T01"/>
    <x v="0"/>
    <s v="Trading Goods"/>
    <s v="T01"/>
    <s v=""/>
    <x v="0"/>
    <x v="191"/>
    <n v="324"/>
    <n v="434"/>
  </r>
  <r>
    <s v="6575455609932843578"/>
    <s v="03"/>
    <s v="06"/>
    <x v="24"/>
    <n v="6"/>
    <x v="24"/>
    <s v="KK"/>
    <x v="0"/>
    <s v="KK-T02"/>
    <x v="1"/>
    <s v="Trading Goods"/>
    <s v="T02"/>
    <s v=""/>
    <x v="1"/>
    <x v="1"/>
    <n v="0"/>
    <n v="0"/>
  </r>
  <r>
    <s v="6575455609932843579"/>
    <s v="03"/>
    <s v="06"/>
    <x v="24"/>
    <n v="6"/>
    <x v="24"/>
    <s v="KK"/>
    <x v="0"/>
    <s v="KK-T03"/>
    <x v="2"/>
    <s v="Trading Goods"/>
    <s v="T03"/>
    <s v=""/>
    <x v="2"/>
    <x v="192"/>
    <n v="0"/>
    <n v="661"/>
  </r>
  <r>
    <s v="6575455609932843580"/>
    <s v="03"/>
    <s v="06"/>
    <x v="24"/>
    <n v="6"/>
    <x v="24"/>
    <s v="KK"/>
    <x v="0"/>
    <s v="KK-T04"/>
    <x v="3"/>
    <s v="Trading Goods"/>
    <s v="T04"/>
    <s v=""/>
    <x v="3"/>
    <x v="193"/>
    <n v="0"/>
    <n v="84"/>
  </r>
  <r>
    <s v="6575455609932843581"/>
    <s v="03"/>
    <s v="06"/>
    <x v="24"/>
    <n v="6"/>
    <x v="24"/>
    <s v="KK"/>
    <x v="0"/>
    <s v="KK-T05"/>
    <x v="4"/>
    <s v="Trading Goods"/>
    <s v="T05"/>
    <s v=""/>
    <x v="4"/>
    <x v="194"/>
    <n v="0"/>
    <n v="532"/>
  </r>
  <r>
    <s v="6575455609932843582"/>
    <s v="03"/>
    <s v="06"/>
    <x v="24"/>
    <n v="6"/>
    <x v="24"/>
    <s v="KK"/>
    <x v="0"/>
    <s v="KK-T06"/>
    <x v="5"/>
    <s v="Trading Goods"/>
    <s v="T06"/>
    <s v=""/>
    <x v="5"/>
    <x v="195"/>
    <n v="0"/>
    <n v="587"/>
  </r>
  <r>
    <s v="6575455609932843583"/>
    <s v="03"/>
    <s v="06"/>
    <x v="24"/>
    <n v="6"/>
    <x v="24"/>
    <s v="KK"/>
    <x v="1"/>
    <s v="KK-T01"/>
    <x v="0"/>
    <s v="Trading Goods"/>
    <s v="T01"/>
    <s v=""/>
    <x v="0"/>
    <x v="1"/>
    <n v="0"/>
    <n v="0"/>
  </r>
  <r>
    <s v="6575455609932843584"/>
    <s v="03"/>
    <s v="06"/>
    <x v="24"/>
    <n v="6"/>
    <x v="24"/>
    <s v="KK"/>
    <x v="1"/>
    <s v="KK-T02"/>
    <x v="1"/>
    <s v="Trading Goods"/>
    <s v="T02"/>
    <s v=""/>
    <x v="1"/>
    <x v="186"/>
    <n v="289"/>
    <n v="0"/>
  </r>
  <r>
    <s v="6575455609932843585"/>
    <s v="03"/>
    <s v="06"/>
    <x v="24"/>
    <n v="6"/>
    <x v="24"/>
    <s v="KK"/>
    <x v="1"/>
    <s v="KK-T03"/>
    <x v="2"/>
    <s v="Trading Goods"/>
    <s v="T03"/>
    <s v=""/>
    <x v="2"/>
    <x v="196"/>
    <n v="191"/>
    <n v="-102"/>
  </r>
  <r>
    <s v="6575455609932843586"/>
    <s v="03"/>
    <s v="06"/>
    <x v="24"/>
    <n v="6"/>
    <x v="24"/>
    <s v="KK"/>
    <x v="1"/>
    <s v="KK-T04"/>
    <x v="3"/>
    <s v="Trading Goods"/>
    <s v="T04"/>
    <s v=""/>
    <x v="3"/>
    <x v="128"/>
    <n v="387"/>
    <n v="0"/>
  </r>
  <r>
    <s v="6575455609932843587"/>
    <s v="03"/>
    <s v="06"/>
    <x v="24"/>
    <n v="6"/>
    <x v="24"/>
    <s v="KK"/>
    <x v="1"/>
    <s v="KK-T05"/>
    <x v="4"/>
    <s v="Trading Goods"/>
    <s v="T05"/>
    <s v=""/>
    <x v="4"/>
    <x v="1"/>
    <n v="0"/>
    <n v="0"/>
  </r>
  <r>
    <s v="6575455609932843588"/>
    <s v="03"/>
    <s v="06"/>
    <x v="24"/>
    <n v="6"/>
    <x v="24"/>
    <s v="KK"/>
    <x v="1"/>
    <s v="KK-T06"/>
    <x v="5"/>
    <s v="Trading Goods"/>
    <s v="T06"/>
    <s v=""/>
    <x v="5"/>
    <x v="1"/>
    <n v="0"/>
    <n v="0"/>
  </r>
  <r>
    <s v="6575455609932843589"/>
    <s v="03"/>
    <s v="06"/>
    <x v="24"/>
    <n v="6"/>
    <x v="24"/>
    <s v="KK"/>
    <x v="2"/>
    <s v="KK-T01"/>
    <x v="0"/>
    <s v="Trading Goods"/>
    <s v="T01"/>
    <s v=""/>
    <x v="0"/>
    <x v="181"/>
    <n v="177"/>
    <n v="0"/>
  </r>
  <r>
    <s v="6575455609932843590"/>
    <s v="03"/>
    <s v="06"/>
    <x v="24"/>
    <n v="6"/>
    <x v="24"/>
    <s v="KK"/>
    <x v="2"/>
    <s v="KK-T02"/>
    <x v="1"/>
    <s v="Trading Goods"/>
    <s v="T02"/>
    <s v=""/>
    <x v="1"/>
    <x v="182"/>
    <n v="220"/>
    <n v="0"/>
  </r>
  <r>
    <s v="6575455609932843591"/>
    <s v="03"/>
    <s v="06"/>
    <x v="24"/>
    <n v="6"/>
    <x v="24"/>
    <s v="KK"/>
    <x v="2"/>
    <s v="KK-T03"/>
    <x v="2"/>
    <s v="Trading Goods"/>
    <s v="T03"/>
    <s v=""/>
    <x v="2"/>
    <x v="187"/>
    <n v="81"/>
    <n v="0"/>
  </r>
  <r>
    <s v="6575455609932843592"/>
    <s v="03"/>
    <s v="06"/>
    <x v="24"/>
    <n v="6"/>
    <x v="24"/>
    <s v="KK"/>
    <x v="2"/>
    <s v="KK-T04"/>
    <x v="3"/>
    <s v="Trading Goods"/>
    <s v="T04"/>
    <s v=""/>
    <x v="3"/>
    <x v="172"/>
    <n v="329"/>
    <n v="0"/>
  </r>
  <r>
    <s v="6575455609932843593"/>
    <s v="03"/>
    <s v="06"/>
    <x v="24"/>
    <n v="6"/>
    <x v="24"/>
    <s v="KK"/>
    <x v="2"/>
    <s v="KK-T05"/>
    <x v="4"/>
    <s v="Trading Goods"/>
    <s v="T05"/>
    <s v=""/>
    <x v="4"/>
    <x v="188"/>
    <n v="23"/>
    <n v="0"/>
  </r>
  <r>
    <s v="6575455609932843594"/>
    <s v="03"/>
    <s v="06"/>
    <x v="24"/>
    <n v="6"/>
    <x v="24"/>
    <s v="KK"/>
    <x v="2"/>
    <s v="KK-T06"/>
    <x v="5"/>
    <s v="Trading Goods"/>
    <s v="T06"/>
    <s v=""/>
    <x v="5"/>
    <x v="164"/>
    <n v="186"/>
    <n v="0"/>
  </r>
  <r>
    <s v="6575455609932843595"/>
    <s v="03"/>
    <s v="06"/>
    <x v="24"/>
    <n v="6"/>
    <x v="24"/>
    <s v="KK"/>
    <x v="3"/>
    <s v="KK-T01"/>
    <x v="0"/>
    <s v="Trading Goods"/>
    <s v="T01"/>
    <s v=""/>
    <x v="0"/>
    <x v="1"/>
    <n v="65"/>
    <n v="-65"/>
  </r>
  <r>
    <s v="6575455609932843596"/>
    <s v="03"/>
    <s v="06"/>
    <x v="24"/>
    <n v="6"/>
    <x v="24"/>
    <s v="KK"/>
    <x v="3"/>
    <s v="KK-T02"/>
    <x v="1"/>
    <s v="Trading Goods"/>
    <s v="T02"/>
    <s v=""/>
    <x v="1"/>
    <x v="75"/>
    <n v="382"/>
    <n v="0"/>
  </r>
  <r>
    <s v="6575455609932843597"/>
    <s v="03"/>
    <s v="06"/>
    <x v="24"/>
    <n v="6"/>
    <x v="24"/>
    <s v="KK"/>
    <x v="3"/>
    <s v="KK-T03"/>
    <x v="2"/>
    <s v="Trading Goods"/>
    <s v="T03"/>
    <s v=""/>
    <x v="2"/>
    <x v="189"/>
    <n v="67"/>
    <n v="0"/>
  </r>
  <r>
    <s v="6575455609932843598"/>
    <s v="03"/>
    <s v="06"/>
    <x v="24"/>
    <n v="6"/>
    <x v="24"/>
    <s v="KK"/>
    <x v="3"/>
    <s v="KK-T04"/>
    <x v="3"/>
    <s v="Trading Goods"/>
    <s v="T04"/>
    <s v=""/>
    <x v="3"/>
    <x v="1"/>
    <n v="0"/>
    <n v="0"/>
  </r>
  <r>
    <s v="6575455609932843599"/>
    <s v="03"/>
    <s v="06"/>
    <x v="24"/>
    <n v="6"/>
    <x v="24"/>
    <s v="KK"/>
    <x v="3"/>
    <s v="KK-T05"/>
    <x v="4"/>
    <s v="Trading Goods"/>
    <s v="T05"/>
    <s v=""/>
    <x v="4"/>
    <x v="197"/>
    <n v="245"/>
    <n v="-27"/>
  </r>
  <r>
    <s v="6575455609932843600"/>
    <s v="03"/>
    <s v="06"/>
    <x v="24"/>
    <n v="6"/>
    <x v="24"/>
    <s v="KK"/>
    <x v="3"/>
    <s v="KK-T06"/>
    <x v="5"/>
    <s v="Trading Goods"/>
    <s v="T06"/>
    <s v=""/>
    <x v="5"/>
    <x v="1"/>
    <n v="27"/>
    <n v="-27"/>
  </r>
  <r>
    <s v="6575455609932843601"/>
    <s v="03"/>
    <s v="07"/>
    <x v="25"/>
    <n v="6"/>
    <x v="25"/>
    <s v="KK"/>
    <x v="0"/>
    <s v="KK-T01"/>
    <x v="0"/>
    <s v="Trading Goods"/>
    <s v="T01"/>
    <s v=""/>
    <x v="0"/>
    <x v="1"/>
    <n v="758"/>
    <n v="-758"/>
  </r>
  <r>
    <s v="6575455609932843602"/>
    <s v="03"/>
    <s v="07"/>
    <x v="25"/>
    <n v="6"/>
    <x v="25"/>
    <s v="KK"/>
    <x v="0"/>
    <s v="KK-T02"/>
    <x v="1"/>
    <s v="Trading Goods"/>
    <s v="T02"/>
    <s v=""/>
    <x v="1"/>
    <x v="1"/>
    <n v="0"/>
    <n v="0"/>
  </r>
  <r>
    <s v="6575455609932843603"/>
    <s v="03"/>
    <s v="07"/>
    <x v="25"/>
    <n v="6"/>
    <x v="25"/>
    <s v="KK"/>
    <x v="0"/>
    <s v="KK-T03"/>
    <x v="2"/>
    <s v="Trading Goods"/>
    <s v="T03"/>
    <s v=""/>
    <x v="2"/>
    <x v="1"/>
    <n v="661"/>
    <n v="-661"/>
  </r>
  <r>
    <s v="6575455609932843604"/>
    <s v="03"/>
    <s v="07"/>
    <x v="25"/>
    <n v="6"/>
    <x v="25"/>
    <s v="KK"/>
    <x v="0"/>
    <s v="KK-T04"/>
    <x v="3"/>
    <s v="Trading Goods"/>
    <s v="T04"/>
    <s v=""/>
    <x v="3"/>
    <x v="1"/>
    <n v="84"/>
    <n v="-84"/>
  </r>
  <r>
    <s v="6575455609932843605"/>
    <s v="03"/>
    <s v="07"/>
    <x v="25"/>
    <n v="6"/>
    <x v="25"/>
    <s v="KK"/>
    <x v="0"/>
    <s v="KK-T05"/>
    <x v="4"/>
    <s v="Trading Goods"/>
    <s v="T05"/>
    <s v=""/>
    <x v="4"/>
    <x v="9"/>
    <n v="532"/>
    <n v="-390"/>
  </r>
  <r>
    <s v="6575455609932843606"/>
    <s v="03"/>
    <s v="07"/>
    <x v="25"/>
    <n v="6"/>
    <x v="25"/>
    <s v="KK"/>
    <x v="0"/>
    <s v="KK-T06"/>
    <x v="5"/>
    <s v="Trading Goods"/>
    <s v="T06"/>
    <s v=""/>
    <x v="5"/>
    <x v="128"/>
    <n v="587"/>
    <n v="-200"/>
  </r>
  <r>
    <s v="6575455609932843607"/>
    <s v="03"/>
    <s v="07"/>
    <x v="25"/>
    <n v="6"/>
    <x v="25"/>
    <s v="KK"/>
    <x v="1"/>
    <s v="KK-T01"/>
    <x v="0"/>
    <s v="Trading Goods"/>
    <s v="T01"/>
    <s v=""/>
    <x v="0"/>
    <x v="198"/>
    <n v="0"/>
    <n v="342"/>
  </r>
  <r>
    <s v="6575455609932843608"/>
    <s v="03"/>
    <s v="07"/>
    <x v="25"/>
    <n v="6"/>
    <x v="25"/>
    <s v="KK"/>
    <x v="1"/>
    <s v="KK-T02"/>
    <x v="1"/>
    <s v="Trading Goods"/>
    <s v="T02"/>
    <s v=""/>
    <x v="1"/>
    <x v="186"/>
    <n v="289"/>
    <n v="0"/>
  </r>
  <r>
    <s v="6575455609932843609"/>
    <s v="03"/>
    <s v="07"/>
    <x v="25"/>
    <n v="6"/>
    <x v="25"/>
    <s v="KK"/>
    <x v="1"/>
    <s v="KK-T03"/>
    <x v="2"/>
    <s v="Trading Goods"/>
    <s v="T03"/>
    <s v=""/>
    <x v="2"/>
    <x v="199"/>
    <n v="89"/>
    <n v="221"/>
  </r>
  <r>
    <s v="6575455609932843610"/>
    <s v="03"/>
    <s v="07"/>
    <x v="25"/>
    <n v="6"/>
    <x v="25"/>
    <s v="KK"/>
    <x v="1"/>
    <s v="KK-T04"/>
    <x v="3"/>
    <s v="Trading Goods"/>
    <s v="T04"/>
    <s v=""/>
    <x v="3"/>
    <x v="98"/>
    <n v="387"/>
    <n v="5"/>
  </r>
  <r>
    <s v="6575455609932843611"/>
    <s v="03"/>
    <s v="07"/>
    <x v="25"/>
    <n v="6"/>
    <x v="25"/>
    <s v="KK"/>
    <x v="1"/>
    <s v="KK-T05"/>
    <x v="4"/>
    <s v="Trading Goods"/>
    <s v="T05"/>
    <s v=""/>
    <x v="4"/>
    <x v="61"/>
    <n v="0"/>
    <n v="175"/>
  </r>
  <r>
    <s v="6575455609932843612"/>
    <s v="03"/>
    <s v="07"/>
    <x v="25"/>
    <n v="6"/>
    <x v="25"/>
    <s v="KK"/>
    <x v="1"/>
    <s v="KK-T06"/>
    <x v="5"/>
    <s v="Trading Goods"/>
    <s v="T06"/>
    <s v=""/>
    <x v="5"/>
    <x v="200"/>
    <n v="0"/>
    <n v="50"/>
  </r>
  <r>
    <s v="6575455609932843613"/>
    <s v="03"/>
    <s v="07"/>
    <x v="25"/>
    <n v="6"/>
    <x v="25"/>
    <s v="KK"/>
    <x v="2"/>
    <s v="KK-T01"/>
    <x v="0"/>
    <s v="Trading Goods"/>
    <s v="T01"/>
    <s v=""/>
    <x v="0"/>
    <x v="36"/>
    <n v="177"/>
    <n v="83"/>
  </r>
  <r>
    <s v="6575455609932843614"/>
    <s v="03"/>
    <s v="07"/>
    <x v="25"/>
    <n v="6"/>
    <x v="25"/>
    <s v="KK"/>
    <x v="2"/>
    <s v="KK-T02"/>
    <x v="1"/>
    <s v="Trading Goods"/>
    <s v="T02"/>
    <s v=""/>
    <x v="1"/>
    <x v="182"/>
    <n v="220"/>
    <n v="0"/>
  </r>
  <r>
    <s v="6575455609932843615"/>
    <s v="03"/>
    <s v="07"/>
    <x v="25"/>
    <n v="6"/>
    <x v="25"/>
    <s v="KK"/>
    <x v="2"/>
    <s v="KK-T03"/>
    <x v="2"/>
    <s v="Trading Goods"/>
    <s v="T03"/>
    <s v=""/>
    <x v="2"/>
    <x v="182"/>
    <n v="81"/>
    <n v="139"/>
  </r>
  <r>
    <s v="6575455609932843616"/>
    <s v="03"/>
    <s v="07"/>
    <x v="25"/>
    <n v="6"/>
    <x v="25"/>
    <s v="KK"/>
    <x v="2"/>
    <s v="KK-T04"/>
    <x v="3"/>
    <s v="Trading Goods"/>
    <s v="T04"/>
    <s v=""/>
    <x v="3"/>
    <x v="201"/>
    <n v="329"/>
    <n v="11"/>
  </r>
  <r>
    <s v="6575455609932843617"/>
    <s v="03"/>
    <s v="07"/>
    <x v="25"/>
    <n v="6"/>
    <x v="25"/>
    <s v="KK"/>
    <x v="2"/>
    <s v="KK-T05"/>
    <x v="4"/>
    <s v="Trading Goods"/>
    <s v="T05"/>
    <s v=""/>
    <x v="4"/>
    <x v="202"/>
    <n v="23"/>
    <n v="175"/>
  </r>
  <r>
    <s v="6575455609932843618"/>
    <s v="03"/>
    <s v="07"/>
    <x v="25"/>
    <n v="6"/>
    <x v="25"/>
    <s v="KK"/>
    <x v="2"/>
    <s v="KK-T06"/>
    <x v="5"/>
    <s v="Trading Goods"/>
    <s v="T06"/>
    <s v=""/>
    <x v="5"/>
    <x v="7"/>
    <n v="186"/>
    <n v="50"/>
  </r>
  <r>
    <s v="6575455609932843619"/>
    <s v="03"/>
    <s v="07"/>
    <x v="25"/>
    <n v="6"/>
    <x v="25"/>
    <s v="KK"/>
    <x v="3"/>
    <s v="KK-T01"/>
    <x v="0"/>
    <s v="Trading Goods"/>
    <s v="T01"/>
    <s v=""/>
    <x v="0"/>
    <x v="203"/>
    <n v="0"/>
    <n v="265"/>
  </r>
  <r>
    <s v="6575455609932843620"/>
    <s v="03"/>
    <s v="07"/>
    <x v="25"/>
    <n v="6"/>
    <x v="25"/>
    <s v="KK"/>
    <x v="3"/>
    <s v="KK-T02"/>
    <x v="1"/>
    <s v="Trading Goods"/>
    <s v="T02"/>
    <s v=""/>
    <x v="1"/>
    <x v="67"/>
    <n v="382"/>
    <n v="-20"/>
  </r>
  <r>
    <s v="6575455609932843621"/>
    <s v="03"/>
    <s v="07"/>
    <x v="25"/>
    <n v="6"/>
    <x v="25"/>
    <s v="KK"/>
    <x v="3"/>
    <s v="KK-T03"/>
    <x v="2"/>
    <s v="Trading Goods"/>
    <s v="T03"/>
    <s v=""/>
    <x v="2"/>
    <x v="204"/>
    <n v="67"/>
    <n v="220"/>
  </r>
  <r>
    <s v="6575455609932843622"/>
    <s v="03"/>
    <s v="07"/>
    <x v="25"/>
    <n v="6"/>
    <x v="25"/>
    <s v="KK"/>
    <x v="3"/>
    <s v="KK-T04"/>
    <x v="3"/>
    <s v="Trading Goods"/>
    <s v="T04"/>
    <s v=""/>
    <x v="3"/>
    <x v="205"/>
    <n v="0"/>
    <n v="68"/>
  </r>
  <r>
    <s v="6575455609932843623"/>
    <s v="03"/>
    <s v="07"/>
    <x v="25"/>
    <n v="6"/>
    <x v="25"/>
    <s v="KK"/>
    <x v="3"/>
    <s v="KK-T05"/>
    <x v="4"/>
    <s v="Trading Goods"/>
    <s v="T05"/>
    <s v=""/>
    <x v="4"/>
    <x v="206"/>
    <n v="218"/>
    <n v="12"/>
  </r>
  <r>
    <s v="6575455609932843624"/>
    <s v="03"/>
    <s v="07"/>
    <x v="25"/>
    <n v="6"/>
    <x v="25"/>
    <s v="KK"/>
    <x v="3"/>
    <s v="KK-T06"/>
    <x v="5"/>
    <s v="Trading Goods"/>
    <s v="T06"/>
    <s v=""/>
    <x v="5"/>
    <x v="2"/>
    <n v="0"/>
    <n v="100"/>
  </r>
  <r>
    <s v="6575455609932843625"/>
    <s v="03"/>
    <s v="08"/>
    <x v="26"/>
    <n v="6"/>
    <x v="26"/>
    <s v="KK"/>
    <x v="0"/>
    <s v="KK-T01"/>
    <x v="0"/>
    <s v="Trading Goods"/>
    <s v="T01"/>
    <s v=""/>
    <x v="0"/>
    <x v="1"/>
    <n v="0"/>
    <n v="0"/>
  </r>
  <r>
    <s v="6575455609932843626"/>
    <s v="03"/>
    <s v="08"/>
    <x v="26"/>
    <n v="6"/>
    <x v="26"/>
    <s v="KK"/>
    <x v="0"/>
    <s v="KK-T02"/>
    <x v="1"/>
    <s v="Trading Goods"/>
    <s v="T02"/>
    <s v=""/>
    <x v="1"/>
    <x v="1"/>
    <n v="0"/>
    <n v="0"/>
  </r>
  <r>
    <s v="6575455609932843627"/>
    <s v="03"/>
    <s v="08"/>
    <x v="26"/>
    <n v="6"/>
    <x v="26"/>
    <s v="KK"/>
    <x v="0"/>
    <s v="KK-T03"/>
    <x v="2"/>
    <s v="Trading Goods"/>
    <s v="T03"/>
    <s v=""/>
    <x v="2"/>
    <x v="1"/>
    <n v="0"/>
    <n v="0"/>
  </r>
  <r>
    <s v="6575455609932843628"/>
    <s v="03"/>
    <s v="08"/>
    <x v="26"/>
    <n v="6"/>
    <x v="26"/>
    <s v="KK"/>
    <x v="0"/>
    <s v="KK-T04"/>
    <x v="3"/>
    <s v="Trading Goods"/>
    <s v="T04"/>
    <s v=""/>
    <x v="3"/>
    <x v="1"/>
    <n v="0"/>
    <n v="0"/>
  </r>
  <r>
    <s v="6575455609932843629"/>
    <s v="03"/>
    <s v="08"/>
    <x v="26"/>
    <n v="6"/>
    <x v="26"/>
    <s v="KK"/>
    <x v="0"/>
    <s v="KK-T05"/>
    <x v="4"/>
    <s v="Trading Goods"/>
    <s v="T05"/>
    <s v=""/>
    <x v="4"/>
    <x v="9"/>
    <n v="142"/>
    <n v="0"/>
  </r>
  <r>
    <s v="6575455609932843630"/>
    <s v="03"/>
    <s v="08"/>
    <x v="26"/>
    <n v="6"/>
    <x v="26"/>
    <s v="KK"/>
    <x v="0"/>
    <s v="KK-T06"/>
    <x v="5"/>
    <s v="Trading Goods"/>
    <s v="T06"/>
    <s v=""/>
    <x v="5"/>
    <x v="128"/>
    <n v="387"/>
    <n v="0"/>
  </r>
  <r>
    <s v="6575455609932843631"/>
    <s v="03"/>
    <s v="08"/>
    <x v="26"/>
    <n v="6"/>
    <x v="26"/>
    <s v="KK"/>
    <x v="1"/>
    <s v="KK-T01"/>
    <x v="0"/>
    <s v="Trading Goods"/>
    <s v="T01"/>
    <s v=""/>
    <x v="0"/>
    <x v="207"/>
    <n v="342"/>
    <n v="-166"/>
  </r>
  <r>
    <s v="6575455609932843632"/>
    <s v="03"/>
    <s v="08"/>
    <x v="26"/>
    <n v="6"/>
    <x v="26"/>
    <s v="KK"/>
    <x v="1"/>
    <s v="KK-T02"/>
    <x v="1"/>
    <s v="Trading Goods"/>
    <s v="T02"/>
    <s v=""/>
    <x v="1"/>
    <x v="186"/>
    <n v="289"/>
    <n v="0"/>
  </r>
  <r>
    <s v="6575455609932843633"/>
    <s v="03"/>
    <s v="08"/>
    <x v="26"/>
    <n v="6"/>
    <x v="26"/>
    <s v="KK"/>
    <x v="1"/>
    <s v="KK-T03"/>
    <x v="2"/>
    <s v="Trading Goods"/>
    <s v="T03"/>
    <s v=""/>
    <x v="2"/>
    <x v="199"/>
    <n v="310"/>
    <n v="0"/>
  </r>
  <r>
    <s v="6575455609932843634"/>
    <s v="03"/>
    <s v="08"/>
    <x v="26"/>
    <n v="6"/>
    <x v="26"/>
    <s v="KK"/>
    <x v="1"/>
    <s v="KK-T04"/>
    <x v="3"/>
    <s v="Trading Goods"/>
    <s v="T04"/>
    <s v=""/>
    <x v="3"/>
    <x v="208"/>
    <n v="392"/>
    <n v="-24"/>
  </r>
  <r>
    <s v="6575455609932843635"/>
    <s v="03"/>
    <s v="08"/>
    <x v="26"/>
    <n v="6"/>
    <x v="26"/>
    <s v="KK"/>
    <x v="1"/>
    <s v="KK-T05"/>
    <x v="4"/>
    <s v="Trading Goods"/>
    <s v="T05"/>
    <s v=""/>
    <x v="4"/>
    <x v="61"/>
    <n v="175"/>
    <n v="0"/>
  </r>
  <r>
    <s v="6575455609932843636"/>
    <s v="03"/>
    <s v="08"/>
    <x v="26"/>
    <n v="6"/>
    <x v="26"/>
    <s v="KK"/>
    <x v="1"/>
    <s v="KK-T06"/>
    <x v="5"/>
    <s v="Trading Goods"/>
    <s v="T06"/>
    <s v=""/>
    <x v="5"/>
    <x v="200"/>
    <n v="50"/>
    <n v="0"/>
  </r>
  <r>
    <s v="6575455609932843637"/>
    <s v="03"/>
    <s v="08"/>
    <x v="26"/>
    <n v="6"/>
    <x v="26"/>
    <s v="KK"/>
    <x v="2"/>
    <s v="KK-T01"/>
    <x v="0"/>
    <s v="Trading Goods"/>
    <s v="T01"/>
    <s v=""/>
    <x v="0"/>
    <x v="36"/>
    <n v="260"/>
    <n v="0"/>
  </r>
  <r>
    <s v="6575455609932843638"/>
    <s v="03"/>
    <s v="08"/>
    <x v="26"/>
    <n v="6"/>
    <x v="26"/>
    <s v="KK"/>
    <x v="2"/>
    <s v="KK-T02"/>
    <x v="1"/>
    <s v="Trading Goods"/>
    <s v="T02"/>
    <s v=""/>
    <x v="1"/>
    <x v="47"/>
    <n v="220"/>
    <n v="-26"/>
  </r>
  <r>
    <s v="6575455609932843639"/>
    <s v="03"/>
    <s v="08"/>
    <x v="26"/>
    <n v="6"/>
    <x v="26"/>
    <s v="KK"/>
    <x v="2"/>
    <s v="KK-T03"/>
    <x v="2"/>
    <s v="Trading Goods"/>
    <s v="T03"/>
    <s v=""/>
    <x v="2"/>
    <x v="83"/>
    <n v="220"/>
    <n v="-79"/>
  </r>
  <r>
    <s v="6575455609932843640"/>
    <s v="03"/>
    <s v="08"/>
    <x v="26"/>
    <n v="6"/>
    <x v="26"/>
    <s v="KK"/>
    <x v="2"/>
    <s v="KK-T04"/>
    <x v="3"/>
    <s v="Trading Goods"/>
    <s v="T04"/>
    <s v=""/>
    <x v="3"/>
    <x v="201"/>
    <n v="340"/>
    <n v="0"/>
  </r>
  <r>
    <s v="6575455609932843641"/>
    <s v="03"/>
    <s v="08"/>
    <x v="26"/>
    <n v="6"/>
    <x v="26"/>
    <s v="KK"/>
    <x v="2"/>
    <s v="KK-T05"/>
    <x v="4"/>
    <s v="Trading Goods"/>
    <s v="T05"/>
    <s v=""/>
    <x v="4"/>
    <x v="209"/>
    <n v="198"/>
    <n v="-24"/>
  </r>
  <r>
    <s v="6575455609932843642"/>
    <s v="03"/>
    <s v="08"/>
    <x v="26"/>
    <n v="6"/>
    <x v="26"/>
    <s v="KK"/>
    <x v="2"/>
    <s v="KK-T06"/>
    <x v="5"/>
    <s v="Trading Goods"/>
    <s v="T06"/>
    <s v=""/>
    <x v="5"/>
    <x v="7"/>
    <n v="236"/>
    <n v="0"/>
  </r>
  <r>
    <s v="6575455609932843643"/>
    <s v="03"/>
    <s v="08"/>
    <x v="26"/>
    <n v="6"/>
    <x v="26"/>
    <s v="KK"/>
    <x v="3"/>
    <s v="KK-T01"/>
    <x v="0"/>
    <s v="Trading Goods"/>
    <s v="T01"/>
    <s v=""/>
    <x v="0"/>
    <x v="203"/>
    <n v="265"/>
    <n v="0"/>
  </r>
  <r>
    <s v="6575455609932843644"/>
    <s v="03"/>
    <s v="08"/>
    <x v="26"/>
    <n v="6"/>
    <x v="26"/>
    <s v="KK"/>
    <x v="3"/>
    <s v="KK-T02"/>
    <x v="1"/>
    <s v="Trading Goods"/>
    <s v="T02"/>
    <s v=""/>
    <x v="1"/>
    <x v="67"/>
    <n v="362"/>
    <n v="0"/>
  </r>
  <r>
    <s v="6575455609932843645"/>
    <s v="03"/>
    <s v="08"/>
    <x v="26"/>
    <n v="6"/>
    <x v="26"/>
    <s v="KK"/>
    <x v="3"/>
    <s v="KK-T03"/>
    <x v="2"/>
    <s v="Trading Goods"/>
    <s v="T03"/>
    <s v=""/>
    <x v="2"/>
    <x v="103"/>
    <n v="287"/>
    <n v="-127"/>
  </r>
  <r>
    <s v="6575455609932843646"/>
    <s v="03"/>
    <s v="08"/>
    <x v="26"/>
    <n v="6"/>
    <x v="26"/>
    <s v="KK"/>
    <x v="3"/>
    <s v="KK-T04"/>
    <x v="3"/>
    <s v="Trading Goods"/>
    <s v="T04"/>
    <s v=""/>
    <x v="3"/>
    <x v="1"/>
    <n v="68"/>
    <n v="-68"/>
  </r>
  <r>
    <s v="6575455609932843647"/>
    <s v="03"/>
    <s v="08"/>
    <x v="26"/>
    <n v="6"/>
    <x v="26"/>
    <s v="KK"/>
    <x v="3"/>
    <s v="KK-T05"/>
    <x v="4"/>
    <s v="Trading Goods"/>
    <s v="T05"/>
    <s v=""/>
    <x v="4"/>
    <x v="47"/>
    <n v="230"/>
    <n v="-36"/>
  </r>
  <r>
    <s v="6575455609932843648"/>
    <s v="03"/>
    <s v="08"/>
    <x v="26"/>
    <n v="6"/>
    <x v="26"/>
    <s v="KK"/>
    <x v="3"/>
    <s v="KK-T06"/>
    <x v="5"/>
    <s v="Trading Goods"/>
    <s v="T06"/>
    <s v=""/>
    <x v="5"/>
    <x v="2"/>
    <n v="100"/>
    <n v="0"/>
  </r>
  <r>
    <s v="6575455609932843649"/>
    <s v="03"/>
    <s v="09"/>
    <x v="27"/>
    <n v="6"/>
    <x v="27"/>
    <s v="KK"/>
    <x v="0"/>
    <s v="KK-T01"/>
    <x v="0"/>
    <s v="Trading Goods"/>
    <s v="T01"/>
    <s v=""/>
    <x v="0"/>
    <x v="1"/>
    <n v="0"/>
    <n v="0"/>
  </r>
  <r>
    <s v="6575455609932843650"/>
    <s v="03"/>
    <s v="09"/>
    <x v="27"/>
    <n v="6"/>
    <x v="27"/>
    <s v="KK"/>
    <x v="0"/>
    <s v="KK-T02"/>
    <x v="1"/>
    <s v="Trading Goods"/>
    <s v="T02"/>
    <s v=""/>
    <x v="1"/>
    <x v="1"/>
    <n v="0"/>
    <n v="0"/>
  </r>
  <r>
    <s v="6575455609932843651"/>
    <s v="03"/>
    <s v="09"/>
    <x v="27"/>
    <n v="6"/>
    <x v="27"/>
    <s v="KK"/>
    <x v="0"/>
    <s v="KK-T03"/>
    <x v="2"/>
    <s v="Trading Goods"/>
    <s v="T03"/>
    <s v=""/>
    <x v="2"/>
    <x v="1"/>
    <n v="0"/>
    <n v="0"/>
  </r>
  <r>
    <s v="6575455609932843652"/>
    <s v="03"/>
    <s v="09"/>
    <x v="27"/>
    <n v="6"/>
    <x v="27"/>
    <s v="KK"/>
    <x v="0"/>
    <s v="KK-T04"/>
    <x v="3"/>
    <s v="Trading Goods"/>
    <s v="T04"/>
    <s v=""/>
    <x v="3"/>
    <x v="1"/>
    <n v="0"/>
    <n v="0"/>
  </r>
  <r>
    <s v="6575455609932843653"/>
    <s v="03"/>
    <s v="09"/>
    <x v="27"/>
    <n v="6"/>
    <x v="27"/>
    <s v="KK"/>
    <x v="0"/>
    <s v="KK-T05"/>
    <x v="4"/>
    <s v="Trading Goods"/>
    <s v="T05"/>
    <s v=""/>
    <x v="4"/>
    <x v="9"/>
    <n v="142"/>
    <n v="0"/>
  </r>
  <r>
    <s v="6575455609932843654"/>
    <s v="03"/>
    <s v="09"/>
    <x v="27"/>
    <n v="6"/>
    <x v="27"/>
    <s v="KK"/>
    <x v="0"/>
    <s v="KK-T06"/>
    <x v="5"/>
    <s v="Trading Goods"/>
    <s v="T06"/>
    <s v=""/>
    <x v="5"/>
    <x v="128"/>
    <n v="387"/>
    <n v="0"/>
  </r>
  <r>
    <s v="6575455609932843655"/>
    <s v="03"/>
    <s v="09"/>
    <x v="27"/>
    <n v="6"/>
    <x v="27"/>
    <s v="KK"/>
    <x v="1"/>
    <s v="KK-T01"/>
    <x v="0"/>
    <s v="Trading Goods"/>
    <s v="T01"/>
    <s v=""/>
    <x v="0"/>
    <x v="137"/>
    <n v="176"/>
    <n v="-22"/>
  </r>
  <r>
    <s v="6575455609932843656"/>
    <s v="03"/>
    <s v="09"/>
    <x v="27"/>
    <n v="6"/>
    <x v="27"/>
    <s v="KK"/>
    <x v="1"/>
    <s v="KK-T02"/>
    <x v="1"/>
    <s v="Trading Goods"/>
    <s v="T02"/>
    <s v=""/>
    <x v="1"/>
    <x v="190"/>
    <n v="289"/>
    <n v="-44"/>
  </r>
  <r>
    <s v="6575455609932843657"/>
    <s v="03"/>
    <s v="09"/>
    <x v="27"/>
    <n v="6"/>
    <x v="27"/>
    <s v="KK"/>
    <x v="1"/>
    <s v="KK-T03"/>
    <x v="2"/>
    <s v="Trading Goods"/>
    <s v="T03"/>
    <s v=""/>
    <x v="2"/>
    <x v="210"/>
    <n v="310"/>
    <n v="-66"/>
  </r>
  <r>
    <s v="6575455609932843658"/>
    <s v="03"/>
    <s v="09"/>
    <x v="27"/>
    <n v="6"/>
    <x v="27"/>
    <s v="KK"/>
    <x v="1"/>
    <s v="KK-T04"/>
    <x v="3"/>
    <s v="Trading Goods"/>
    <s v="T04"/>
    <s v=""/>
    <x v="3"/>
    <x v="208"/>
    <n v="368"/>
    <n v="0"/>
  </r>
  <r>
    <s v="6575455609932843659"/>
    <s v="03"/>
    <s v="09"/>
    <x v="27"/>
    <n v="6"/>
    <x v="27"/>
    <s v="KK"/>
    <x v="1"/>
    <s v="KK-T05"/>
    <x v="4"/>
    <s v="Trading Goods"/>
    <s v="T05"/>
    <s v=""/>
    <x v="4"/>
    <x v="119"/>
    <n v="175"/>
    <n v="-96"/>
  </r>
  <r>
    <s v="6575455609932843660"/>
    <s v="03"/>
    <s v="09"/>
    <x v="27"/>
    <n v="6"/>
    <x v="27"/>
    <s v="KK"/>
    <x v="1"/>
    <s v="KK-T06"/>
    <x v="5"/>
    <s v="Trading Goods"/>
    <s v="T06"/>
    <s v=""/>
    <x v="5"/>
    <x v="211"/>
    <n v="50"/>
    <n v="-35"/>
  </r>
  <r>
    <s v="6575455609932843661"/>
    <s v="03"/>
    <s v="09"/>
    <x v="27"/>
    <n v="6"/>
    <x v="27"/>
    <s v="KK"/>
    <x v="2"/>
    <s v="KK-T01"/>
    <x v="0"/>
    <s v="Trading Goods"/>
    <s v="T01"/>
    <s v=""/>
    <x v="0"/>
    <x v="36"/>
    <n v="260"/>
    <n v="0"/>
  </r>
  <r>
    <s v="6575455609932843662"/>
    <s v="03"/>
    <s v="09"/>
    <x v="27"/>
    <n v="6"/>
    <x v="27"/>
    <s v="KK"/>
    <x v="2"/>
    <s v="KK-T02"/>
    <x v="1"/>
    <s v="Trading Goods"/>
    <s v="T02"/>
    <s v=""/>
    <x v="1"/>
    <x v="65"/>
    <n v="194"/>
    <n v="-25"/>
  </r>
  <r>
    <s v="6575455609932843663"/>
    <s v="03"/>
    <s v="09"/>
    <x v="27"/>
    <n v="6"/>
    <x v="27"/>
    <s v="KK"/>
    <x v="2"/>
    <s v="KK-T03"/>
    <x v="2"/>
    <s v="Trading Goods"/>
    <s v="T03"/>
    <s v=""/>
    <x v="2"/>
    <x v="51"/>
    <n v="141"/>
    <n v="-66"/>
  </r>
  <r>
    <s v="6575455609932843664"/>
    <s v="03"/>
    <s v="09"/>
    <x v="27"/>
    <n v="6"/>
    <x v="27"/>
    <s v="KK"/>
    <x v="2"/>
    <s v="KK-T04"/>
    <x v="3"/>
    <s v="Trading Goods"/>
    <s v="T04"/>
    <s v=""/>
    <x v="3"/>
    <x v="201"/>
    <n v="340"/>
    <n v="0"/>
  </r>
  <r>
    <s v="6575455609932843665"/>
    <s v="03"/>
    <s v="09"/>
    <x v="27"/>
    <n v="6"/>
    <x v="27"/>
    <s v="KK"/>
    <x v="2"/>
    <s v="KK-T05"/>
    <x v="4"/>
    <s v="Trading Goods"/>
    <s v="T05"/>
    <s v=""/>
    <x v="4"/>
    <x v="212"/>
    <n v="174"/>
    <n v="-54"/>
  </r>
  <r>
    <s v="6575455609932843666"/>
    <s v="03"/>
    <s v="09"/>
    <x v="27"/>
    <n v="6"/>
    <x v="27"/>
    <s v="KK"/>
    <x v="2"/>
    <s v="KK-T06"/>
    <x v="5"/>
    <s v="Trading Goods"/>
    <s v="T06"/>
    <s v=""/>
    <x v="5"/>
    <x v="6"/>
    <n v="236"/>
    <n v="-36"/>
  </r>
  <r>
    <s v="6575455609932843667"/>
    <s v="03"/>
    <s v="09"/>
    <x v="27"/>
    <n v="6"/>
    <x v="27"/>
    <s v="KK"/>
    <x v="3"/>
    <s v="KK-T01"/>
    <x v="0"/>
    <s v="Trading Goods"/>
    <s v="T01"/>
    <s v=""/>
    <x v="0"/>
    <x v="202"/>
    <n v="265"/>
    <n v="-67"/>
  </r>
  <r>
    <s v="6575455609932843668"/>
    <s v="03"/>
    <s v="09"/>
    <x v="27"/>
    <n v="6"/>
    <x v="27"/>
    <s v="KK"/>
    <x v="3"/>
    <s v="KK-T02"/>
    <x v="1"/>
    <s v="Trading Goods"/>
    <s v="T02"/>
    <s v=""/>
    <x v="1"/>
    <x v="213"/>
    <n v="362"/>
    <n v="-21"/>
  </r>
  <r>
    <s v="6575455609932843669"/>
    <s v="03"/>
    <s v="09"/>
    <x v="27"/>
    <n v="6"/>
    <x v="27"/>
    <s v="KK"/>
    <x v="3"/>
    <s v="KK-T03"/>
    <x v="2"/>
    <s v="Trading Goods"/>
    <s v="T03"/>
    <s v=""/>
    <x v="2"/>
    <x v="147"/>
    <n v="160"/>
    <n v="-70"/>
  </r>
  <r>
    <s v="6575455609932843670"/>
    <s v="03"/>
    <s v="09"/>
    <x v="27"/>
    <n v="6"/>
    <x v="27"/>
    <s v="KK"/>
    <x v="3"/>
    <s v="KK-T04"/>
    <x v="3"/>
    <s v="Trading Goods"/>
    <s v="T04"/>
    <s v=""/>
    <x v="3"/>
    <x v="1"/>
    <n v="0"/>
    <n v="0"/>
  </r>
  <r>
    <s v="6575455609932843671"/>
    <s v="03"/>
    <s v="09"/>
    <x v="27"/>
    <n v="6"/>
    <x v="27"/>
    <s v="KK"/>
    <x v="3"/>
    <s v="KK-T05"/>
    <x v="4"/>
    <s v="Trading Goods"/>
    <s v="T05"/>
    <s v=""/>
    <x v="4"/>
    <x v="121"/>
    <n v="194"/>
    <n v="-28"/>
  </r>
  <r>
    <s v="6575455609932843672"/>
    <s v="03"/>
    <s v="09"/>
    <x v="27"/>
    <n v="6"/>
    <x v="27"/>
    <s v="KK"/>
    <x v="3"/>
    <s v="KK-T06"/>
    <x v="5"/>
    <s v="Trading Goods"/>
    <s v="T06"/>
    <s v=""/>
    <x v="5"/>
    <x v="2"/>
    <n v="100"/>
    <n v="0"/>
  </r>
  <r>
    <s v="6575455609932843673"/>
    <s v="03"/>
    <s v="10"/>
    <x v="28"/>
    <n v="6"/>
    <x v="28"/>
    <s v="KK"/>
    <x v="0"/>
    <s v="KK-T01"/>
    <x v="0"/>
    <s v="Trading Goods"/>
    <s v="T01"/>
    <s v=""/>
    <x v="0"/>
    <x v="1"/>
    <n v="0"/>
    <n v="0"/>
  </r>
  <r>
    <s v="6575455609932843674"/>
    <s v="03"/>
    <s v="10"/>
    <x v="28"/>
    <n v="6"/>
    <x v="28"/>
    <s v="KK"/>
    <x v="0"/>
    <s v="KK-T02"/>
    <x v="1"/>
    <s v="Trading Goods"/>
    <s v="T02"/>
    <s v=""/>
    <x v="1"/>
    <x v="1"/>
    <n v="0"/>
    <n v="0"/>
  </r>
  <r>
    <s v="6575455609932843675"/>
    <s v="03"/>
    <s v="10"/>
    <x v="28"/>
    <n v="6"/>
    <x v="28"/>
    <s v="KK"/>
    <x v="0"/>
    <s v="KK-T03"/>
    <x v="2"/>
    <s v="Trading Goods"/>
    <s v="T03"/>
    <s v=""/>
    <x v="2"/>
    <x v="1"/>
    <n v="0"/>
    <n v="0"/>
  </r>
  <r>
    <s v="6575455609932843676"/>
    <s v="03"/>
    <s v="10"/>
    <x v="28"/>
    <n v="6"/>
    <x v="28"/>
    <s v="KK"/>
    <x v="0"/>
    <s v="KK-T04"/>
    <x v="3"/>
    <s v="Trading Goods"/>
    <s v="T04"/>
    <s v=""/>
    <x v="3"/>
    <x v="1"/>
    <n v="0"/>
    <n v="0"/>
  </r>
  <r>
    <s v="6575455609932843677"/>
    <s v="03"/>
    <s v="10"/>
    <x v="28"/>
    <n v="6"/>
    <x v="28"/>
    <s v="KK"/>
    <x v="0"/>
    <s v="KK-T05"/>
    <x v="4"/>
    <s v="Trading Goods"/>
    <s v="T05"/>
    <s v=""/>
    <x v="4"/>
    <x v="1"/>
    <n v="142"/>
    <n v="-142"/>
  </r>
  <r>
    <s v="6575455609932843678"/>
    <s v="03"/>
    <s v="10"/>
    <x v="28"/>
    <n v="6"/>
    <x v="28"/>
    <s v="KK"/>
    <x v="0"/>
    <s v="KK-T06"/>
    <x v="5"/>
    <s v="Trading Goods"/>
    <s v="T06"/>
    <s v=""/>
    <x v="5"/>
    <x v="1"/>
    <n v="387"/>
    <n v="-387"/>
  </r>
  <r>
    <s v="6575455609932843679"/>
    <s v="03"/>
    <s v="10"/>
    <x v="28"/>
    <n v="6"/>
    <x v="28"/>
    <s v="KK"/>
    <x v="1"/>
    <s v="KK-T01"/>
    <x v="0"/>
    <s v="Trading Goods"/>
    <s v="T01"/>
    <s v=""/>
    <x v="0"/>
    <x v="1"/>
    <n v="154"/>
    <n v="-154"/>
  </r>
  <r>
    <s v="6575455609932843680"/>
    <s v="03"/>
    <s v="10"/>
    <x v="28"/>
    <n v="6"/>
    <x v="28"/>
    <s v="KK"/>
    <x v="1"/>
    <s v="KK-T02"/>
    <x v="1"/>
    <s v="Trading Goods"/>
    <s v="T02"/>
    <s v=""/>
    <x v="1"/>
    <x v="120"/>
    <n v="245"/>
    <n v="-30"/>
  </r>
  <r>
    <s v="6575455609932843681"/>
    <s v="03"/>
    <s v="10"/>
    <x v="28"/>
    <n v="6"/>
    <x v="28"/>
    <s v="KK"/>
    <x v="1"/>
    <s v="KK-T03"/>
    <x v="2"/>
    <s v="Trading Goods"/>
    <s v="T03"/>
    <s v=""/>
    <x v="2"/>
    <x v="214"/>
    <n v="244"/>
    <n v="-125"/>
  </r>
  <r>
    <s v="6575455609932843682"/>
    <s v="03"/>
    <s v="10"/>
    <x v="28"/>
    <n v="6"/>
    <x v="28"/>
    <s v="KK"/>
    <x v="1"/>
    <s v="KK-T04"/>
    <x v="3"/>
    <s v="Trading Goods"/>
    <s v="T04"/>
    <s v=""/>
    <x v="3"/>
    <x v="208"/>
    <n v="368"/>
    <n v="0"/>
  </r>
  <r>
    <s v="6575455609932843683"/>
    <s v="03"/>
    <s v="10"/>
    <x v="28"/>
    <n v="6"/>
    <x v="28"/>
    <s v="KK"/>
    <x v="1"/>
    <s v="KK-T05"/>
    <x v="4"/>
    <s v="Trading Goods"/>
    <s v="T05"/>
    <s v=""/>
    <x v="4"/>
    <x v="82"/>
    <n v="79"/>
    <n v="61"/>
  </r>
  <r>
    <s v="6575455609932843684"/>
    <s v="03"/>
    <s v="10"/>
    <x v="28"/>
    <n v="6"/>
    <x v="28"/>
    <s v="KK"/>
    <x v="1"/>
    <s v="KK-T06"/>
    <x v="5"/>
    <s v="Trading Goods"/>
    <s v="T06"/>
    <s v=""/>
    <x v="5"/>
    <x v="147"/>
    <n v="15"/>
    <n v="75"/>
  </r>
  <r>
    <s v="6575455609932843685"/>
    <s v="03"/>
    <s v="10"/>
    <x v="28"/>
    <n v="6"/>
    <x v="28"/>
    <s v="KK"/>
    <x v="2"/>
    <s v="KK-T01"/>
    <x v="0"/>
    <s v="Trading Goods"/>
    <s v="T01"/>
    <s v=""/>
    <x v="0"/>
    <x v="36"/>
    <n v="260"/>
    <n v="0"/>
  </r>
  <r>
    <s v="6575455609932843686"/>
    <s v="03"/>
    <s v="10"/>
    <x v="28"/>
    <n v="6"/>
    <x v="28"/>
    <s v="KK"/>
    <x v="2"/>
    <s v="KK-T02"/>
    <x v="1"/>
    <s v="Trading Goods"/>
    <s v="T02"/>
    <s v=""/>
    <x v="1"/>
    <x v="65"/>
    <n v="169"/>
    <n v="0"/>
  </r>
  <r>
    <s v="6575455609932843687"/>
    <s v="03"/>
    <s v="10"/>
    <x v="28"/>
    <n v="6"/>
    <x v="28"/>
    <s v="KK"/>
    <x v="2"/>
    <s v="KK-T03"/>
    <x v="2"/>
    <s v="Trading Goods"/>
    <s v="T03"/>
    <s v=""/>
    <x v="2"/>
    <x v="215"/>
    <n v="75"/>
    <n v="-57"/>
  </r>
  <r>
    <s v="6575455609932843688"/>
    <s v="03"/>
    <s v="10"/>
    <x v="28"/>
    <n v="6"/>
    <x v="28"/>
    <s v="KK"/>
    <x v="2"/>
    <s v="KK-T04"/>
    <x v="3"/>
    <s v="Trading Goods"/>
    <s v="T04"/>
    <s v=""/>
    <x v="3"/>
    <x v="201"/>
    <n v="340"/>
    <n v="0"/>
  </r>
  <r>
    <s v="6575455609932843689"/>
    <s v="03"/>
    <s v="10"/>
    <x v="28"/>
    <n v="6"/>
    <x v="28"/>
    <s v="KK"/>
    <x v="2"/>
    <s v="KK-T05"/>
    <x v="4"/>
    <s v="Trading Goods"/>
    <s v="T05"/>
    <s v=""/>
    <x v="4"/>
    <x v="12"/>
    <n v="120"/>
    <n v="61"/>
  </r>
  <r>
    <s v="6575455609932843690"/>
    <s v="03"/>
    <s v="10"/>
    <x v="28"/>
    <n v="6"/>
    <x v="28"/>
    <s v="KK"/>
    <x v="2"/>
    <s v="KK-T06"/>
    <x v="5"/>
    <s v="Trading Goods"/>
    <s v="T06"/>
    <s v=""/>
    <x v="5"/>
    <x v="197"/>
    <n v="200"/>
    <n v="18"/>
  </r>
  <r>
    <s v="6575455609932843691"/>
    <s v="03"/>
    <s v="10"/>
    <x v="28"/>
    <n v="6"/>
    <x v="28"/>
    <s v="KK"/>
    <x v="3"/>
    <s v="KK-T01"/>
    <x v="0"/>
    <s v="Trading Goods"/>
    <s v="T01"/>
    <s v=""/>
    <x v="0"/>
    <x v="202"/>
    <n v="198"/>
    <n v="0"/>
  </r>
  <r>
    <s v="6575455609932843692"/>
    <s v="03"/>
    <s v="10"/>
    <x v="28"/>
    <n v="6"/>
    <x v="28"/>
    <s v="KK"/>
    <x v="3"/>
    <s v="KK-T02"/>
    <x v="1"/>
    <s v="Trading Goods"/>
    <s v="T02"/>
    <s v=""/>
    <x v="1"/>
    <x v="216"/>
    <n v="341"/>
    <n v="-30"/>
  </r>
  <r>
    <s v="6575455609932843693"/>
    <s v="03"/>
    <s v="10"/>
    <x v="28"/>
    <n v="6"/>
    <x v="28"/>
    <s v="KK"/>
    <x v="3"/>
    <s v="KK-T03"/>
    <x v="2"/>
    <s v="Trading Goods"/>
    <s v="T03"/>
    <s v=""/>
    <x v="2"/>
    <x v="111"/>
    <n v="90"/>
    <n v="-76"/>
  </r>
  <r>
    <s v="6575455609932843694"/>
    <s v="03"/>
    <s v="10"/>
    <x v="28"/>
    <n v="6"/>
    <x v="28"/>
    <s v="KK"/>
    <x v="3"/>
    <s v="KK-T04"/>
    <x v="3"/>
    <s v="Trading Goods"/>
    <s v="T04"/>
    <s v=""/>
    <x v="3"/>
    <x v="1"/>
    <n v="0"/>
    <n v="0"/>
  </r>
  <r>
    <s v="6575455609932843695"/>
    <s v="03"/>
    <s v="10"/>
    <x v="28"/>
    <n v="6"/>
    <x v="28"/>
    <s v="KK"/>
    <x v="3"/>
    <s v="KK-T05"/>
    <x v="4"/>
    <s v="Trading Goods"/>
    <s v="T05"/>
    <s v=""/>
    <x v="4"/>
    <x v="164"/>
    <n v="166"/>
    <n v="20"/>
  </r>
  <r>
    <s v="6575455609932843696"/>
    <s v="03"/>
    <s v="10"/>
    <x v="28"/>
    <n v="6"/>
    <x v="28"/>
    <s v="KK"/>
    <x v="3"/>
    <s v="KK-T06"/>
    <x v="5"/>
    <s v="Trading Goods"/>
    <s v="T06"/>
    <s v=""/>
    <x v="5"/>
    <x v="217"/>
    <n v="100"/>
    <n v="148"/>
  </r>
  <r>
    <s v="6575455609932843697"/>
    <s v="04"/>
    <s v="01"/>
    <x v="29"/>
    <n v="7"/>
    <x v="29"/>
    <s v="KK"/>
    <x v="0"/>
    <s v="KK-T01"/>
    <x v="0"/>
    <s v="Trading Goods"/>
    <s v="T01"/>
    <s v=""/>
    <x v="0"/>
    <x v="218"/>
    <n v="0"/>
    <n v="542"/>
  </r>
  <r>
    <s v="6575455609932843698"/>
    <s v="04"/>
    <s v="01"/>
    <x v="29"/>
    <n v="7"/>
    <x v="29"/>
    <s v="KK"/>
    <x v="0"/>
    <s v="KK-T02"/>
    <x v="1"/>
    <s v="Trading Goods"/>
    <s v="T02"/>
    <s v=""/>
    <x v="1"/>
    <x v="219"/>
    <n v="0"/>
    <n v="105"/>
  </r>
  <r>
    <s v="6575455609932843699"/>
    <s v="04"/>
    <s v="01"/>
    <x v="29"/>
    <n v="7"/>
    <x v="29"/>
    <s v="KK"/>
    <x v="0"/>
    <s v="KK-T03"/>
    <x v="2"/>
    <s v="Trading Goods"/>
    <s v="T03"/>
    <s v=""/>
    <x v="2"/>
    <x v="220"/>
    <n v="0"/>
    <n v="749"/>
  </r>
  <r>
    <s v="6575455609932843700"/>
    <s v="04"/>
    <s v="01"/>
    <x v="29"/>
    <n v="7"/>
    <x v="29"/>
    <s v="KK"/>
    <x v="0"/>
    <s v="KK-T04"/>
    <x v="3"/>
    <s v="Trading Goods"/>
    <s v="T04"/>
    <s v=""/>
    <x v="3"/>
    <x v="221"/>
    <n v="0"/>
    <n v="92"/>
  </r>
  <r>
    <s v="6575455609932843701"/>
    <s v="04"/>
    <s v="01"/>
    <x v="29"/>
    <n v="7"/>
    <x v="29"/>
    <s v="KK"/>
    <x v="0"/>
    <s v="KK-T05"/>
    <x v="4"/>
    <s v="Trading Goods"/>
    <s v="T05"/>
    <s v=""/>
    <x v="4"/>
    <x v="222"/>
    <n v="0"/>
    <n v="393"/>
  </r>
  <r>
    <s v="6575455609932843702"/>
    <s v="04"/>
    <s v="01"/>
    <x v="29"/>
    <n v="7"/>
    <x v="29"/>
    <s v="KK"/>
    <x v="0"/>
    <s v="KK-T06"/>
    <x v="5"/>
    <s v="Trading Goods"/>
    <s v="T06"/>
    <s v=""/>
    <x v="5"/>
    <x v="223"/>
    <n v="0"/>
    <n v="344"/>
  </r>
  <r>
    <s v="6575455609932843703"/>
    <s v="04"/>
    <s v="01"/>
    <x v="29"/>
    <n v="7"/>
    <x v="29"/>
    <s v="KK"/>
    <x v="1"/>
    <s v="KK-T01"/>
    <x v="0"/>
    <s v="Trading Goods"/>
    <s v="T01"/>
    <s v=""/>
    <x v="0"/>
    <x v="1"/>
    <n v="0"/>
    <n v="0"/>
  </r>
  <r>
    <s v="6575455609932843704"/>
    <s v="04"/>
    <s v="01"/>
    <x v="29"/>
    <n v="7"/>
    <x v="29"/>
    <s v="KK"/>
    <x v="1"/>
    <s v="KK-T02"/>
    <x v="1"/>
    <s v="Trading Goods"/>
    <s v="T02"/>
    <s v=""/>
    <x v="1"/>
    <x v="224"/>
    <n v="215"/>
    <n v="-19"/>
  </r>
  <r>
    <s v="6575455609932843705"/>
    <s v="04"/>
    <s v="01"/>
    <x v="29"/>
    <n v="7"/>
    <x v="29"/>
    <s v="KK"/>
    <x v="1"/>
    <s v="KK-T03"/>
    <x v="2"/>
    <s v="Trading Goods"/>
    <s v="T03"/>
    <s v=""/>
    <x v="2"/>
    <x v="177"/>
    <n v="119"/>
    <n v="-54"/>
  </r>
  <r>
    <s v="6575455609932843706"/>
    <s v="04"/>
    <s v="01"/>
    <x v="29"/>
    <n v="7"/>
    <x v="29"/>
    <s v="KK"/>
    <x v="1"/>
    <s v="KK-T04"/>
    <x v="3"/>
    <s v="Trading Goods"/>
    <s v="T04"/>
    <s v=""/>
    <x v="3"/>
    <x v="208"/>
    <n v="368"/>
    <n v="0"/>
  </r>
  <r>
    <s v="6575455609932843707"/>
    <s v="04"/>
    <s v="01"/>
    <x v="29"/>
    <n v="7"/>
    <x v="29"/>
    <s v="KK"/>
    <x v="1"/>
    <s v="KK-T05"/>
    <x v="4"/>
    <s v="Trading Goods"/>
    <s v="T05"/>
    <s v=""/>
    <x v="4"/>
    <x v="225"/>
    <n v="140"/>
    <n v="-68"/>
  </r>
  <r>
    <s v="6575455609932843708"/>
    <s v="04"/>
    <s v="01"/>
    <x v="29"/>
    <n v="7"/>
    <x v="29"/>
    <s v="KK"/>
    <x v="1"/>
    <s v="KK-T06"/>
    <x v="5"/>
    <s v="Trading Goods"/>
    <s v="T06"/>
    <s v=""/>
    <x v="5"/>
    <x v="226"/>
    <n v="90"/>
    <n v="-87"/>
  </r>
  <r>
    <s v="6575455609932843709"/>
    <s v="04"/>
    <s v="01"/>
    <x v="29"/>
    <n v="7"/>
    <x v="29"/>
    <s v="KK"/>
    <x v="2"/>
    <s v="KK-T01"/>
    <x v="0"/>
    <s v="Trading Goods"/>
    <s v="T01"/>
    <s v=""/>
    <x v="0"/>
    <x v="36"/>
    <n v="260"/>
    <n v="0"/>
  </r>
  <r>
    <s v="6575455609932843710"/>
    <s v="04"/>
    <s v="01"/>
    <x v="29"/>
    <n v="7"/>
    <x v="29"/>
    <s v="KK"/>
    <x v="2"/>
    <s v="KK-T02"/>
    <x v="1"/>
    <s v="Trading Goods"/>
    <s v="T02"/>
    <s v=""/>
    <x v="1"/>
    <x v="227"/>
    <n v="169"/>
    <n v="-26"/>
  </r>
  <r>
    <s v="6575455609932843711"/>
    <s v="04"/>
    <s v="01"/>
    <x v="29"/>
    <n v="7"/>
    <x v="29"/>
    <s v="KK"/>
    <x v="2"/>
    <s v="KK-T03"/>
    <x v="2"/>
    <s v="Trading Goods"/>
    <s v="T03"/>
    <s v=""/>
    <x v="2"/>
    <x v="1"/>
    <n v="18"/>
    <n v="-18"/>
  </r>
  <r>
    <s v="6575455609932843712"/>
    <s v="04"/>
    <s v="01"/>
    <x v="29"/>
    <n v="7"/>
    <x v="29"/>
    <s v="KK"/>
    <x v="2"/>
    <s v="KK-T04"/>
    <x v="3"/>
    <s v="Trading Goods"/>
    <s v="T04"/>
    <s v=""/>
    <x v="3"/>
    <x v="228"/>
    <n v="340"/>
    <n v="-19"/>
  </r>
  <r>
    <s v="6575455609932843713"/>
    <s v="04"/>
    <s v="01"/>
    <x v="29"/>
    <n v="7"/>
    <x v="29"/>
    <s v="KK"/>
    <x v="2"/>
    <s v="KK-T05"/>
    <x v="4"/>
    <s v="Trading Goods"/>
    <s v="T05"/>
    <s v=""/>
    <x v="4"/>
    <x v="149"/>
    <n v="181"/>
    <n v="-96"/>
  </r>
  <r>
    <s v="6575455609932843714"/>
    <s v="04"/>
    <s v="01"/>
    <x v="29"/>
    <n v="7"/>
    <x v="29"/>
    <s v="KK"/>
    <x v="2"/>
    <s v="KK-T06"/>
    <x v="5"/>
    <s v="Trading Goods"/>
    <s v="T06"/>
    <s v=""/>
    <x v="5"/>
    <x v="181"/>
    <n v="218"/>
    <n v="-41"/>
  </r>
  <r>
    <s v="6575455609932843715"/>
    <s v="04"/>
    <s v="01"/>
    <x v="29"/>
    <n v="7"/>
    <x v="29"/>
    <s v="KK"/>
    <x v="3"/>
    <s v="KK-T01"/>
    <x v="0"/>
    <s v="Trading Goods"/>
    <s v="T01"/>
    <s v=""/>
    <x v="0"/>
    <x v="229"/>
    <n v="198"/>
    <n v="-82"/>
  </r>
  <r>
    <s v="6575455609932843716"/>
    <s v="04"/>
    <s v="01"/>
    <x v="29"/>
    <n v="7"/>
    <x v="29"/>
    <s v="KK"/>
    <x v="3"/>
    <s v="KK-T02"/>
    <x v="1"/>
    <s v="Trading Goods"/>
    <s v="T02"/>
    <s v=""/>
    <x v="1"/>
    <x v="216"/>
    <n v="311"/>
    <n v="0"/>
  </r>
  <r>
    <s v="6575455609932843717"/>
    <s v="04"/>
    <s v="01"/>
    <x v="29"/>
    <n v="7"/>
    <x v="29"/>
    <s v="KK"/>
    <x v="3"/>
    <s v="KK-T03"/>
    <x v="2"/>
    <s v="Trading Goods"/>
    <s v="T03"/>
    <s v=""/>
    <x v="2"/>
    <x v="111"/>
    <n v="14"/>
    <n v="0"/>
  </r>
  <r>
    <s v="6575455609932843718"/>
    <s v="04"/>
    <s v="01"/>
    <x v="29"/>
    <n v="7"/>
    <x v="29"/>
    <s v="KK"/>
    <x v="3"/>
    <s v="KK-T04"/>
    <x v="3"/>
    <s v="Trading Goods"/>
    <s v="T04"/>
    <s v=""/>
    <x v="3"/>
    <x v="1"/>
    <n v="0"/>
    <n v="0"/>
  </r>
  <r>
    <s v="6575455609932843719"/>
    <s v="04"/>
    <s v="01"/>
    <x v="29"/>
    <n v="7"/>
    <x v="29"/>
    <s v="KK"/>
    <x v="3"/>
    <s v="KK-T05"/>
    <x v="4"/>
    <s v="Trading Goods"/>
    <s v="T05"/>
    <s v=""/>
    <x v="4"/>
    <x v="164"/>
    <n v="186"/>
    <n v="0"/>
  </r>
  <r>
    <s v="6575455609932843720"/>
    <s v="04"/>
    <s v="01"/>
    <x v="29"/>
    <n v="7"/>
    <x v="29"/>
    <s v="KK"/>
    <x v="3"/>
    <s v="KK-T06"/>
    <x v="5"/>
    <s v="Trading Goods"/>
    <s v="T06"/>
    <s v=""/>
    <x v="5"/>
    <x v="86"/>
    <n v="248"/>
    <n v="-32"/>
  </r>
  <r>
    <s v="6575455609932843721"/>
    <s v="04"/>
    <s v="02"/>
    <x v="30"/>
    <n v="7"/>
    <x v="30"/>
    <s v="KK"/>
    <x v="0"/>
    <s v="KK-T01"/>
    <x v="0"/>
    <s v="Trading Goods"/>
    <s v="T01"/>
    <s v=""/>
    <x v="0"/>
    <x v="230"/>
    <n v="542"/>
    <n v="-34"/>
  </r>
  <r>
    <s v="6575455609932843722"/>
    <s v="04"/>
    <s v="02"/>
    <x v="30"/>
    <n v="7"/>
    <x v="30"/>
    <s v="KK"/>
    <x v="0"/>
    <s v="KK-T02"/>
    <x v="1"/>
    <s v="Trading Goods"/>
    <s v="T02"/>
    <s v=""/>
    <x v="1"/>
    <x v="219"/>
    <n v="105"/>
    <n v="0"/>
  </r>
  <r>
    <s v="6575455609932843723"/>
    <s v="04"/>
    <s v="02"/>
    <x v="30"/>
    <n v="7"/>
    <x v="30"/>
    <s v="KK"/>
    <x v="0"/>
    <s v="KK-T03"/>
    <x v="2"/>
    <s v="Trading Goods"/>
    <s v="T03"/>
    <s v=""/>
    <x v="2"/>
    <x v="220"/>
    <n v="749"/>
    <n v="0"/>
  </r>
  <r>
    <s v="6575455609932843724"/>
    <s v="04"/>
    <s v="02"/>
    <x v="30"/>
    <n v="7"/>
    <x v="30"/>
    <s v="KK"/>
    <x v="0"/>
    <s v="KK-T04"/>
    <x v="3"/>
    <s v="Trading Goods"/>
    <s v="T04"/>
    <s v=""/>
    <x v="3"/>
    <x v="221"/>
    <n v="92"/>
    <n v="0"/>
  </r>
  <r>
    <s v="6575455609932843725"/>
    <s v="04"/>
    <s v="02"/>
    <x v="30"/>
    <n v="7"/>
    <x v="30"/>
    <s v="KK"/>
    <x v="0"/>
    <s v="KK-T05"/>
    <x v="4"/>
    <s v="Trading Goods"/>
    <s v="T05"/>
    <s v=""/>
    <x v="4"/>
    <x v="222"/>
    <n v="393"/>
    <n v="0"/>
  </r>
  <r>
    <s v="6575455609932843726"/>
    <s v="04"/>
    <s v="02"/>
    <x v="30"/>
    <n v="7"/>
    <x v="30"/>
    <s v="KK"/>
    <x v="0"/>
    <s v="KK-T06"/>
    <x v="5"/>
    <s v="Trading Goods"/>
    <s v="T06"/>
    <s v=""/>
    <x v="5"/>
    <x v="223"/>
    <n v="344"/>
    <n v="0"/>
  </r>
  <r>
    <s v="6575455609932843727"/>
    <s v="04"/>
    <s v="02"/>
    <x v="30"/>
    <n v="7"/>
    <x v="30"/>
    <s v="KK"/>
    <x v="1"/>
    <s v="KK-T01"/>
    <x v="0"/>
    <s v="Trading Goods"/>
    <s v="T01"/>
    <s v=""/>
    <x v="0"/>
    <x v="1"/>
    <n v="0"/>
    <n v="0"/>
  </r>
  <r>
    <s v="6575455609932843728"/>
    <s v="04"/>
    <s v="02"/>
    <x v="30"/>
    <n v="7"/>
    <x v="30"/>
    <s v="KK"/>
    <x v="1"/>
    <s v="KK-T02"/>
    <x v="1"/>
    <s v="Trading Goods"/>
    <s v="T02"/>
    <s v=""/>
    <x v="1"/>
    <x v="224"/>
    <n v="196"/>
    <n v="0"/>
  </r>
  <r>
    <s v="6575455609932843729"/>
    <s v="04"/>
    <s v="02"/>
    <x v="30"/>
    <n v="7"/>
    <x v="30"/>
    <s v="KK"/>
    <x v="1"/>
    <s v="KK-T03"/>
    <x v="2"/>
    <s v="Trading Goods"/>
    <s v="T03"/>
    <s v=""/>
    <x v="2"/>
    <x v="231"/>
    <n v="65"/>
    <n v="-55"/>
  </r>
  <r>
    <s v="6575455609932843730"/>
    <s v="04"/>
    <s v="02"/>
    <x v="30"/>
    <n v="7"/>
    <x v="30"/>
    <s v="KK"/>
    <x v="1"/>
    <s v="KK-T04"/>
    <x v="3"/>
    <s v="Trading Goods"/>
    <s v="T04"/>
    <s v=""/>
    <x v="3"/>
    <x v="208"/>
    <n v="368"/>
    <n v="0"/>
  </r>
  <r>
    <s v="6575455609932843731"/>
    <s v="04"/>
    <s v="02"/>
    <x v="30"/>
    <n v="7"/>
    <x v="30"/>
    <s v="KK"/>
    <x v="1"/>
    <s v="KK-T05"/>
    <x v="4"/>
    <s v="Trading Goods"/>
    <s v="T05"/>
    <s v=""/>
    <x v="4"/>
    <x v="225"/>
    <n v="72"/>
    <n v="0"/>
  </r>
  <r>
    <s v="6575455609932843732"/>
    <s v="04"/>
    <s v="02"/>
    <x v="30"/>
    <n v="7"/>
    <x v="30"/>
    <s v="KK"/>
    <x v="1"/>
    <s v="KK-T06"/>
    <x v="5"/>
    <s v="Trading Goods"/>
    <s v="T06"/>
    <s v=""/>
    <x v="5"/>
    <x v="1"/>
    <n v="3"/>
    <n v="-3"/>
  </r>
  <r>
    <s v="6575455609932843733"/>
    <s v="04"/>
    <s v="02"/>
    <x v="30"/>
    <n v="7"/>
    <x v="30"/>
    <s v="KK"/>
    <x v="2"/>
    <s v="KK-T01"/>
    <x v="0"/>
    <s v="Trading Goods"/>
    <s v="T01"/>
    <s v=""/>
    <x v="0"/>
    <x v="36"/>
    <n v="260"/>
    <n v="0"/>
  </r>
  <r>
    <s v="6575455609932843734"/>
    <s v="04"/>
    <s v="02"/>
    <x v="30"/>
    <n v="7"/>
    <x v="30"/>
    <s v="KK"/>
    <x v="2"/>
    <s v="KK-T02"/>
    <x v="1"/>
    <s v="Trading Goods"/>
    <s v="T02"/>
    <s v=""/>
    <x v="1"/>
    <x v="212"/>
    <n v="143"/>
    <n v="-23"/>
  </r>
  <r>
    <s v="6575455609932843735"/>
    <s v="04"/>
    <s v="02"/>
    <x v="30"/>
    <n v="7"/>
    <x v="30"/>
    <s v="KK"/>
    <x v="2"/>
    <s v="KK-T03"/>
    <x v="2"/>
    <s v="Trading Goods"/>
    <s v="T03"/>
    <s v=""/>
    <x v="2"/>
    <x v="1"/>
    <n v="0"/>
    <n v="0"/>
  </r>
  <r>
    <s v="6575455609932843736"/>
    <s v="04"/>
    <s v="02"/>
    <x v="30"/>
    <n v="7"/>
    <x v="30"/>
    <s v="KK"/>
    <x v="2"/>
    <s v="KK-T04"/>
    <x v="3"/>
    <s v="Trading Goods"/>
    <s v="T04"/>
    <s v=""/>
    <x v="3"/>
    <x v="228"/>
    <n v="321"/>
    <n v="0"/>
  </r>
  <r>
    <s v="6575455609932843737"/>
    <s v="04"/>
    <s v="02"/>
    <x v="30"/>
    <n v="7"/>
    <x v="30"/>
    <s v="KK"/>
    <x v="2"/>
    <s v="KK-T05"/>
    <x v="4"/>
    <s v="Trading Goods"/>
    <s v="T05"/>
    <s v=""/>
    <x v="4"/>
    <x v="232"/>
    <n v="85"/>
    <n v="-23"/>
  </r>
  <r>
    <s v="6575455609932843738"/>
    <s v="04"/>
    <s v="02"/>
    <x v="30"/>
    <n v="7"/>
    <x v="30"/>
    <s v="KK"/>
    <x v="2"/>
    <s v="KK-T06"/>
    <x v="5"/>
    <s v="Trading Goods"/>
    <s v="T06"/>
    <s v=""/>
    <x v="5"/>
    <x v="181"/>
    <n v="177"/>
    <n v="0"/>
  </r>
  <r>
    <s v="6575455609932843739"/>
    <s v="04"/>
    <s v="02"/>
    <x v="30"/>
    <n v="7"/>
    <x v="30"/>
    <s v="KK"/>
    <x v="3"/>
    <s v="KK-T01"/>
    <x v="0"/>
    <s v="Trading Goods"/>
    <s v="T01"/>
    <s v=""/>
    <x v="0"/>
    <x v="23"/>
    <n v="116"/>
    <n v="-82"/>
  </r>
  <r>
    <s v="6575455609932843740"/>
    <s v="04"/>
    <s v="02"/>
    <x v="30"/>
    <n v="7"/>
    <x v="30"/>
    <s v="KK"/>
    <x v="3"/>
    <s v="KK-T02"/>
    <x v="1"/>
    <s v="Trading Goods"/>
    <s v="T02"/>
    <s v=""/>
    <x v="1"/>
    <x v="233"/>
    <n v="311"/>
    <n v="-27"/>
  </r>
  <r>
    <s v="6575455609932843741"/>
    <s v="04"/>
    <s v="02"/>
    <x v="30"/>
    <n v="7"/>
    <x v="30"/>
    <s v="KK"/>
    <x v="3"/>
    <s v="KK-T03"/>
    <x v="2"/>
    <s v="Trading Goods"/>
    <s v="T03"/>
    <s v=""/>
    <x v="2"/>
    <x v="111"/>
    <n v="14"/>
    <n v="0"/>
  </r>
  <r>
    <s v="6575455609932843742"/>
    <s v="04"/>
    <s v="02"/>
    <x v="30"/>
    <n v="7"/>
    <x v="30"/>
    <s v="KK"/>
    <x v="3"/>
    <s v="KK-T04"/>
    <x v="3"/>
    <s v="Trading Goods"/>
    <s v="T04"/>
    <s v=""/>
    <x v="3"/>
    <x v="1"/>
    <n v="0"/>
    <n v="0"/>
  </r>
  <r>
    <s v="6575455609932843743"/>
    <s v="04"/>
    <s v="02"/>
    <x v="30"/>
    <n v="7"/>
    <x v="30"/>
    <s v="KK"/>
    <x v="3"/>
    <s v="KK-T05"/>
    <x v="4"/>
    <s v="Trading Goods"/>
    <s v="T05"/>
    <s v=""/>
    <x v="4"/>
    <x v="164"/>
    <n v="186"/>
    <n v="0"/>
  </r>
  <r>
    <s v="6575455609932843744"/>
    <s v="04"/>
    <s v="02"/>
    <x v="30"/>
    <n v="7"/>
    <x v="30"/>
    <s v="KK"/>
    <x v="3"/>
    <s v="KK-T06"/>
    <x v="5"/>
    <s v="Trading Goods"/>
    <s v="T06"/>
    <s v=""/>
    <x v="5"/>
    <x v="65"/>
    <n v="216"/>
    <n v="-47"/>
  </r>
  <r>
    <s v="6575455609932843745"/>
    <s v="04"/>
    <s v="03"/>
    <x v="31"/>
    <n v="7"/>
    <x v="31"/>
    <s v="KK"/>
    <x v="0"/>
    <s v="KK-T01"/>
    <x v="0"/>
    <s v="Trading Goods"/>
    <s v="T01"/>
    <s v=""/>
    <x v="0"/>
    <x v="234"/>
    <n v="508"/>
    <n v="-500"/>
  </r>
  <r>
    <s v="6575455609932843746"/>
    <s v="04"/>
    <s v="03"/>
    <x v="31"/>
    <n v="7"/>
    <x v="31"/>
    <s v="KK"/>
    <x v="0"/>
    <s v="KK-T02"/>
    <x v="1"/>
    <s v="Trading Goods"/>
    <s v="T02"/>
    <s v=""/>
    <x v="1"/>
    <x v="219"/>
    <n v="105"/>
    <n v="0"/>
  </r>
  <r>
    <s v="6575455609932843747"/>
    <s v="04"/>
    <s v="03"/>
    <x v="31"/>
    <n v="7"/>
    <x v="31"/>
    <s v="KK"/>
    <x v="0"/>
    <s v="KK-T03"/>
    <x v="2"/>
    <s v="Trading Goods"/>
    <s v="T03"/>
    <s v=""/>
    <x v="2"/>
    <x v="235"/>
    <n v="749"/>
    <n v="-400"/>
  </r>
  <r>
    <s v="6575455609932843748"/>
    <s v="04"/>
    <s v="03"/>
    <x v="31"/>
    <n v="7"/>
    <x v="31"/>
    <s v="KK"/>
    <x v="0"/>
    <s v="KK-T04"/>
    <x v="3"/>
    <s v="Trading Goods"/>
    <s v="T04"/>
    <s v=""/>
    <x v="3"/>
    <x v="1"/>
    <n v="92"/>
    <n v="-92"/>
  </r>
  <r>
    <s v="6575455609932843749"/>
    <s v="04"/>
    <s v="03"/>
    <x v="31"/>
    <n v="7"/>
    <x v="31"/>
    <s v="KK"/>
    <x v="0"/>
    <s v="KK-T05"/>
    <x v="4"/>
    <s v="Trading Goods"/>
    <s v="T05"/>
    <s v=""/>
    <x v="4"/>
    <x v="222"/>
    <n v="393"/>
    <n v="0"/>
  </r>
  <r>
    <s v="6575455609932843750"/>
    <s v="04"/>
    <s v="03"/>
    <x v="31"/>
    <n v="7"/>
    <x v="31"/>
    <s v="KK"/>
    <x v="0"/>
    <s v="KK-T06"/>
    <x v="5"/>
    <s v="Trading Goods"/>
    <s v="T06"/>
    <s v=""/>
    <x v="5"/>
    <x v="223"/>
    <n v="344"/>
    <n v="0"/>
  </r>
  <r>
    <s v="6575455609932843751"/>
    <s v="04"/>
    <s v="03"/>
    <x v="31"/>
    <n v="7"/>
    <x v="31"/>
    <s v="KK"/>
    <x v="1"/>
    <s v="KK-T01"/>
    <x v="0"/>
    <s v="Trading Goods"/>
    <s v="T01"/>
    <s v=""/>
    <x v="0"/>
    <x v="236"/>
    <n v="0"/>
    <n v="500"/>
  </r>
  <r>
    <s v="6575455609932843752"/>
    <s v="04"/>
    <s v="03"/>
    <x v="31"/>
    <n v="7"/>
    <x v="31"/>
    <s v="KK"/>
    <x v="1"/>
    <s v="KK-T02"/>
    <x v="1"/>
    <s v="Trading Goods"/>
    <s v="T02"/>
    <s v=""/>
    <x v="1"/>
    <x v="8"/>
    <n v="196"/>
    <n v="-46"/>
  </r>
  <r>
    <s v="6575455609932843753"/>
    <s v="04"/>
    <s v="03"/>
    <x v="31"/>
    <n v="7"/>
    <x v="31"/>
    <s v="KK"/>
    <x v="1"/>
    <s v="KK-T03"/>
    <x v="2"/>
    <s v="Trading Goods"/>
    <s v="T03"/>
    <s v=""/>
    <x v="2"/>
    <x v="231"/>
    <n v="10"/>
    <n v="0"/>
  </r>
  <r>
    <s v="6575455609932843754"/>
    <s v="04"/>
    <s v="03"/>
    <x v="31"/>
    <n v="7"/>
    <x v="31"/>
    <s v="KK"/>
    <x v="1"/>
    <s v="KK-T04"/>
    <x v="3"/>
    <s v="Trading Goods"/>
    <s v="T04"/>
    <s v=""/>
    <x v="3"/>
    <x v="237"/>
    <n v="368"/>
    <n v="-23"/>
  </r>
  <r>
    <s v="6575455609932843755"/>
    <s v="04"/>
    <s v="03"/>
    <x v="31"/>
    <n v="7"/>
    <x v="31"/>
    <s v="KK"/>
    <x v="1"/>
    <s v="KK-T05"/>
    <x v="4"/>
    <s v="Trading Goods"/>
    <s v="T05"/>
    <s v=""/>
    <x v="4"/>
    <x v="225"/>
    <n v="72"/>
    <n v="0"/>
  </r>
  <r>
    <s v="6575455609932843756"/>
    <s v="04"/>
    <s v="03"/>
    <x v="31"/>
    <n v="7"/>
    <x v="31"/>
    <s v="KK"/>
    <x v="1"/>
    <s v="KK-T06"/>
    <x v="5"/>
    <s v="Trading Goods"/>
    <s v="T06"/>
    <s v=""/>
    <x v="5"/>
    <x v="1"/>
    <n v="0"/>
    <n v="0"/>
  </r>
  <r>
    <s v="6575455609932843757"/>
    <s v="04"/>
    <s v="03"/>
    <x v="31"/>
    <n v="7"/>
    <x v="31"/>
    <s v="KK"/>
    <x v="2"/>
    <s v="KK-T01"/>
    <x v="0"/>
    <s v="Trading Goods"/>
    <s v="T01"/>
    <s v=""/>
    <x v="0"/>
    <x v="36"/>
    <n v="260"/>
    <n v="0"/>
  </r>
  <r>
    <s v="6575455609932843758"/>
    <s v="04"/>
    <s v="03"/>
    <x v="31"/>
    <n v="7"/>
    <x v="31"/>
    <s v="KK"/>
    <x v="2"/>
    <s v="KK-T02"/>
    <x v="1"/>
    <s v="Trading Goods"/>
    <s v="T02"/>
    <s v=""/>
    <x v="1"/>
    <x v="238"/>
    <n v="120"/>
    <n v="-47"/>
  </r>
  <r>
    <s v="6575455609932843759"/>
    <s v="04"/>
    <s v="03"/>
    <x v="31"/>
    <n v="7"/>
    <x v="31"/>
    <s v="KK"/>
    <x v="2"/>
    <s v="KK-T03"/>
    <x v="2"/>
    <s v="Trading Goods"/>
    <s v="T03"/>
    <s v=""/>
    <x v="2"/>
    <x v="3"/>
    <n v="0"/>
    <n v="400"/>
  </r>
  <r>
    <s v="6575455609932843760"/>
    <s v="04"/>
    <s v="03"/>
    <x v="31"/>
    <n v="7"/>
    <x v="31"/>
    <s v="KK"/>
    <x v="2"/>
    <s v="KK-T04"/>
    <x v="3"/>
    <s v="Trading Goods"/>
    <s v="T04"/>
    <s v=""/>
    <x v="3"/>
    <x v="228"/>
    <n v="321"/>
    <n v="0"/>
  </r>
  <r>
    <s v="6575455609932843761"/>
    <s v="04"/>
    <s v="03"/>
    <x v="31"/>
    <n v="7"/>
    <x v="31"/>
    <s v="KK"/>
    <x v="2"/>
    <s v="KK-T05"/>
    <x v="4"/>
    <s v="Trading Goods"/>
    <s v="T05"/>
    <s v=""/>
    <x v="4"/>
    <x v="239"/>
    <n v="62"/>
    <n v="-27"/>
  </r>
  <r>
    <s v="6575455609932843762"/>
    <s v="04"/>
    <s v="03"/>
    <x v="31"/>
    <n v="7"/>
    <x v="31"/>
    <s v="KK"/>
    <x v="2"/>
    <s v="KK-T06"/>
    <x v="5"/>
    <s v="Trading Goods"/>
    <s v="T06"/>
    <s v=""/>
    <x v="5"/>
    <x v="181"/>
    <n v="177"/>
    <n v="0"/>
  </r>
  <r>
    <s v="6575455609932843763"/>
    <s v="04"/>
    <s v="03"/>
    <x v="31"/>
    <n v="7"/>
    <x v="31"/>
    <s v="KK"/>
    <x v="3"/>
    <s v="KK-T01"/>
    <x v="0"/>
    <s v="Trading Goods"/>
    <s v="T01"/>
    <s v=""/>
    <x v="0"/>
    <x v="1"/>
    <n v="34"/>
    <n v="-34"/>
  </r>
  <r>
    <s v="6575455609932843764"/>
    <s v="04"/>
    <s v="03"/>
    <x v="31"/>
    <n v="7"/>
    <x v="31"/>
    <s v="KK"/>
    <x v="3"/>
    <s v="KK-T02"/>
    <x v="1"/>
    <s v="Trading Goods"/>
    <s v="T02"/>
    <s v=""/>
    <x v="1"/>
    <x v="233"/>
    <n v="284"/>
    <n v="0"/>
  </r>
  <r>
    <s v="6575455609932843765"/>
    <s v="04"/>
    <s v="03"/>
    <x v="31"/>
    <n v="7"/>
    <x v="31"/>
    <s v="KK"/>
    <x v="3"/>
    <s v="KK-T03"/>
    <x v="2"/>
    <s v="Trading Goods"/>
    <s v="T03"/>
    <s v=""/>
    <x v="2"/>
    <x v="1"/>
    <n v="14"/>
    <n v="-14"/>
  </r>
  <r>
    <s v="6575455609932843766"/>
    <s v="04"/>
    <s v="03"/>
    <x v="31"/>
    <n v="7"/>
    <x v="31"/>
    <s v="KK"/>
    <x v="3"/>
    <s v="KK-T04"/>
    <x v="3"/>
    <s v="Trading Goods"/>
    <s v="T04"/>
    <s v=""/>
    <x v="3"/>
    <x v="221"/>
    <n v="0"/>
    <n v="92"/>
  </r>
  <r>
    <s v="6575455609932843767"/>
    <s v="04"/>
    <s v="03"/>
    <x v="31"/>
    <n v="7"/>
    <x v="31"/>
    <s v="KK"/>
    <x v="3"/>
    <s v="KK-T05"/>
    <x v="4"/>
    <s v="Trading Goods"/>
    <s v="T05"/>
    <s v=""/>
    <x v="4"/>
    <x v="164"/>
    <n v="186"/>
    <n v="0"/>
  </r>
  <r>
    <s v="6575455609932843768"/>
    <s v="04"/>
    <s v="03"/>
    <x v="31"/>
    <n v="7"/>
    <x v="31"/>
    <s v="KK"/>
    <x v="3"/>
    <s v="KK-T06"/>
    <x v="5"/>
    <s v="Trading Goods"/>
    <s v="T06"/>
    <s v=""/>
    <x v="5"/>
    <x v="65"/>
    <n v="169"/>
    <n v="0"/>
  </r>
  <r>
    <s v="6575455609932843769"/>
    <s v="04"/>
    <s v="04"/>
    <x v="32"/>
    <n v="7"/>
    <x v="32"/>
    <s v="KK"/>
    <x v="0"/>
    <s v="KK-T01"/>
    <x v="0"/>
    <s v="Trading Goods"/>
    <s v="T01"/>
    <s v=""/>
    <x v="0"/>
    <x v="234"/>
    <n v="8"/>
    <n v="0"/>
  </r>
  <r>
    <s v="6575455609932843770"/>
    <s v="04"/>
    <s v="04"/>
    <x v="32"/>
    <n v="7"/>
    <x v="32"/>
    <s v="KK"/>
    <x v="0"/>
    <s v="KK-T02"/>
    <x v="1"/>
    <s v="Trading Goods"/>
    <s v="T02"/>
    <s v=""/>
    <x v="1"/>
    <x v="219"/>
    <n v="105"/>
    <n v="0"/>
  </r>
  <r>
    <s v="6575455609932843771"/>
    <s v="04"/>
    <s v="04"/>
    <x v="32"/>
    <n v="7"/>
    <x v="32"/>
    <s v="KK"/>
    <x v="0"/>
    <s v="KK-T03"/>
    <x v="2"/>
    <s v="Trading Goods"/>
    <s v="T03"/>
    <s v=""/>
    <x v="2"/>
    <x v="235"/>
    <n v="349"/>
    <n v="0"/>
  </r>
  <r>
    <s v="6575455609932843772"/>
    <s v="04"/>
    <s v="04"/>
    <x v="32"/>
    <n v="7"/>
    <x v="32"/>
    <s v="KK"/>
    <x v="0"/>
    <s v="KK-T04"/>
    <x v="3"/>
    <s v="Trading Goods"/>
    <s v="T04"/>
    <s v=""/>
    <x v="3"/>
    <x v="1"/>
    <n v="0"/>
    <n v="0"/>
  </r>
  <r>
    <s v="6575455609932843773"/>
    <s v="04"/>
    <s v="04"/>
    <x v="32"/>
    <n v="7"/>
    <x v="32"/>
    <s v="KK"/>
    <x v="0"/>
    <s v="KK-T05"/>
    <x v="4"/>
    <s v="Trading Goods"/>
    <s v="T05"/>
    <s v=""/>
    <x v="4"/>
    <x v="222"/>
    <n v="393"/>
    <n v="0"/>
  </r>
  <r>
    <s v="6575455609932843774"/>
    <s v="04"/>
    <s v="04"/>
    <x v="32"/>
    <n v="7"/>
    <x v="32"/>
    <s v="KK"/>
    <x v="0"/>
    <s v="KK-T06"/>
    <x v="5"/>
    <s v="Trading Goods"/>
    <s v="T06"/>
    <s v=""/>
    <x v="5"/>
    <x v="223"/>
    <n v="344"/>
    <n v="0"/>
  </r>
  <r>
    <s v="6575455609932843775"/>
    <s v="04"/>
    <s v="04"/>
    <x v="32"/>
    <n v="7"/>
    <x v="32"/>
    <s v="KK"/>
    <x v="1"/>
    <s v="KK-T01"/>
    <x v="0"/>
    <s v="Trading Goods"/>
    <s v="T01"/>
    <s v=""/>
    <x v="0"/>
    <x v="236"/>
    <n v="500"/>
    <n v="0"/>
  </r>
  <r>
    <s v="6575455609932843776"/>
    <s v="04"/>
    <s v="04"/>
    <x v="32"/>
    <n v="7"/>
    <x v="32"/>
    <s v="KK"/>
    <x v="1"/>
    <s v="KK-T02"/>
    <x v="1"/>
    <s v="Trading Goods"/>
    <s v="T02"/>
    <s v=""/>
    <x v="1"/>
    <x v="8"/>
    <n v="150"/>
    <n v="0"/>
  </r>
  <r>
    <s v="6575455609932843777"/>
    <s v="04"/>
    <s v="04"/>
    <x v="32"/>
    <n v="7"/>
    <x v="32"/>
    <s v="KK"/>
    <x v="1"/>
    <s v="KK-T03"/>
    <x v="2"/>
    <s v="Trading Goods"/>
    <s v="T03"/>
    <s v=""/>
    <x v="2"/>
    <x v="1"/>
    <n v="10"/>
    <n v="-10"/>
  </r>
  <r>
    <s v="6575455609932843778"/>
    <s v="04"/>
    <s v="04"/>
    <x v="32"/>
    <n v="7"/>
    <x v="32"/>
    <s v="KK"/>
    <x v="1"/>
    <s v="KK-T04"/>
    <x v="3"/>
    <s v="Trading Goods"/>
    <s v="T04"/>
    <s v=""/>
    <x v="3"/>
    <x v="240"/>
    <n v="345"/>
    <n v="-17"/>
  </r>
  <r>
    <s v="6575455609932843779"/>
    <s v="04"/>
    <s v="04"/>
    <x v="32"/>
    <n v="7"/>
    <x v="32"/>
    <s v="KK"/>
    <x v="1"/>
    <s v="KK-T05"/>
    <x v="4"/>
    <s v="Trading Goods"/>
    <s v="T05"/>
    <s v=""/>
    <x v="4"/>
    <x v="241"/>
    <n v="72"/>
    <n v="-33"/>
  </r>
  <r>
    <s v="6575455609932843780"/>
    <s v="04"/>
    <s v="04"/>
    <x v="32"/>
    <n v="7"/>
    <x v="32"/>
    <s v="KK"/>
    <x v="1"/>
    <s v="KK-T06"/>
    <x v="5"/>
    <s v="Trading Goods"/>
    <s v="T06"/>
    <s v=""/>
    <x v="5"/>
    <x v="1"/>
    <n v="0"/>
    <n v="0"/>
  </r>
  <r>
    <s v="6575455609932843781"/>
    <s v="04"/>
    <s v="04"/>
    <x v="32"/>
    <n v="7"/>
    <x v="32"/>
    <s v="KK"/>
    <x v="2"/>
    <s v="KK-T01"/>
    <x v="0"/>
    <s v="Trading Goods"/>
    <s v="T01"/>
    <s v=""/>
    <x v="0"/>
    <x v="36"/>
    <n v="260"/>
    <n v="0"/>
  </r>
  <r>
    <s v="6575455609932843782"/>
    <s v="04"/>
    <s v="04"/>
    <x v="32"/>
    <n v="7"/>
    <x v="32"/>
    <s v="KK"/>
    <x v="2"/>
    <s v="KK-T02"/>
    <x v="1"/>
    <s v="Trading Goods"/>
    <s v="T02"/>
    <s v=""/>
    <x v="1"/>
    <x v="14"/>
    <n v="73"/>
    <n v="-52"/>
  </r>
  <r>
    <s v="6575455609932843783"/>
    <s v="04"/>
    <s v="04"/>
    <x v="32"/>
    <n v="7"/>
    <x v="32"/>
    <s v="KK"/>
    <x v="2"/>
    <s v="KK-T03"/>
    <x v="2"/>
    <s v="Trading Goods"/>
    <s v="T03"/>
    <s v=""/>
    <x v="2"/>
    <x v="201"/>
    <n v="400"/>
    <n v="-60"/>
  </r>
  <r>
    <s v="6575455609932843784"/>
    <s v="04"/>
    <s v="04"/>
    <x v="32"/>
    <n v="7"/>
    <x v="32"/>
    <s v="KK"/>
    <x v="2"/>
    <s v="KK-T04"/>
    <x v="3"/>
    <s v="Trading Goods"/>
    <s v="T04"/>
    <s v=""/>
    <x v="3"/>
    <x v="228"/>
    <n v="321"/>
    <n v="0"/>
  </r>
  <r>
    <s v="6575455609932843785"/>
    <s v="04"/>
    <s v="04"/>
    <x v="32"/>
    <n v="7"/>
    <x v="32"/>
    <s v="KK"/>
    <x v="2"/>
    <s v="KK-T05"/>
    <x v="4"/>
    <s v="Trading Goods"/>
    <s v="T05"/>
    <s v=""/>
    <x v="4"/>
    <x v="239"/>
    <n v="35"/>
    <n v="0"/>
  </r>
  <r>
    <s v="6575455609932843786"/>
    <s v="04"/>
    <s v="04"/>
    <x v="32"/>
    <n v="7"/>
    <x v="32"/>
    <s v="KK"/>
    <x v="2"/>
    <s v="KK-T06"/>
    <x v="5"/>
    <s v="Trading Goods"/>
    <s v="T06"/>
    <s v=""/>
    <x v="5"/>
    <x v="181"/>
    <n v="177"/>
    <n v="0"/>
  </r>
  <r>
    <s v="6575455609932843787"/>
    <s v="04"/>
    <s v="04"/>
    <x v="32"/>
    <n v="7"/>
    <x v="32"/>
    <s v="KK"/>
    <x v="3"/>
    <s v="KK-T01"/>
    <x v="0"/>
    <s v="Trading Goods"/>
    <s v="T01"/>
    <s v=""/>
    <x v="0"/>
    <x v="1"/>
    <n v="0"/>
    <n v="0"/>
  </r>
  <r>
    <s v="6575455609932843788"/>
    <s v="04"/>
    <s v="04"/>
    <x v="32"/>
    <n v="7"/>
    <x v="32"/>
    <s v="KK"/>
    <x v="3"/>
    <s v="KK-T02"/>
    <x v="1"/>
    <s v="Trading Goods"/>
    <s v="T02"/>
    <s v=""/>
    <x v="1"/>
    <x v="233"/>
    <n v="284"/>
    <n v="0"/>
  </r>
  <r>
    <s v="6575455609932843789"/>
    <s v="04"/>
    <s v="04"/>
    <x v="32"/>
    <n v="7"/>
    <x v="32"/>
    <s v="KK"/>
    <x v="3"/>
    <s v="KK-T03"/>
    <x v="2"/>
    <s v="Trading Goods"/>
    <s v="T03"/>
    <s v=""/>
    <x v="2"/>
    <x v="1"/>
    <n v="0"/>
    <n v="0"/>
  </r>
  <r>
    <s v="6575455609932843790"/>
    <s v="04"/>
    <s v="04"/>
    <x v="32"/>
    <n v="7"/>
    <x v="32"/>
    <s v="KK"/>
    <x v="3"/>
    <s v="KK-T04"/>
    <x v="3"/>
    <s v="Trading Goods"/>
    <s v="T04"/>
    <s v=""/>
    <x v="3"/>
    <x v="242"/>
    <n v="92"/>
    <n v="-67"/>
  </r>
  <r>
    <s v="6575455609932843791"/>
    <s v="04"/>
    <s v="04"/>
    <x v="32"/>
    <n v="7"/>
    <x v="32"/>
    <s v="KK"/>
    <x v="3"/>
    <s v="KK-T05"/>
    <x v="4"/>
    <s v="Trading Goods"/>
    <s v="T05"/>
    <s v=""/>
    <x v="4"/>
    <x v="164"/>
    <n v="186"/>
    <n v="0"/>
  </r>
  <r>
    <s v="6575455609932843792"/>
    <s v="04"/>
    <s v="04"/>
    <x v="32"/>
    <n v="7"/>
    <x v="32"/>
    <s v="KK"/>
    <x v="3"/>
    <s v="KK-T06"/>
    <x v="5"/>
    <s v="Trading Goods"/>
    <s v="T06"/>
    <s v=""/>
    <x v="5"/>
    <x v="243"/>
    <n v="169"/>
    <n v="-52"/>
  </r>
  <r>
    <s v="6575455609932843793"/>
    <s v="04"/>
    <s v="05"/>
    <x v="33"/>
    <n v="7"/>
    <x v="33"/>
    <s v="KK"/>
    <x v="0"/>
    <s v="KK-T01"/>
    <x v="0"/>
    <s v="Trading Goods"/>
    <s v="T01"/>
    <s v=""/>
    <x v="0"/>
    <x v="1"/>
    <n v="8"/>
    <n v="-8"/>
  </r>
  <r>
    <s v="6575455609932843794"/>
    <s v="04"/>
    <s v="05"/>
    <x v="33"/>
    <n v="7"/>
    <x v="33"/>
    <s v="KK"/>
    <x v="0"/>
    <s v="KK-T02"/>
    <x v="1"/>
    <s v="Trading Goods"/>
    <s v="T02"/>
    <s v=""/>
    <x v="1"/>
    <x v="219"/>
    <n v="105"/>
    <n v="0"/>
  </r>
  <r>
    <s v="6575455609932843795"/>
    <s v="04"/>
    <s v="05"/>
    <x v="33"/>
    <n v="7"/>
    <x v="33"/>
    <s v="KK"/>
    <x v="0"/>
    <s v="KK-T03"/>
    <x v="2"/>
    <s v="Trading Goods"/>
    <s v="T03"/>
    <s v=""/>
    <x v="2"/>
    <x v="1"/>
    <n v="349"/>
    <n v="-349"/>
  </r>
  <r>
    <s v="6575455609932843796"/>
    <s v="04"/>
    <s v="05"/>
    <x v="33"/>
    <n v="7"/>
    <x v="33"/>
    <s v="KK"/>
    <x v="0"/>
    <s v="KK-T04"/>
    <x v="3"/>
    <s v="Trading Goods"/>
    <s v="T04"/>
    <s v=""/>
    <x v="3"/>
    <x v="1"/>
    <n v="0"/>
    <n v="0"/>
  </r>
  <r>
    <s v="6575455609932843797"/>
    <s v="04"/>
    <s v="05"/>
    <x v="33"/>
    <n v="7"/>
    <x v="33"/>
    <s v="KK"/>
    <x v="0"/>
    <s v="KK-T05"/>
    <x v="4"/>
    <s v="Trading Goods"/>
    <s v="T05"/>
    <s v=""/>
    <x v="4"/>
    <x v="222"/>
    <n v="393"/>
    <n v="0"/>
  </r>
  <r>
    <s v="6575455609932843798"/>
    <s v="04"/>
    <s v="05"/>
    <x v="33"/>
    <n v="7"/>
    <x v="33"/>
    <s v="KK"/>
    <x v="0"/>
    <s v="KK-T06"/>
    <x v="5"/>
    <s v="Trading Goods"/>
    <s v="T06"/>
    <s v=""/>
    <x v="5"/>
    <x v="47"/>
    <n v="344"/>
    <n v="-150"/>
  </r>
  <r>
    <s v="6575455609932843799"/>
    <s v="04"/>
    <s v="05"/>
    <x v="33"/>
    <n v="7"/>
    <x v="33"/>
    <s v="KK"/>
    <x v="1"/>
    <s v="KK-T01"/>
    <x v="0"/>
    <s v="Trading Goods"/>
    <s v="T01"/>
    <s v=""/>
    <x v="0"/>
    <x v="244"/>
    <n v="500"/>
    <n v="-406"/>
  </r>
  <r>
    <s v="6575455609932843800"/>
    <s v="04"/>
    <s v="05"/>
    <x v="33"/>
    <n v="7"/>
    <x v="33"/>
    <s v="KK"/>
    <x v="1"/>
    <s v="KK-T02"/>
    <x v="1"/>
    <s v="Trading Goods"/>
    <s v="T02"/>
    <s v=""/>
    <x v="1"/>
    <x v="245"/>
    <n v="150"/>
    <n v="-24"/>
  </r>
  <r>
    <s v="6575455609932843801"/>
    <s v="04"/>
    <s v="05"/>
    <x v="33"/>
    <n v="7"/>
    <x v="33"/>
    <s v="KK"/>
    <x v="1"/>
    <s v="KK-T03"/>
    <x v="2"/>
    <s v="Trading Goods"/>
    <s v="T03"/>
    <s v=""/>
    <x v="2"/>
    <x v="1"/>
    <n v="0"/>
    <n v="0"/>
  </r>
  <r>
    <s v="6575455609932843802"/>
    <s v="04"/>
    <s v="05"/>
    <x v="33"/>
    <n v="7"/>
    <x v="33"/>
    <s v="KK"/>
    <x v="1"/>
    <s v="KK-T04"/>
    <x v="3"/>
    <s v="Trading Goods"/>
    <s v="T04"/>
    <s v=""/>
    <x v="3"/>
    <x v="46"/>
    <n v="328"/>
    <n v="-22"/>
  </r>
  <r>
    <s v="6575455609932843803"/>
    <s v="04"/>
    <s v="05"/>
    <x v="33"/>
    <n v="7"/>
    <x v="33"/>
    <s v="KK"/>
    <x v="1"/>
    <s v="KK-T05"/>
    <x v="4"/>
    <s v="Trading Goods"/>
    <s v="T05"/>
    <s v=""/>
    <x v="4"/>
    <x v="1"/>
    <n v="39"/>
    <n v="-39"/>
  </r>
  <r>
    <s v="6575455609932843804"/>
    <s v="04"/>
    <s v="05"/>
    <x v="33"/>
    <n v="7"/>
    <x v="33"/>
    <s v="KK"/>
    <x v="1"/>
    <s v="KK-T06"/>
    <x v="5"/>
    <s v="Trading Goods"/>
    <s v="T06"/>
    <s v=""/>
    <x v="5"/>
    <x v="8"/>
    <n v="0"/>
    <n v="150"/>
  </r>
  <r>
    <s v="6575455609932843805"/>
    <s v="04"/>
    <s v="05"/>
    <x v="33"/>
    <n v="7"/>
    <x v="33"/>
    <s v="KK"/>
    <x v="2"/>
    <s v="KK-T01"/>
    <x v="0"/>
    <s v="Trading Goods"/>
    <s v="T01"/>
    <s v=""/>
    <x v="0"/>
    <x v="36"/>
    <n v="260"/>
    <n v="0"/>
  </r>
  <r>
    <s v="6575455609932843806"/>
    <s v="04"/>
    <s v="05"/>
    <x v="33"/>
    <n v="7"/>
    <x v="33"/>
    <s v="KK"/>
    <x v="2"/>
    <s v="KK-T02"/>
    <x v="1"/>
    <s v="Trading Goods"/>
    <s v="T02"/>
    <s v=""/>
    <x v="1"/>
    <x v="14"/>
    <n v="21"/>
    <n v="0"/>
  </r>
  <r>
    <s v="6575455609932843807"/>
    <s v="04"/>
    <s v="05"/>
    <x v="33"/>
    <n v="7"/>
    <x v="33"/>
    <s v="KK"/>
    <x v="2"/>
    <s v="KK-T03"/>
    <x v="2"/>
    <s v="Trading Goods"/>
    <s v="T03"/>
    <s v=""/>
    <x v="2"/>
    <x v="246"/>
    <n v="340"/>
    <n v="212"/>
  </r>
  <r>
    <s v="6575455609932843808"/>
    <s v="04"/>
    <s v="05"/>
    <x v="33"/>
    <n v="7"/>
    <x v="33"/>
    <s v="KK"/>
    <x v="2"/>
    <s v="KK-T04"/>
    <x v="3"/>
    <s v="Trading Goods"/>
    <s v="T04"/>
    <s v=""/>
    <x v="3"/>
    <x v="247"/>
    <n v="321"/>
    <n v="-26"/>
  </r>
  <r>
    <s v="6575455609932843809"/>
    <s v="04"/>
    <s v="05"/>
    <x v="33"/>
    <n v="7"/>
    <x v="33"/>
    <s v="KK"/>
    <x v="2"/>
    <s v="KK-T05"/>
    <x v="4"/>
    <s v="Trading Goods"/>
    <s v="T05"/>
    <s v=""/>
    <x v="4"/>
    <x v="130"/>
    <n v="35"/>
    <n v="-11"/>
  </r>
  <r>
    <s v="6575455609932843810"/>
    <s v="04"/>
    <s v="05"/>
    <x v="33"/>
    <n v="7"/>
    <x v="33"/>
    <s v="KK"/>
    <x v="2"/>
    <s v="KK-T06"/>
    <x v="5"/>
    <s v="Trading Goods"/>
    <s v="T06"/>
    <s v=""/>
    <x v="5"/>
    <x v="248"/>
    <n v="177"/>
    <n v="-48"/>
  </r>
  <r>
    <s v="6575455609932843811"/>
    <s v="04"/>
    <s v="05"/>
    <x v="33"/>
    <n v="7"/>
    <x v="33"/>
    <s v="KK"/>
    <x v="3"/>
    <s v="KK-T01"/>
    <x v="0"/>
    <s v="Trading Goods"/>
    <s v="T01"/>
    <s v=""/>
    <x v="0"/>
    <x v="1"/>
    <n v="0"/>
    <n v="0"/>
  </r>
  <r>
    <s v="6575455609932843812"/>
    <s v="04"/>
    <s v="05"/>
    <x v="33"/>
    <n v="7"/>
    <x v="33"/>
    <s v="KK"/>
    <x v="3"/>
    <s v="KK-T02"/>
    <x v="1"/>
    <s v="Trading Goods"/>
    <s v="T02"/>
    <s v=""/>
    <x v="1"/>
    <x v="233"/>
    <n v="284"/>
    <n v="0"/>
  </r>
  <r>
    <s v="6575455609932843813"/>
    <s v="04"/>
    <s v="05"/>
    <x v="33"/>
    <n v="7"/>
    <x v="33"/>
    <s v="KK"/>
    <x v="3"/>
    <s v="KK-T03"/>
    <x v="2"/>
    <s v="Trading Goods"/>
    <s v="T03"/>
    <s v=""/>
    <x v="2"/>
    <x v="1"/>
    <n v="0"/>
    <n v="0"/>
  </r>
  <r>
    <s v="6575455609932843814"/>
    <s v="04"/>
    <s v="05"/>
    <x v="33"/>
    <n v="7"/>
    <x v="33"/>
    <s v="KK"/>
    <x v="3"/>
    <s v="KK-T04"/>
    <x v="3"/>
    <s v="Trading Goods"/>
    <s v="T04"/>
    <s v=""/>
    <x v="3"/>
    <x v="1"/>
    <n v="25"/>
    <n v="-25"/>
  </r>
  <r>
    <s v="6575455609932843815"/>
    <s v="04"/>
    <s v="05"/>
    <x v="33"/>
    <n v="7"/>
    <x v="33"/>
    <s v="KK"/>
    <x v="3"/>
    <s v="KK-T05"/>
    <x v="4"/>
    <s v="Trading Goods"/>
    <s v="T05"/>
    <s v=""/>
    <x v="4"/>
    <x v="59"/>
    <n v="186"/>
    <n v="-33"/>
  </r>
  <r>
    <s v="6575455609932843816"/>
    <s v="04"/>
    <s v="05"/>
    <x v="33"/>
    <n v="7"/>
    <x v="33"/>
    <s v="KK"/>
    <x v="3"/>
    <s v="KK-T06"/>
    <x v="5"/>
    <s v="Trading Goods"/>
    <s v="T06"/>
    <s v=""/>
    <x v="5"/>
    <x v="243"/>
    <n v="117"/>
    <n v="0"/>
  </r>
  <r>
    <s v="6575455609932843817"/>
    <s v="04"/>
    <s v="06"/>
    <x v="34"/>
    <n v="8"/>
    <x v="34"/>
    <s v="KK"/>
    <x v="0"/>
    <s v="KK-T01"/>
    <x v="0"/>
    <s v="Trading Goods"/>
    <s v="T01"/>
    <s v=""/>
    <x v="0"/>
    <x v="1"/>
    <n v="0"/>
    <n v="0"/>
  </r>
  <r>
    <s v="6575455609932843818"/>
    <s v="04"/>
    <s v="06"/>
    <x v="34"/>
    <n v="8"/>
    <x v="34"/>
    <s v="KK"/>
    <x v="0"/>
    <s v="KK-T02"/>
    <x v="1"/>
    <s v="Trading Goods"/>
    <s v="T02"/>
    <s v=""/>
    <x v="1"/>
    <x v="1"/>
    <n v="105"/>
    <n v="-105"/>
  </r>
  <r>
    <s v="6575455609932843819"/>
    <s v="04"/>
    <s v="06"/>
    <x v="34"/>
    <n v="8"/>
    <x v="34"/>
    <s v="KK"/>
    <x v="0"/>
    <s v="KK-T03"/>
    <x v="2"/>
    <s v="Trading Goods"/>
    <s v="T03"/>
    <s v=""/>
    <x v="2"/>
    <x v="1"/>
    <n v="0"/>
    <n v="0"/>
  </r>
  <r>
    <s v="6575455609932843820"/>
    <s v="04"/>
    <s v="06"/>
    <x v="34"/>
    <n v="8"/>
    <x v="34"/>
    <s v="KK"/>
    <x v="0"/>
    <s v="KK-T04"/>
    <x v="3"/>
    <s v="Trading Goods"/>
    <s v="T04"/>
    <s v=""/>
    <x v="3"/>
    <x v="1"/>
    <n v="0"/>
    <n v="0"/>
  </r>
  <r>
    <s v="6575455609932843821"/>
    <s v="04"/>
    <s v="06"/>
    <x v="34"/>
    <n v="8"/>
    <x v="34"/>
    <s v="KK"/>
    <x v="0"/>
    <s v="KK-T05"/>
    <x v="4"/>
    <s v="Trading Goods"/>
    <s v="T05"/>
    <s v=""/>
    <x v="4"/>
    <x v="222"/>
    <n v="393"/>
    <n v="0"/>
  </r>
  <r>
    <s v="6575455609932843822"/>
    <s v="04"/>
    <s v="06"/>
    <x v="34"/>
    <n v="8"/>
    <x v="34"/>
    <s v="KK"/>
    <x v="0"/>
    <s v="KK-T06"/>
    <x v="5"/>
    <s v="Trading Goods"/>
    <s v="T06"/>
    <s v=""/>
    <x v="5"/>
    <x v="249"/>
    <n v="194"/>
    <n v="-150"/>
  </r>
  <r>
    <s v="6575455609932843823"/>
    <s v="04"/>
    <s v="06"/>
    <x v="34"/>
    <n v="8"/>
    <x v="34"/>
    <s v="KK"/>
    <x v="1"/>
    <s v="KK-T01"/>
    <x v="0"/>
    <s v="Trading Goods"/>
    <s v="T01"/>
    <s v=""/>
    <x v="0"/>
    <x v="185"/>
    <n v="94"/>
    <n v="-67"/>
  </r>
  <r>
    <s v="6575455609932843824"/>
    <s v="04"/>
    <s v="06"/>
    <x v="34"/>
    <n v="8"/>
    <x v="34"/>
    <s v="KK"/>
    <x v="1"/>
    <s v="KK-T02"/>
    <x v="1"/>
    <s v="Trading Goods"/>
    <s v="T02"/>
    <s v=""/>
    <x v="1"/>
    <x v="250"/>
    <n v="126"/>
    <n v="-29"/>
  </r>
  <r>
    <s v="6575455609932843825"/>
    <s v="04"/>
    <s v="06"/>
    <x v="34"/>
    <n v="8"/>
    <x v="34"/>
    <s v="KK"/>
    <x v="1"/>
    <s v="KK-T03"/>
    <x v="2"/>
    <s v="Trading Goods"/>
    <s v="T03"/>
    <s v=""/>
    <x v="2"/>
    <x v="1"/>
    <n v="0"/>
    <n v="0"/>
  </r>
  <r>
    <s v="6575455609932843826"/>
    <s v="04"/>
    <s v="06"/>
    <x v="34"/>
    <n v="8"/>
    <x v="34"/>
    <s v="KK"/>
    <x v="1"/>
    <s v="KK-T04"/>
    <x v="3"/>
    <s v="Trading Goods"/>
    <s v="T04"/>
    <s v=""/>
    <x v="3"/>
    <x v="46"/>
    <n v="306"/>
    <n v="0"/>
  </r>
  <r>
    <s v="6575455609932843827"/>
    <s v="04"/>
    <s v="06"/>
    <x v="34"/>
    <n v="8"/>
    <x v="34"/>
    <s v="KK"/>
    <x v="1"/>
    <s v="KK-T05"/>
    <x v="4"/>
    <s v="Trading Goods"/>
    <s v="T05"/>
    <s v=""/>
    <x v="4"/>
    <x v="1"/>
    <n v="0"/>
    <n v="0"/>
  </r>
  <r>
    <s v="6575455609932843828"/>
    <s v="04"/>
    <s v="06"/>
    <x v="34"/>
    <n v="8"/>
    <x v="34"/>
    <s v="KK"/>
    <x v="1"/>
    <s v="KK-T06"/>
    <x v="5"/>
    <s v="Trading Goods"/>
    <s v="T06"/>
    <s v=""/>
    <x v="5"/>
    <x v="251"/>
    <n v="150"/>
    <n v="106"/>
  </r>
  <r>
    <s v="6575455609932843829"/>
    <s v="04"/>
    <s v="06"/>
    <x v="34"/>
    <n v="8"/>
    <x v="34"/>
    <s v="KK"/>
    <x v="2"/>
    <s v="KK-T01"/>
    <x v="0"/>
    <s v="Trading Goods"/>
    <s v="T01"/>
    <s v=""/>
    <x v="0"/>
    <x v="252"/>
    <n v="260"/>
    <n v="-71"/>
  </r>
  <r>
    <s v="6575455609932843830"/>
    <s v="04"/>
    <s v="06"/>
    <x v="34"/>
    <n v="8"/>
    <x v="34"/>
    <s v="KK"/>
    <x v="2"/>
    <s v="KK-T02"/>
    <x v="1"/>
    <s v="Trading Goods"/>
    <s v="T02"/>
    <s v=""/>
    <x v="1"/>
    <x v="245"/>
    <n v="21"/>
    <n v="105"/>
  </r>
  <r>
    <s v="6575455609932843831"/>
    <s v="04"/>
    <s v="06"/>
    <x v="34"/>
    <n v="8"/>
    <x v="34"/>
    <s v="KK"/>
    <x v="2"/>
    <s v="KK-T03"/>
    <x v="2"/>
    <s v="Trading Goods"/>
    <s v="T03"/>
    <s v=""/>
    <x v="2"/>
    <x v="253"/>
    <n v="552"/>
    <n v="-206"/>
  </r>
  <r>
    <s v="6575455609932843832"/>
    <s v="04"/>
    <s v="06"/>
    <x v="34"/>
    <n v="8"/>
    <x v="34"/>
    <s v="KK"/>
    <x v="2"/>
    <s v="KK-T04"/>
    <x v="3"/>
    <s v="Trading Goods"/>
    <s v="T04"/>
    <s v=""/>
    <x v="3"/>
    <x v="247"/>
    <n v="295"/>
    <n v="0"/>
  </r>
  <r>
    <s v="6575455609932843833"/>
    <s v="04"/>
    <s v="06"/>
    <x v="34"/>
    <n v="8"/>
    <x v="34"/>
    <s v="KK"/>
    <x v="2"/>
    <s v="KK-T05"/>
    <x v="4"/>
    <s v="Trading Goods"/>
    <s v="T05"/>
    <s v=""/>
    <x v="4"/>
    <x v="130"/>
    <n v="24"/>
    <n v="0"/>
  </r>
  <r>
    <s v="6575455609932843834"/>
    <s v="04"/>
    <s v="06"/>
    <x v="34"/>
    <n v="8"/>
    <x v="34"/>
    <s v="KK"/>
    <x v="2"/>
    <s v="KK-T06"/>
    <x v="5"/>
    <s v="Trading Goods"/>
    <s v="T06"/>
    <s v=""/>
    <x v="5"/>
    <x v="248"/>
    <n v="129"/>
    <n v="0"/>
  </r>
  <r>
    <s v="6575455609932843835"/>
    <s v="04"/>
    <s v="06"/>
    <x v="34"/>
    <n v="8"/>
    <x v="34"/>
    <s v="KK"/>
    <x v="3"/>
    <s v="KK-T01"/>
    <x v="0"/>
    <s v="Trading Goods"/>
    <s v="T01"/>
    <s v=""/>
    <x v="0"/>
    <x v="1"/>
    <n v="0"/>
    <n v="0"/>
  </r>
  <r>
    <s v="6575455609932843836"/>
    <s v="04"/>
    <s v="06"/>
    <x v="34"/>
    <n v="8"/>
    <x v="34"/>
    <s v="KK"/>
    <x v="3"/>
    <s v="KK-T02"/>
    <x v="1"/>
    <s v="Trading Goods"/>
    <s v="T02"/>
    <s v=""/>
    <x v="1"/>
    <x v="183"/>
    <n v="284"/>
    <n v="-26"/>
  </r>
  <r>
    <s v="6575455609932843837"/>
    <s v="04"/>
    <s v="06"/>
    <x v="34"/>
    <n v="8"/>
    <x v="34"/>
    <s v="KK"/>
    <x v="3"/>
    <s v="KK-T03"/>
    <x v="2"/>
    <s v="Trading Goods"/>
    <s v="T03"/>
    <s v=""/>
    <x v="2"/>
    <x v="1"/>
    <n v="0"/>
    <n v="0"/>
  </r>
  <r>
    <s v="6575455609932843838"/>
    <s v="04"/>
    <s v="06"/>
    <x v="34"/>
    <n v="8"/>
    <x v="34"/>
    <s v="KK"/>
    <x v="3"/>
    <s v="KK-T04"/>
    <x v="3"/>
    <s v="Trading Goods"/>
    <s v="T04"/>
    <s v=""/>
    <x v="3"/>
    <x v="1"/>
    <n v="0"/>
    <n v="0"/>
  </r>
  <r>
    <s v="6575455609932843839"/>
    <s v="04"/>
    <s v="06"/>
    <x v="34"/>
    <n v="8"/>
    <x v="34"/>
    <s v="KK"/>
    <x v="3"/>
    <s v="KK-T05"/>
    <x v="4"/>
    <s v="Trading Goods"/>
    <s v="T05"/>
    <s v=""/>
    <x v="4"/>
    <x v="59"/>
    <n v="153"/>
    <n v="0"/>
  </r>
  <r>
    <s v="6575455609932843840"/>
    <s v="04"/>
    <s v="06"/>
    <x v="34"/>
    <n v="8"/>
    <x v="34"/>
    <s v="KK"/>
    <x v="3"/>
    <s v="KK-T06"/>
    <x v="5"/>
    <s v="Trading Goods"/>
    <s v="T06"/>
    <s v=""/>
    <x v="5"/>
    <x v="254"/>
    <n v="117"/>
    <n v="-46"/>
  </r>
  <r>
    <s v="6575455609932843841"/>
    <s v="04"/>
    <s v="07"/>
    <x v="35"/>
    <n v="8"/>
    <x v="35"/>
    <s v="KK"/>
    <x v="0"/>
    <s v="KK-T01"/>
    <x v="0"/>
    <s v="Trading Goods"/>
    <s v="T01"/>
    <s v=""/>
    <x v="0"/>
    <x v="255"/>
    <n v="0"/>
    <n v="432"/>
  </r>
  <r>
    <s v="6575455609932843842"/>
    <s v="04"/>
    <s v="07"/>
    <x v="35"/>
    <n v="8"/>
    <x v="35"/>
    <s v="KK"/>
    <x v="0"/>
    <s v="KK-T02"/>
    <x v="1"/>
    <s v="Trading Goods"/>
    <s v="T02"/>
    <s v=""/>
    <x v="1"/>
    <x v="256"/>
    <n v="0"/>
    <n v="388"/>
  </r>
  <r>
    <s v="6575455609932843843"/>
    <s v="04"/>
    <s v="07"/>
    <x v="35"/>
    <n v="8"/>
    <x v="35"/>
    <s v="KK"/>
    <x v="0"/>
    <s v="KK-T03"/>
    <x v="2"/>
    <s v="Trading Goods"/>
    <s v="T03"/>
    <s v=""/>
    <x v="2"/>
    <x v="257"/>
    <n v="0"/>
    <n v="441"/>
  </r>
  <r>
    <s v="6575455609932843844"/>
    <s v="04"/>
    <s v="07"/>
    <x v="35"/>
    <n v="8"/>
    <x v="35"/>
    <s v="KK"/>
    <x v="0"/>
    <s v="KK-T04"/>
    <x v="3"/>
    <s v="Trading Goods"/>
    <s v="T04"/>
    <s v=""/>
    <x v="3"/>
    <x v="157"/>
    <n v="0"/>
    <n v="42"/>
  </r>
  <r>
    <s v="6575455609932843845"/>
    <s v="04"/>
    <s v="07"/>
    <x v="35"/>
    <n v="8"/>
    <x v="35"/>
    <s v="KK"/>
    <x v="0"/>
    <s v="KK-T05"/>
    <x v="4"/>
    <s v="Trading Goods"/>
    <s v="T05"/>
    <s v=""/>
    <x v="4"/>
    <x v="258"/>
    <n v="393"/>
    <n v="-179"/>
  </r>
  <r>
    <s v="6575455609932843846"/>
    <s v="04"/>
    <s v="07"/>
    <x v="35"/>
    <n v="8"/>
    <x v="35"/>
    <s v="KK"/>
    <x v="0"/>
    <s v="KK-T06"/>
    <x v="5"/>
    <s v="Trading Goods"/>
    <s v="T06"/>
    <s v=""/>
    <x v="5"/>
    <x v="259"/>
    <n v="44"/>
    <n v="66"/>
  </r>
  <r>
    <s v="6575455609932843847"/>
    <s v="04"/>
    <s v="07"/>
    <x v="35"/>
    <n v="8"/>
    <x v="35"/>
    <s v="KK"/>
    <x v="1"/>
    <s v="KK-T01"/>
    <x v="0"/>
    <s v="Trading Goods"/>
    <s v="T01"/>
    <s v=""/>
    <x v="0"/>
    <x v="1"/>
    <n v="27"/>
    <n v="-27"/>
  </r>
  <r>
    <s v="6575455609932843848"/>
    <s v="04"/>
    <s v="07"/>
    <x v="35"/>
    <n v="8"/>
    <x v="35"/>
    <s v="KK"/>
    <x v="1"/>
    <s v="KK-T02"/>
    <x v="1"/>
    <s v="Trading Goods"/>
    <s v="T02"/>
    <s v=""/>
    <x v="1"/>
    <x v="225"/>
    <n v="97"/>
    <n v="-25"/>
  </r>
  <r>
    <s v="6575455609932843849"/>
    <s v="04"/>
    <s v="07"/>
    <x v="35"/>
    <n v="8"/>
    <x v="35"/>
    <s v="KK"/>
    <x v="1"/>
    <s v="KK-T03"/>
    <x v="2"/>
    <s v="Trading Goods"/>
    <s v="T03"/>
    <s v=""/>
    <x v="2"/>
    <x v="1"/>
    <n v="0"/>
    <n v="0"/>
  </r>
  <r>
    <s v="6575455609932843850"/>
    <s v="04"/>
    <s v="07"/>
    <x v="35"/>
    <n v="8"/>
    <x v="35"/>
    <s v="KK"/>
    <x v="1"/>
    <s v="KK-T04"/>
    <x v="3"/>
    <s v="Trading Goods"/>
    <s v="T04"/>
    <s v=""/>
    <x v="3"/>
    <x v="204"/>
    <n v="306"/>
    <n v="-19"/>
  </r>
  <r>
    <s v="6575455609932843851"/>
    <s v="04"/>
    <s v="07"/>
    <x v="35"/>
    <n v="8"/>
    <x v="35"/>
    <s v="KK"/>
    <x v="1"/>
    <s v="KK-T05"/>
    <x v="4"/>
    <s v="Trading Goods"/>
    <s v="T05"/>
    <s v=""/>
    <x v="4"/>
    <x v="5"/>
    <n v="0"/>
    <n v="300"/>
  </r>
  <r>
    <s v="6575455609932843852"/>
    <s v="04"/>
    <s v="07"/>
    <x v="35"/>
    <n v="8"/>
    <x v="35"/>
    <s v="KK"/>
    <x v="1"/>
    <s v="KK-T06"/>
    <x v="5"/>
    <s v="Trading Goods"/>
    <s v="T06"/>
    <s v=""/>
    <x v="5"/>
    <x v="251"/>
    <n v="256"/>
    <n v="0"/>
  </r>
  <r>
    <s v="6575455609932843853"/>
    <s v="04"/>
    <s v="07"/>
    <x v="35"/>
    <n v="8"/>
    <x v="35"/>
    <s v="KK"/>
    <x v="2"/>
    <s v="KK-T01"/>
    <x v="0"/>
    <s v="Trading Goods"/>
    <s v="T01"/>
    <s v=""/>
    <x v="0"/>
    <x v="260"/>
    <n v="189"/>
    <n v="-67"/>
  </r>
  <r>
    <s v="6575455609932843854"/>
    <s v="04"/>
    <s v="07"/>
    <x v="35"/>
    <n v="8"/>
    <x v="35"/>
    <s v="KK"/>
    <x v="2"/>
    <s v="KK-T02"/>
    <x v="1"/>
    <s v="Trading Goods"/>
    <s v="T02"/>
    <s v=""/>
    <x v="1"/>
    <x v="245"/>
    <n v="126"/>
    <n v="0"/>
  </r>
  <r>
    <s v="6575455609932843855"/>
    <s v="04"/>
    <s v="07"/>
    <x v="35"/>
    <n v="8"/>
    <x v="35"/>
    <s v="KK"/>
    <x v="2"/>
    <s v="KK-T03"/>
    <x v="2"/>
    <s v="Trading Goods"/>
    <s v="T03"/>
    <s v=""/>
    <x v="2"/>
    <x v="261"/>
    <n v="346"/>
    <n v="-70"/>
  </r>
  <r>
    <s v="6575455609932843856"/>
    <s v="04"/>
    <s v="07"/>
    <x v="35"/>
    <n v="8"/>
    <x v="35"/>
    <s v="KK"/>
    <x v="2"/>
    <s v="KK-T04"/>
    <x v="3"/>
    <s v="Trading Goods"/>
    <s v="T04"/>
    <s v=""/>
    <x v="3"/>
    <x v="247"/>
    <n v="295"/>
    <n v="0"/>
  </r>
  <r>
    <s v="6575455609932843857"/>
    <s v="04"/>
    <s v="07"/>
    <x v="35"/>
    <n v="8"/>
    <x v="35"/>
    <s v="KK"/>
    <x v="2"/>
    <s v="KK-T05"/>
    <x v="4"/>
    <s v="Trading Goods"/>
    <s v="T05"/>
    <s v=""/>
    <x v="4"/>
    <x v="243"/>
    <n v="24"/>
    <n v="93"/>
  </r>
  <r>
    <s v="6575455609932843858"/>
    <s v="04"/>
    <s v="07"/>
    <x v="35"/>
    <n v="8"/>
    <x v="35"/>
    <s v="KK"/>
    <x v="2"/>
    <s v="KK-T06"/>
    <x v="5"/>
    <s v="Trading Goods"/>
    <s v="T06"/>
    <s v=""/>
    <x v="5"/>
    <x v="248"/>
    <n v="129"/>
    <n v="0"/>
  </r>
  <r>
    <s v="6575455609932843859"/>
    <s v="04"/>
    <s v="07"/>
    <x v="35"/>
    <n v="8"/>
    <x v="35"/>
    <s v="KK"/>
    <x v="3"/>
    <s v="KK-T01"/>
    <x v="0"/>
    <s v="Trading Goods"/>
    <s v="T01"/>
    <s v=""/>
    <x v="0"/>
    <x v="1"/>
    <n v="0"/>
    <n v="0"/>
  </r>
  <r>
    <s v="6575455609932843860"/>
    <s v="04"/>
    <s v="07"/>
    <x v="35"/>
    <n v="8"/>
    <x v="35"/>
    <s v="KK"/>
    <x v="3"/>
    <s v="KK-T02"/>
    <x v="1"/>
    <s v="Trading Goods"/>
    <s v="T02"/>
    <s v=""/>
    <x v="1"/>
    <x v="183"/>
    <n v="258"/>
    <n v="0"/>
  </r>
  <r>
    <s v="6575455609932843861"/>
    <s v="04"/>
    <s v="07"/>
    <x v="35"/>
    <n v="8"/>
    <x v="35"/>
    <s v="KK"/>
    <x v="3"/>
    <s v="KK-T03"/>
    <x v="2"/>
    <s v="Trading Goods"/>
    <s v="T03"/>
    <s v=""/>
    <x v="2"/>
    <x v="1"/>
    <n v="0"/>
    <n v="0"/>
  </r>
  <r>
    <s v="6575455609932843862"/>
    <s v="04"/>
    <s v="07"/>
    <x v="35"/>
    <n v="8"/>
    <x v="35"/>
    <s v="KK"/>
    <x v="3"/>
    <s v="KK-T04"/>
    <x v="3"/>
    <s v="Trading Goods"/>
    <s v="T04"/>
    <s v=""/>
    <x v="3"/>
    <x v="1"/>
    <n v="0"/>
    <n v="0"/>
  </r>
  <r>
    <s v="6575455609932843863"/>
    <s v="04"/>
    <s v="07"/>
    <x v="35"/>
    <n v="8"/>
    <x v="35"/>
    <s v="KK"/>
    <x v="3"/>
    <s v="KK-T05"/>
    <x v="4"/>
    <s v="Trading Goods"/>
    <s v="T05"/>
    <s v=""/>
    <x v="4"/>
    <x v="59"/>
    <n v="153"/>
    <n v="0"/>
  </r>
  <r>
    <s v="6575455609932843864"/>
    <s v="04"/>
    <s v="07"/>
    <x v="35"/>
    <n v="8"/>
    <x v="35"/>
    <s v="KK"/>
    <x v="3"/>
    <s v="KK-T06"/>
    <x v="5"/>
    <s v="Trading Goods"/>
    <s v="T06"/>
    <s v=""/>
    <x v="5"/>
    <x v="106"/>
    <n v="71"/>
    <n v="11"/>
  </r>
  <r>
    <s v="6575455609932843865"/>
    <s v="04"/>
    <s v="08"/>
    <x v="36"/>
    <n v="8"/>
    <x v="36"/>
    <s v="KK"/>
    <x v="0"/>
    <s v="KK-T01"/>
    <x v="0"/>
    <s v="Trading Goods"/>
    <s v="T01"/>
    <s v=""/>
    <x v="0"/>
    <x v="18"/>
    <n v="432"/>
    <n v="-300"/>
  </r>
  <r>
    <s v="6575455609932843866"/>
    <s v="04"/>
    <s v="08"/>
    <x v="36"/>
    <n v="8"/>
    <x v="36"/>
    <s v="KK"/>
    <x v="0"/>
    <s v="KK-T02"/>
    <x v="1"/>
    <s v="Trading Goods"/>
    <s v="T02"/>
    <s v=""/>
    <x v="1"/>
    <x v="256"/>
    <n v="388"/>
    <n v="0"/>
  </r>
  <r>
    <s v="6575455609932843867"/>
    <s v="04"/>
    <s v="08"/>
    <x v="36"/>
    <n v="8"/>
    <x v="36"/>
    <s v="KK"/>
    <x v="0"/>
    <s v="KK-T03"/>
    <x v="2"/>
    <s v="Trading Goods"/>
    <s v="T03"/>
    <s v=""/>
    <x v="2"/>
    <x v="262"/>
    <n v="441"/>
    <n v="-400"/>
  </r>
  <r>
    <s v="6575455609932843868"/>
    <s v="04"/>
    <s v="08"/>
    <x v="36"/>
    <n v="8"/>
    <x v="36"/>
    <s v="KK"/>
    <x v="0"/>
    <s v="KK-T04"/>
    <x v="3"/>
    <s v="Trading Goods"/>
    <s v="T04"/>
    <s v=""/>
    <x v="3"/>
    <x v="157"/>
    <n v="42"/>
    <n v="0"/>
  </r>
  <r>
    <s v="6575455609932843869"/>
    <s v="04"/>
    <s v="08"/>
    <x v="36"/>
    <n v="8"/>
    <x v="36"/>
    <s v="KK"/>
    <x v="0"/>
    <s v="KK-T05"/>
    <x v="4"/>
    <s v="Trading Goods"/>
    <s v="T05"/>
    <s v=""/>
    <x v="4"/>
    <x v="1"/>
    <n v="214"/>
    <n v="-214"/>
  </r>
  <r>
    <s v="6575455609932843870"/>
    <s v="04"/>
    <s v="08"/>
    <x v="36"/>
    <n v="8"/>
    <x v="36"/>
    <s v="KK"/>
    <x v="0"/>
    <s v="KK-T06"/>
    <x v="5"/>
    <s v="Trading Goods"/>
    <s v="T06"/>
    <s v=""/>
    <x v="5"/>
    <x v="151"/>
    <n v="110"/>
    <n v="-44"/>
  </r>
  <r>
    <s v="6575455609932843871"/>
    <s v="04"/>
    <s v="08"/>
    <x v="36"/>
    <n v="8"/>
    <x v="36"/>
    <s v="KK"/>
    <x v="1"/>
    <s v="KK-T01"/>
    <x v="0"/>
    <s v="Trading Goods"/>
    <s v="T01"/>
    <s v=""/>
    <x v="0"/>
    <x v="5"/>
    <n v="0"/>
    <n v="300"/>
  </r>
  <r>
    <s v="6575455609932843872"/>
    <s v="04"/>
    <s v="08"/>
    <x v="36"/>
    <n v="8"/>
    <x v="36"/>
    <s v="KK"/>
    <x v="1"/>
    <s v="KK-T02"/>
    <x v="1"/>
    <s v="Trading Goods"/>
    <s v="T02"/>
    <s v=""/>
    <x v="1"/>
    <x v="225"/>
    <n v="72"/>
    <n v="0"/>
  </r>
  <r>
    <s v="6575455609932843873"/>
    <s v="04"/>
    <s v="08"/>
    <x v="36"/>
    <n v="8"/>
    <x v="36"/>
    <s v="KK"/>
    <x v="1"/>
    <s v="KK-T03"/>
    <x v="2"/>
    <s v="Trading Goods"/>
    <s v="T03"/>
    <s v=""/>
    <x v="2"/>
    <x v="6"/>
    <n v="0"/>
    <n v="200"/>
  </r>
  <r>
    <s v="6575455609932843874"/>
    <s v="04"/>
    <s v="08"/>
    <x v="36"/>
    <n v="8"/>
    <x v="36"/>
    <s v="KK"/>
    <x v="1"/>
    <s v="KK-T04"/>
    <x v="3"/>
    <s v="Trading Goods"/>
    <s v="T04"/>
    <s v=""/>
    <x v="3"/>
    <x v="36"/>
    <n v="287"/>
    <n v="-27"/>
  </r>
  <r>
    <s v="6575455609932843875"/>
    <s v="04"/>
    <s v="08"/>
    <x v="36"/>
    <n v="8"/>
    <x v="36"/>
    <s v="KK"/>
    <x v="1"/>
    <s v="KK-T05"/>
    <x v="4"/>
    <s v="Trading Goods"/>
    <s v="T05"/>
    <s v=""/>
    <x v="4"/>
    <x v="263"/>
    <n v="300"/>
    <n v="164"/>
  </r>
  <r>
    <s v="6575455609932843876"/>
    <s v="04"/>
    <s v="08"/>
    <x v="36"/>
    <n v="8"/>
    <x v="36"/>
    <s v="KK"/>
    <x v="1"/>
    <s v="KK-T06"/>
    <x v="5"/>
    <s v="Trading Goods"/>
    <s v="T06"/>
    <s v=""/>
    <x v="5"/>
    <x v="264"/>
    <n v="256"/>
    <n v="-109"/>
  </r>
  <r>
    <s v="6575455609932843877"/>
    <s v="04"/>
    <s v="08"/>
    <x v="36"/>
    <n v="8"/>
    <x v="36"/>
    <s v="KK"/>
    <x v="2"/>
    <s v="KK-T01"/>
    <x v="0"/>
    <s v="Trading Goods"/>
    <s v="T01"/>
    <s v=""/>
    <x v="0"/>
    <x v="260"/>
    <n v="122"/>
    <n v="0"/>
  </r>
  <r>
    <s v="6575455609932843878"/>
    <s v="04"/>
    <s v="08"/>
    <x v="36"/>
    <n v="8"/>
    <x v="36"/>
    <s v="KK"/>
    <x v="2"/>
    <s v="KK-T02"/>
    <x v="1"/>
    <s v="Trading Goods"/>
    <s v="T02"/>
    <s v=""/>
    <x v="1"/>
    <x v="245"/>
    <n v="126"/>
    <n v="0"/>
  </r>
  <r>
    <s v="6575455609932843879"/>
    <s v="04"/>
    <s v="08"/>
    <x v="36"/>
    <n v="8"/>
    <x v="36"/>
    <s v="KK"/>
    <x v="2"/>
    <s v="KK-T03"/>
    <x v="2"/>
    <s v="Trading Goods"/>
    <s v="T03"/>
    <s v=""/>
    <x v="2"/>
    <x v="229"/>
    <n v="276"/>
    <n v="-160"/>
  </r>
  <r>
    <s v="6575455609932843880"/>
    <s v="04"/>
    <s v="08"/>
    <x v="36"/>
    <n v="8"/>
    <x v="36"/>
    <s v="KK"/>
    <x v="2"/>
    <s v="KK-T04"/>
    <x v="3"/>
    <s v="Trading Goods"/>
    <s v="T04"/>
    <s v=""/>
    <x v="3"/>
    <x v="247"/>
    <n v="295"/>
    <n v="0"/>
  </r>
  <r>
    <s v="6575455609932843881"/>
    <s v="04"/>
    <s v="08"/>
    <x v="36"/>
    <n v="8"/>
    <x v="36"/>
    <s v="KK"/>
    <x v="2"/>
    <s v="KK-T05"/>
    <x v="4"/>
    <s v="Trading Goods"/>
    <s v="T05"/>
    <s v=""/>
    <x v="4"/>
    <x v="227"/>
    <n v="117"/>
    <n v="26"/>
  </r>
  <r>
    <s v="6575455609932843882"/>
    <s v="04"/>
    <s v="08"/>
    <x v="36"/>
    <n v="8"/>
    <x v="36"/>
    <s v="KK"/>
    <x v="2"/>
    <s v="KK-T06"/>
    <x v="5"/>
    <s v="Trading Goods"/>
    <s v="T06"/>
    <s v=""/>
    <x v="5"/>
    <x v="248"/>
    <n v="129"/>
    <n v="0"/>
  </r>
  <r>
    <s v="6575455609932843883"/>
    <s v="04"/>
    <s v="08"/>
    <x v="36"/>
    <n v="8"/>
    <x v="36"/>
    <s v="KK"/>
    <x v="3"/>
    <s v="KK-T01"/>
    <x v="0"/>
    <s v="Trading Goods"/>
    <s v="T01"/>
    <s v=""/>
    <x v="0"/>
    <x v="1"/>
    <n v="0"/>
    <n v="0"/>
  </r>
  <r>
    <s v="6575455609932843884"/>
    <s v="04"/>
    <s v="08"/>
    <x v="36"/>
    <n v="8"/>
    <x v="36"/>
    <s v="KK"/>
    <x v="3"/>
    <s v="KK-T02"/>
    <x v="1"/>
    <s v="Trading Goods"/>
    <s v="T02"/>
    <s v=""/>
    <x v="1"/>
    <x v="183"/>
    <n v="258"/>
    <n v="0"/>
  </r>
  <r>
    <s v="6575455609932843885"/>
    <s v="04"/>
    <s v="08"/>
    <x v="36"/>
    <n v="8"/>
    <x v="36"/>
    <s v="KK"/>
    <x v="3"/>
    <s v="KK-T03"/>
    <x v="2"/>
    <s v="Trading Goods"/>
    <s v="T03"/>
    <s v=""/>
    <x v="2"/>
    <x v="6"/>
    <n v="0"/>
    <n v="200"/>
  </r>
  <r>
    <s v="6575455609932843886"/>
    <s v="04"/>
    <s v="08"/>
    <x v="36"/>
    <n v="8"/>
    <x v="36"/>
    <s v="KK"/>
    <x v="3"/>
    <s v="KK-T04"/>
    <x v="3"/>
    <s v="Trading Goods"/>
    <s v="T04"/>
    <s v=""/>
    <x v="3"/>
    <x v="1"/>
    <n v="0"/>
    <n v="0"/>
  </r>
  <r>
    <s v="6575455609932843887"/>
    <s v="04"/>
    <s v="08"/>
    <x v="36"/>
    <n v="8"/>
    <x v="36"/>
    <s v="KK"/>
    <x v="3"/>
    <s v="KK-T05"/>
    <x v="4"/>
    <s v="Trading Goods"/>
    <s v="T05"/>
    <s v=""/>
    <x v="4"/>
    <x v="42"/>
    <n v="153"/>
    <n v="-100"/>
  </r>
  <r>
    <s v="6575455609932843888"/>
    <s v="04"/>
    <s v="08"/>
    <x v="36"/>
    <n v="8"/>
    <x v="36"/>
    <s v="KK"/>
    <x v="3"/>
    <s v="KK-T06"/>
    <x v="5"/>
    <s v="Trading Goods"/>
    <s v="T06"/>
    <s v=""/>
    <x v="5"/>
    <x v="245"/>
    <n v="82"/>
    <n v="44"/>
  </r>
  <r>
    <s v="6575455609932843889"/>
    <s v="04"/>
    <s v="09"/>
    <x v="37"/>
    <n v="8"/>
    <x v="37"/>
    <s v="KK"/>
    <x v="0"/>
    <s v="KK-T01"/>
    <x v="0"/>
    <s v="Trading Goods"/>
    <s v="T01"/>
    <s v=""/>
    <x v="0"/>
    <x v="1"/>
    <n v="132"/>
    <n v="-132"/>
  </r>
  <r>
    <s v="6575455609932843890"/>
    <s v="04"/>
    <s v="09"/>
    <x v="37"/>
    <n v="8"/>
    <x v="37"/>
    <s v="KK"/>
    <x v="0"/>
    <s v="KK-T02"/>
    <x v="1"/>
    <s v="Trading Goods"/>
    <s v="T02"/>
    <s v=""/>
    <x v="1"/>
    <x v="256"/>
    <n v="388"/>
    <n v="0"/>
  </r>
  <r>
    <s v="6575455609932843891"/>
    <s v="04"/>
    <s v="09"/>
    <x v="37"/>
    <n v="8"/>
    <x v="37"/>
    <s v="KK"/>
    <x v="0"/>
    <s v="KK-T03"/>
    <x v="2"/>
    <s v="Trading Goods"/>
    <s v="T03"/>
    <s v=""/>
    <x v="2"/>
    <x v="1"/>
    <n v="41"/>
    <n v="-41"/>
  </r>
  <r>
    <s v="6575455609932843892"/>
    <s v="04"/>
    <s v="09"/>
    <x v="37"/>
    <n v="8"/>
    <x v="37"/>
    <s v="KK"/>
    <x v="0"/>
    <s v="KK-T04"/>
    <x v="3"/>
    <s v="Trading Goods"/>
    <s v="T04"/>
    <s v=""/>
    <x v="3"/>
    <x v="1"/>
    <n v="42"/>
    <n v="-42"/>
  </r>
  <r>
    <s v="6575455609932843893"/>
    <s v="04"/>
    <s v="09"/>
    <x v="37"/>
    <n v="8"/>
    <x v="37"/>
    <s v="KK"/>
    <x v="0"/>
    <s v="KK-T05"/>
    <x v="4"/>
    <s v="Trading Goods"/>
    <s v="T05"/>
    <s v=""/>
    <x v="4"/>
    <x v="1"/>
    <n v="0"/>
    <n v="0"/>
  </r>
  <r>
    <s v="6575455609932843894"/>
    <s v="04"/>
    <s v="09"/>
    <x v="37"/>
    <n v="8"/>
    <x v="37"/>
    <s v="KK"/>
    <x v="0"/>
    <s v="KK-T06"/>
    <x v="5"/>
    <s v="Trading Goods"/>
    <s v="T06"/>
    <s v=""/>
    <x v="5"/>
    <x v="265"/>
    <n v="66"/>
    <n v="-44"/>
  </r>
  <r>
    <s v="6575455609932843895"/>
    <s v="04"/>
    <s v="09"/>
    <x v="37"/>
    <n v="8"/>
    <x v="37"/>
    <s v="KK"/>
    <x v="1"/>
    <s v="KK-T01"/>
    <x v="0"/>
    <s v="Trading Goods"/>
    <s v="T01"/>
    <s v=""/>
    <x v="0"/>
    <x v="266"/>
    <n v="300"/>
    <n v="-144"/>
  </r>
  <r>
    <s v="6575455609932843896"/>
    <s v="04"/>
    <s v="09"/>
    <x v="37"/>
    <n v="8"/>
    <x v="37"/>
    <s v="KK"/>
    <x v="1"/>
    <s v="KK-T02"/>
    <x v="1"/>
    <s v="Trading Goods"/>
    <s v="T02"/>
    <s v=""/>
    <x v="1"/>
    <x v="225"/>
    <n v="72"/>
    <n v="0"/>
  </r>
  <r>
    <s v="6575455609932843897"/>
    <s v="04"/>
    <s v="09"/>
    <x v="37"/>
    <n v="8"/>
    <x v="37"/>
    <s v="KK"/>
    <x v="1"/>
    <s v="KK-T03"/>
    <x v="2"/>
    <s v="Trading Goods"/>
    <s v="T03"/>
    <s v=""/>
    <x v="2"/>
    <x v="267"/>
    <n v="200"/>
    <n v="-28"/>
  </r>
  <r>
    <s v="6575455609932843898"/>
    <s v="04"/>
    <s v="09"/>
    <x v="37"/>
    <n v="8"/>
    <x v="37"/>
    <s v="KK"/>
    <x v="1"/>
    <s v="KK-T04"/>
    <x v="3"/>
    <s v="Trading Goods"/>
    <s v="T04"/>
    <s v=""/>
    <x v="3"/>
    <x v="36"/>
    <n v="260"/>
    <n v="0"/>
  </r>
  <r>
    <s v="6575455609932843899"/>
    <s v="04"/>
    <s v="09"/>
    <x v="37"/>
    <n v="8"/>
    <x v="37"/>
    <s v="KK"/>
    <x v="1"/>
    <s v="KK-T05"/>
    <x v="4"/>
    <s v="Trading Goods"/>
    <s v="T05"/>
    <s v=""/>
    <x v="4"/>
    <x v="64"/>
    <n v="464"/>
    <n v="-56"/>
  </r>
  <r>
    <s v="6575455609932843900"/>
    <s v="04"/>
    <s v="09"/>
    <x v="37"/>
    <n v="8"/>
    <x v="37"/>
    <s v="KK"/>
    <x v="1"/>
    <s v="KK-T06"/>
    <x v="5"/>
    <s v="Trading Goods"/>
    <s v="T06"/>
    <s v=""/>
    <x v="5"/>
    <x v="107"/>
    <n v="147"/>
    <n v="-34"/>
  </r>
  <r>
    <s v="6575455609932843901"/>
    <s v="04"/>
    <s v="09"/>
    <x v="37"/>
    <n v="8"/>
    <x v="37"/>
    <s v="KK"/>
    <x v="2"/>
    <s v="KK-T01"/>
    <x v="0"/>
    <s v="Trading Goods"/>
    <s v="T01"/>
    <s v=""/>
    <x v="0"/>
    <x v="260"/>
    <n v="122"/>
    <n v="0"/>
  </r>
  <r>
    <s v="6575455609932843902"/>
    <s v="04"/>
    <s v="09"/>
    <x v="37"/>
    <n v="8"/>
    <x v="37"/>
    <s v="KK"/>
    <x v="2"/>
    <s v="KK-T02"/>
    <x v="1"/>
    <s v="Trading Goods"/>
    <s v="T02"/>
    <s v=""/>
    <x v="1"/>
    <x v="245"/>
    <n v="126"/>
    <n v="0"/>
  </r>
  <r>
    <s v="6575455609932843903"/>
    <s v="04"/>
    <s v="09"/>
    <x v="37"/>
    <n v="8"/>
    <x v="37"/>
    <s v="KK"/>
    <x v="2"/>
    <s v="KK-T03"/>
    <x v="2"/>
    <s v="Trading Goods"/>
    <s v="T03"/>
    <s v=""/>
    <x v="2"/>
    <x v="152"/>
    <n v="116"/>
    <n v="-56"/>
  </r>
  <r>
    <s v="6575455609932843904"/>
    <s v="04"/>
    <s v="09"/>
    <x v="37"/>
    <n v="8"/>
    <x v="37"/>
    <s v="KK"/>
    <x v="2"/>
    <s v="KK-T04"/>
    <x v="3"/>
    <s v="Trading Goods"/>
    <s v="T04"/>
    <s v=""/>
    <x v="3"/>
    <x v="247"/>
    <n v="295"/>
    <n v="0"/>
  </r>
  <r>
    <s v="6575455609932843905"/>
    <s v="04"/>
    <s v="09"/>
    <x v="37"/>
    <n v="8"/>
    <x v="37"/>
    <s v="KK"/>
    <x v="2"/>
    <s v="KK-T05"/>
    <x v="4"/>
    <s v="Trading Goods"/>
    <s v="T05"/>
    <s v=""/>
    <x v="4"/>
    <x v="227"/>
    <n v="143"/>
    <n v="0"/>
  </r>
  <r>
    <s v="6575455609932843906"/>
    <s v="04"/>
    <s v="09"/>
    <x v="37"/>
    <n v="8"/>
    <x v="37"/>
    <s v="KK"/>
    <x v="2"/>
    <s v="KK-T06"/>
    <x v="5"/>
    <s v="Trading Goods"/>
    <s v="T06"/>
    <s v=""/>
    <x v="5"/>
    <x v="248"/>
    <n v="129"/>
    <n v="0"/>
  </r>
  <r>
    <s v="6575455609932843907"/>
    <s v="04"/>
    <s v="09"/>
    <x v="37"/>
    <n v="8"/>
    <x v="37"/>
    <s v="KK"/>
    <x v="3"/>
    <s v="KK-T01"/>
    <x v="0"/>
    <s v="Trading Goods"/>
    <s v="T01"/>
    <s v=""/>
    <x v="0"/>
    <x v="268"/>
    <n v="0"/>
    <n v="40"/>
  </r>
  <r>
    <s v="6575455609932843908"/>
    <s v="04"/>
    <s v="09"/>
    <x v="37"/>
    <n v="8"/>
    <x v="37"/>
    <s v="KK"/>
    <x v="3"/>
    <s v="KK-T02"/>
    <x v="1"/>
    <s v="Trading Goods"/>
    <s v="T02"/>
    <s v=""/>
    <x v="1"/>
    <x v="183"/>
    <n v="258"/>
    <n v="0"/>
  </r>
  <r>
    <s v="6575455609932843909"/>
    <s v="04"/>
    <s v="09"/>
    <x v="37"/>
    <n v="8"/>
    <x v="37"/>
    <s v="KK"/>
    <x v="3"/>
    <s v="KK-T03"/>
    <x v="2"/>
    <s v="Trading Goods"/>
    <s v="T03"/>
    <s v=""/>
    <x v="2"/>
    <x v="182"/>
    <n v="200"/>
    <n v="20"/>
  </r>
  <r>
    <s v="6575455609932843910"/>
    <s v="04"/>
    <s v="09"/>
    <x v="37"/>
    <n v="8"/>
    <x v="37"/>
    <s v="KK"/>
    <x v="3"/>
    <s v="KK-T04"/>
    <x v="3"/>
    <s v="Trading Goods"/>
    <s v="T04"/>
    <s v=""/>
    <x v="3"/>
    <x v="157"/>
    <n v="0"/>
    <n v="42"/>
  </r>
  <r>
    <s v="6575455609932843911"/>
    <s v="04"/>
    <s v="09"/>
    <x v="37"/>
    <n v="8"/>
    <x v="37"/>
    <s v="KK"/>
    <x v="3"/>
    <s v="KK-T05"/>
    <x v="4"/>
    <s v="Trading Goods"/>
    <s v="T05"/>
    <s v=""/>
    <x v="4"/>
    <x v="14"/>
    <n v="53"/>
    <n v="-32"/>
  </r>
  <r>
    <s v="6575455609932843912"/>
    <s v="04"/>
    <s v="09"/>
    <x v="37"/>
    <n v="8"/>
    <x v="37"/>
    <s v="KK"/>
    <x v="3"/>
    <s v="KK-T06"/>
    <x v="5"/>
    <s v="Trading Goods"/>
    <s v="T06"/>
    <s v=""/>
    <x v="5"/>
    <x v="25"/>
    <n v="126"/>
    <n v="8"/>
  </r>
  <r>
    <s v="6575455609932843913"/>
    <s v="04"/>
    <s v="10"/>
    <x v="38"/>
    <n v="8"/>
    <x v="38"/>
    <s v="KK"/>
    <x v="0"/>
    <s v="KK-T01"/>
    <x v="0"/>
    <s v="Trading Goods"/>
    <s v="T01"/>
    <s v=""/>
    <x v="0"/>
    <x v="1"/>
    <n v="0"/>
    <n v="0"/>
  </r>
  <r>
    <s v="6575455609932843914"/>
    <s v="04"/>
    <s v="10"/>
    <x v="38"/>
    <n v="8"/>
    <x v="38"/>
    <s v="KK"/>
    <x v="0"/>
    <s v="KK-T02"/>
    <x v="1"/>
    <s v="Trading Goods"/>
    <s v="T02"/>
    <s v=""/>
    <x v="1"/>
    <x v="256"/>
    <n v="388"/>
    <n v="0"/>
  </r>
  <r>
    <s v="6575455609932843915"/>
    <s v="04"/>
    <s v="10"/>
    <x v="38"/>
    <n v="8"/>
    <x v="38"/>
    <s v="KK"/>
    <x v="0"/>
    <s v="KK-T03"/>
    <x v="2"/>
    <s v="Trading Goods"/>
    <s v="T03"/>
    <s v=""/>
    <x v="2"/>
    <x v="1"/>
    <n v="0"/>
    <n v="0"/>
  </r>
  <r>
    <s v="6575455609932843916"/>
    <s v="04"/>
    <s v="10"/>
    <x v="38"/>
    <n v="8"/>
    <x v="38"/>
    <s v="KK"/>
    <x v="0"/>
    <s v="KK-T04"/>
    <x v="3"/>
    <s v="Trading Goods"/>
    <s v="T04"/>
    <s v=""/>
    <x v="3"/>
    <x v="1"/>
    <n v="0"/>
    <n v="0"/>
  </r>
  <r>
    <s v="6575455609932843917"/>
    <s v="04"/>
    <s v="10"/>
    <x v="38"/>
    <n v="8"/>
    <x v="38"/>
    <s v="KK"/>
    <x v="0"/>
    <s v="KK-T05"/>
    <x v="4"/>
    <s v="Trading Goods"/>
    <s v="T05"/>
    <s v=""/>
    <x v="4"/>
    <x v="1"/>
    <n v="0"/>
    <n v="0"/>
  </r>
  <r>
    <s v="6575455609932843918"/>
    <s v="04"/>
    <s v="10"/>
    <x v="38"/>
    <n v="8"/>
    <x v="38"/>
    <s v="KK"/>
    <x v="0"/>
    <s v="KK-T06"/>
    <x v="5"/>
    <s v="Trading Goods"/>
    <s v="T06"/>
    <s v=""/>
    <x v="5"/>
    <x v="265"/>
    <n v="22"/>
    <n v="0"/>
  </r>
  <r>
    <s v="6575455609932843919"/>
    <s v="04"/>
    <s v="10"/>
    <x v="38"/>
    <n v="8"/>
    <x v="38"/>
    <s v="KK"/>
    <x v="1"/>
    <s v="KK-T01"/>
    <x v="0"/>
    <s v="Trading Goods"/>
    <s v="T01"/>
    <s v=""/>
    <x v="0"/>
    <x v="169"/>
    <n v="156"/>
    <n v="-76"/>
  </r>
  <r>
    <s v="6575455609932843920"/>
    <s v="04"/>
    <s v="10"/>
    <x v="38"/>
    <n v="8"/>
    <x v="38"/>
    <s v="KK"/>
    <x v="1"/>
    <s v="KK-T02"/>
    <x v="1"/>
    <s v="Trading Goods"/>
    <s v="T02"/>
    <s v=""/>
    <x v="1"/>
    <x v="269"/>
    <n v="72"/>
    <n v="-23"/>
  </r>
  <r>
    <s v="6575455609932843921"/>
    <s v="04"/>
    <s v="10"/>
    <x v="38"/>
    <n v="8"/>
    <x v="38"/>
    <s v="KK"/>
    <x v="1"/>
    <s v="KK-T03"/>
    <x v="2"/>
    <s v="Trading Goods"/>
    <s v="T03"/>
    <s v=""/>
    <x v="2"/>
    <x v="239"/>
    <n v="172"/>
    <n v="-137"/>
  </r>
  <r>
    <s v="6575455609932843922"/>
    <s v="04"/>
    <s v="10"/>
    <x v="38"/>
    <n v="8"/>
    <x v="38"/>
    <s v="KK"/>
    <x v="1"/>
    <s v="KK-T04"/>
    <x v="3"/>
    <s v="Trading Goods"/>
    <s v="T04"/>
    <s v=""/>
    <x v="3"/>
    <x v="36"/>
    <n v="260"/>
    <n v="0"/>
  </r>
  <r>
    <s v="6575455609932843923"/>
    <s v="04"/>
    <s v="10"/>
    <x v="38"/>
    <n v="8"/>
    <x v="38"/>
    <s v="KK"/>
    <x v="1"/>
    <s v="KK-T05"/>
    <x v="4"/>
    <s v="Trading Goods"/>
    <s v="T05"/>
    <s v=""/>
    <x v="4"/>
    <x v="270"/>
    <n v="408"/>
    <n v="-27"/>
  </r>
  <r>
    <s v="6575455609932843924"/>
    <s v="04"/>
    <s v="10"/>
    <x v="38"/>
    <n v="8"/>
    <x v="38"/>
    <s v="KK"/>
    <x v="1"/>
    <s v="KK-T06"/>
    <x v="5"/>
    <s v="Trading Goods"/>
    <s v="T06"/>
    <s v=""/>
    <x v="5"/>
    <x v="271"/>
    <n v="113"/>
    <n v="-39"/>
  </r>
  <r>
    <s v="6575455609932843925"/>
    <s v="04"/>
    <s v="10"/>
    <x v="38"/>
    <n v="8"/>
    <x v="38"/>
    <s v="KK"/>
    <x v="2"/>
    <s v="KK-T01"/>
    <x v="0"/>
    <s v="Trading Goods"/>
    <s v="T01"/>
    <s v=""/>
    <x v="0"/>
    <x v="97"/>
    <n v="122"/>
    <n v="-64"/>
  </r>
  <r>
    <s v="6575455609932843926"/>
    <s v="04"/>
    <s v="10"/>
    <x v="38"/>
    <n v="8"/>
    <x v="38"/>
    <s v="KK"/>
    <x v="2"/>
    <s v="KK-T02"/>
    <x v="1"/>
    <s v="Trading Goods"/>
    <s v="T02"/>
    <s v=""/>
    <x v="1"/>
    <x v="245"/>
    <n v="126"/>
    <n v="0"/>
  </r>
  <r>
    <s v="6575455609932843927"/>
    <s v="04"/>
    <s v="10"/>
    <x v="38"/>
    <n v="8"/>
    <x v="38"/>
    <s v="KK"/>
    <x v="2"/>
    <s v="KK-T03"/>
    <x v="2"/>
    <s v="Trading Goods"/>
    <s v="T03"/>
    <s v=""/>
    <x v="2"/>
    <x v="152"/>
    <n v="60"/>
    <n v="0"/>
  </r>
  <r>
    <s v="6575455609932843928"/>
    <s v="04"/>
    <s v="10"/>
    <x v="38"/>
    <n v="8"/>
    <x v="38"/>
    <s v="KK"/>
    <x v="2"/>
    <s v="KK-T04"/>
    <x v="3"/>
    <s v="Trading Goods"/>
    <s v="T04"/>
    <s v=""/>
    <x v="3"/>
    <x v="247"/>
    <n v="295"/>
    <n v="0"/>
  </r>
  <r>
    <s v="6575455609932843929"/>
    <s v="04"/>
    <s v="10"/>
    <x v="38"/>
    <n v="8"/>
    <x v="38"/>
    <s v="KK"/>
    <x v="2"/>
    <s v="KK-T05"/>
    <x v="4"/>
    <s v="Trading Goods"/>
    <s v="T05"/>
    <s v=""/>
    <x v="4"/>
    <x v="227"/>
    <n v="143"/>
    <n v="0"/>
  </r>
  <r>
    <s v="6575455609932843930"/>
    <s v="04"/>
    <s v="10"/>
    <x v="38"/>
    <n v="8"/>
    <x v="38"/>
    <s v="KK"/>
    <x v="2"/>
    <s v="KK-T06"/>
    <x v="5"/>
    <s v="Trading Goods"/>
    <s v="T06"/>
    <s v=""/>
    <x v="5"/>
    <x v="248"/>
    <n v="129"/>
    <n v="0"/>
  </r>
  <r>
    <s v="6575455609932843931"/>
    <s v="04"/>
    <s v="10"/>
    <x v="38"/>
    <n v="8"/>
    <x v="38"/>
    <s v="KK"/>
    <x v="3"/>
    <s v="KK-T01"/>
    <x v="0"/>
    <s v="Trading Goods"/>
    <s v="T01"/>
    <s v=""/>
    <x v="0"/>
    <x v="1"/>
    <n v="40"/>
    <n v="-40"/>
  </r>
  <r>
    <s v="6575455609932843932"/>
    <s v="04"/>
    <s v="10"/>
    <x v="38"/>
    <n v="8"/>
    <x v="38"/>
    <s v="KK"/>
    <x v="3"/>
    <s v="KK-T02"/>
    <x v="1"/>
    <s v="Trading Goods"/>
    <s v="T02"/>
    <s v=""/>
    <x v="1"/>
    <x v="272"/>
    <n v="258"/>
    <n v="-21"/>
  </r>
  <r>
    <s v="6575455609932843933"/>
    <s v="04"/>
    <s v="10"/>
    <x v="38"/>
    <n v="8"/>
    <x v="38"/>
    <s v="KK"/>
    <x v="3"/>
    <s v="KK-T03"/>
    <x v="2"/>
    <s v="Trading Goods"/>
    <s v="T03"/>
    <s v=""/>
    <x v="2"/>
    <x v="182"/>
    <n v="220"/>
    <n v="0"/>
  </r>
  <r>
    <s v="6575455609932843934"/>
    <s v="04"/>
    <s v="10"/>
    <x v="38"/>
    <n v="8"/>
    <x v="38"/>
    <s v="KK"/>
    <x v="3"/>
    <s v="KK-T04"/>
    <x v="3"/>
    <s v="Trading Goods"/>
    <s v="T04"/>
    <s v=""/>
    <x v="3"/>
    <x v="1"/>
    <n v="42"/>
    <n v="-42"/>
  </r>
  <r>
    <s v="6575455609932843935"/>
    <s v="04"/>
    <s v="10"/>
    <x v="38"/>
    <n v="8"/>
    <x v="38"/>
    <s v="KK"/>
    <x v="3"/>
    <s v="KK-T05"/>
    <x v="4"/>
    <s v="Trading Goods"/>
    <s v="T05"/>
    <s v=""/>
    <x v="4"/>
    <x v="14"/>
    <n v="21"/>
    <n v="0"/>
  </r>
  <r>
    <s v="6575455609932843936"/>
    <s v="04"/>
    <s v="10"/>
    <x v="38"/>
    <n v="8"/>
    <x v="38"/>
    <s v="KK"/>
    <x v="3"/>
    <s v="KK-T06"/>
    <x v="5"/>
    <s v="Trading Goods"/>
    <s v="T06"/>
    <s v=""/>
    <x v="5"/>
    <x v="25"/>
    <n v="134"/>
    <n v="0"/>
  </r>
  <r>
    <s v="6575455609932843937"/>
    <s v="05"/>
    <s v="01"/>
    <x v="39"/>
    <n v="9"/>
    <x v="39"/>
    <s v="KK"/>
    <x v="0"/>
    <s v="KK-T01"/>
    <x v="0"/>
    <s v="Trading Goods"/>
    <s v="T01"/>
    <s v=""/>
    <x v="0"/>
    <x v="273"/>
    <n v="0"/>
    <n v="962"/>
  </r>
  <r>
    <s v="6575455609932843938"/>
    <s v="05"/>
    <s v="01"/>
    <x v="39"/>
    <n v="9"/>
    <x v="39"/>
    <s v="KK"/>
    <x v="0"/>
    <s v="KK-T02"/>
    <x v="1"/>
    <s v="Trading Goods"/>
    <s v="T02"/>
    <s v=""/>
    <x v="1"/>
    <x v="256"/>
    <n v="388"/>
    <n v="0"/>
  </r>
  <r>
    <s v="6575455609932843939"/>
    <s v="05"/>
    <s v="01"/>
    <x v="39"/>
    <n v="9"/>
    <x v="39"/>
    <s v="KK"/>
    <x v="0"/>
    <s v="KK-T03"/>
    <x v="2"/>
    <s v="Trading Goods"/>
    <s v="T03"/>
    <s v=""/>
    <x v="2"/>
    <x v="274"/>
    <n v="0"/>
    <n v="585"/>
  </r>
  <r>
    <s v="6575455609932843940"/>
    <s v="05"/>
    <s v="01"/>
    <x v="39"/>
    <n v="9"/>
    <x v="39"/>
    <s v="KK"/>
    <x v="0"/>
    <s v="KK-T04"/>
    <x v="3"/>
    <s v="Trading Goods"/>
    <s v="T04"/>
    <s v=""/>
    <x v="3"/>
    <x v="275"/>
    <n v="0"/>
    <n v="195"/>
  </r>
  <r>
    <s v="6575455609932843941"/>
    <s v="05"/>
    <s v="01"/>
    <x v="39"/>
    <n v="9"/>
    <x v="39"/>
    <s v="KK"/>
    <x v="0"/>
    <s v="KK-T05"/>
    <x v="4"/>
    <s v="Trading Goods"/>
    <s v="T05"/>
    <s v=""/>
    <x v="4"/>
    <x v="5"/>
    <n v="0"/>
    <n v="300"/>
  </r>
  <r>
    <s v="6575455609932843942"/>
    <s v="05"/>
    <s v="01"/>
    <x v="39"/>
    <n v="9"/>
    <x v="39"/>
    <s v="KK"/>
    <x v="0"/>
    <s v="KK-T06"/>
    <x v="5"/>
    <s v="Trading Goods"/>
    <s v="T06"/>
    <s v=""/>
    <x v="5"/>
    <x v="6"/>
    <n v="22"/>
    <n v="178"/>
  </r>
  <r>
    <s v="6575455609932843943"/>
    <s v="05"/>
    <s v="01"/>
    <x v="39"/>
    <n v="9"/>
    <x v="39"/>
    <s v="KK"/>
    <x v="1"/>
    <s v="KK-T01"/>
    <x v="0"/>
    <s v="Trading Goods"/>
    <s v="T01"/>
    <s v=""/>
    <x v="0"/>
    <x v="189"/>
    <n v="80"/>
    <n v="-13"/>
  </r>
  <r>
    <s v="6575455609932843944"/>
    <s v="05"/>
    <s v="01"/>
    <x v="39"/>
    <n v="9"/>
    <x v="39"/>
    <s v="KK"/>
    <x v="1"/>
    <s v="KK-T02"/>
    <x v="1"/>
    <s v="Trading Goods"/>
    <s v="T02"/>
    <s v=""/>
    <x v="1"/>
    <x v="269"/>
    <n v="49"/>
    <n v="0"/>
  </r>
  <r>
    <s v="6575455609932843945"/>
    <s v="05"/>
    <s v="01"/>
    <x v="39"/>
    <n v="9"/>
    <x v="39"/>
    <s v="KK"/>
    <x v="1"/>
    <s v="KK-T03"/>
    <x v="2"/>
    <s v="Trading Goods"/>
    <s v="T03"/>
    <s v=""/>
    <x v="2"/>
    <x v="1"/>
    <n v="35"/>
    <n v="-35"/>
  </r>
  <r>
    <s v="6575455609932843946"/>
    <s v="05"/>
    <s v="01"/>
    <x v="39"/>
    <n v="9"/>
    <x v="39"/>
    <s v="KK"/>
    <x v="1"/>
    <s v="KK-T04"/>
    <x v="3"/>
    <s v="Trading Goods"/>
    <s v="T04"/>
    <s v=""/>
    <x v="3"/>
    <x v="36"/>
    <n v="260"/>
    <n v="0"/>
  </r>
  <r>
    <s v="6575455609932843947"/>
    <s v="05"/>
    <s v="01"/>
    <x v="39"/>
    <n v="9"/>
    <x v="39"/>
    <s v="KK"/>
    <x v="1"/>
    <s v="KK-T05"/>
    <x v="4"/>
    <s v="Trading Goods"/>
    <s v="T05"/>
    <s v=""/>
    <x v="4"/>
    <x v="276"/>
    <n v="381"/>
    <n v="-55"/>
  </r>
  <r>
    <s v="6575455609932843948"/>
    <s v="05"/>
    <s v="01"/>
    <x v="39"/>
    <n v="9"/>
    <x v="39"/>
    <s v="KK"/>
    <x v="1"/>
    <s v="KK-T06"/>
    <x v="5"/>
    <s v="Trading Goods"/>
    <s v="T06"/>
    <s v=""/>
    <x v="5"/>
    <x v="277"/>
    <n v="74"/>
    <n v="-26"/>
  </r>
  <r>
    <s v="6575455609932843949"/>
    <s v="05"/>
    <s v="01"/>
    <x v="39"/>
    <n v="9"/>
    <x v="39"/>
    <s v="KK"/>
    <x v="2"/>
    <s v="KK-T01"/>
    <x v="0"/>
    <s v="Trading Goods"/>
    <s v="T01"/>
    <s v=""/>
    <x v="0"/>
    <x v="97"/>
    <n v="58"/>
    <n v="0"/>
  </r>
  <r>
    <s v="6575455609932843950"/>
    <s v="05"/>
    <s v="01"/>
    <x v="39"/>
    <n v="9"/>
    <x v="39"/>
    <s v="KK"/>
    <x v="2"/>
    <s v="KK-T02"/>
    <x v="1"/>
    <s v="Trading Goods"/>
    <s v="T02"/>
    <s v=""/>
    <x v="1"/>
    <x v="245"/>
    <n v="126"/>
    <n v="0"/>
  </r>
  <r>
    <s v="6575455609932843951"/>
    <s v="05"/>
    <s v="01"/>
    <x v="39"/>
    <n v="9"/>
    <x v="39"/>
    <s v="KK"/>
    <x v="2"/>
    <s v="KK-T03"/>
    <x v="2"/>
    <s v="Trading Goods"/>
    <s v="T03"/>
    <s v=""/>
    <x v="2"/>
    <x v="278"/>
    <n v="60"/>
    <n v="-49"/>
  </r>
  <r>
    <s v="6575455609932843952"/>
    <s v="05"/>
    <s v="01"/>
    <x v="39"/>
    <n v="9"/>
    <x v="39"/>
    <s v="KK"/>
    <x v="2"/>
    <s v="KK-T04"/>
    <x v="3"/>
    <s v="Trading Goods"/>
    <s v="T04"/>
    <s v=""/>
    <x v="3"/>
    <x v="247"/>
    <n v="295"/>
    <n v="0"/>
  </r>
  <r>
    <s v="6575455609932843953"/>
    <s v="05"/>
    <s v="01"/>
    <x v="39"/>
    <n v="9"/>
    <x v="39"/>
    <s v="KK"/>
    <x v="2"/>
    <s v="KK-T05"/>
    <x v="4"/>
    <s v="Trading Goods"/>
    <s v="T05"/>
    <s v=""/>
    <x v="4"/>
    <x v="212"/>
    <n v="143"/>
    <n v="-23"/>
  </r>
  <r>
    <s v="6575455609932843954"/>
    <s v="05"/>
    <s v="01"/>
    <x v="39"/>
    <n v="9"/>
    <x v="39"/>
    <s v="KK"/>
    <x v="2"/>
    <s v="KK-T06"/>
    <x v="5"/>
    <s v="Trading Goods"/>
    <s v="T06"/>
    <s v=""/>
    <x v="5"/>
    <x v="248"/>
    <n v="129"/>
    <n v="0"/>
  </r>
  <r>
    <s v="6575455609932843955"/>
    <s v="05"/>
    <s v="01"/>
    <x v="39"/>
    <n v="9"/>
    <x v="39"/>
    <s v="KK"/>
    <x v="3"/>
    <s v="KK-T01"/>
    <x v="0"/>
    <s v="Trading Goods"/>
    <s v="T01"/>
    <s v=""/>
    <x v="0"/>
    <x v="1"/>
    <n v="0"/>
    <n v="0"/>
  </r>
  <r>
    <s v="6575455609932843956"/>
    <s v="05"/>
    <s v="01"/>
    <x v="39"/>
    <n v="9"/>
    <x v="39"/>
    <s v="KK"/>
    <x v="3"/>
    <s v="KK-T02"/>
    <x v="1"/>
    <s v="Trading Goods"/>
    <s v="T02"/>
    <s v=""/>
    <x v="1"/>
    <x v="258"/>
    <n v="237"/>
    <n v="-23"/>
  </r>
  <r>
    <s v="6575455609932843957"/>
    <s v="05"/>
    <s v="01"/>
    <x v="39"/>
    <n v="9"/>
    <x v="39"/>
    <s v="KK"/>
    <x v="3"/>
    <s v="KK-T03"/>
    <x v="2"/>
    <s v="Trading Goods"/>
    <s v="T03"/>
    <s v=""/>
    <x v="2"/>
    <x v="121"/>
    <n v="220"/>
    <n v="-54"/>
  </r>
  <r>
    <s v="6575455609932843958"/>
    <s v="05"/>
    <s v="01"/>
    <x v="39"/>
    <n v="9"/>
    <x v="39"/>
    <s v="KK"/>
    <x v="3"/>
    <s v="KK-T04"/>
    <x v="3"/>
    <s v="Trading Goods"/>
    <s v="T04"/>
    <s v=""/>
    <x v="3"/>
    <x v="1"/>
    <n v="0"/>
    <n v="0"/>
  </r>
  <r>
    <s v="6575455609932843959"/>
    <s v="05"/>
    <s v="01"/>
    <x v="39"/>
    <n v="9"/>
    <x v="39"/>
    <s v="KK"/>
    <x v="3"/>
    <s v="KK-T05"/>
    <x v="4"/>
    <s v="Trading Goods"/>
    <s v="T05"/>
    <s v=""/>
    <x v="4"/>
    <x v="14"/>
    <n v="21"/>
    <n v="0"/>
  </r>
  <r>
    <s v="6575455609932843960"/>
    <s v="05"/>
    <s v="01"/>
    <x v="39"/>
    <n v="9"/>
    <x v="39"/>
    <s v="KK"/>
    <x v="3"/>
    <s v="KK-T06"/>
    <x v="5"/>
    <s v="Trading Goods"/>
    <s v="T06"/>
    <s v=""/>
    <x v="5"/>
    <x v="25"/>
    <n v="134"/>
    <n v="0"/>
  </r>
  <r>
    <s v="6575455609932843961"/>
    <s v="05"/>
    <s v="02"/>
    <x v="40"/>
    <n v="9"/>
    <x v="40"/>
    <s v="KK"/>
    <x v="0"/>
    <s v="KK-T01"/>
    <x v="0"/>
    <s v="Trading Goods"/>
    <s v="T01"/>
    <s v=""/>
    <x v="0"/>
    <x v="1"/>
    <n v="962"/>
    <n v="-962"/>
  </r>
  <r>
    <s v="6575455609932843962"/>
    <s v="05"/>
    <s v="02"/>
    <x v="40"/>
    <n v="9"/>
    <x v="40"/>
    <s v="KK"/>
    <x v="0"/>
    <s v="KK-T02"/>
    <x v="1"/>
    <s v="Trading Goods"/>
    <s v="T02"/>
    <s v=""/>
    <x v="1"/>
    <x v="256"/>
    <n v="388"/>
    <n v="0"/>
  </r>
  <r>
    <s v="6575455609932843963"/>
    <s v="05"/>
    <s v="02"/>
    <x v="40"/>
    <n v="9"/>
    <x v="40"/>
    <s v="KK"/>
    <x v="0"/>
    <s v="KK-T03"/>
    <x v="2"/>
    <s v="Trading Goods"/>
    <s v="T03"/>
    <s v=""/>
    <x v="2"/>
    <x v="274"/>
    <n v="585"/>
    <n v="0"/>
  </r>
  <r>
    <s v="6575455609932843964"/>
    <s v="05"/>
    <s v="02"/>
    <x v="40"/>
    <n v="9"/>
    <x v="40"/>
    <s v="KK"/>
    <x v="0"/>
    <s v="KK-T04"/>
    <x v="3"/>
    <s v="Trading Goods"/>
    <s v="T04"/>
    <s v=""/>
    <x v="3"/>
    <x v="275"/>
    <n v="195"/>
    <n v="0"/>
  </r>
  <r>
    <s v="6575455609932843965"/>
    <s v="05"/>
    <s v="02"/>
    <x v="40"/>
    <n v="9"/>
    <x v="40"/>
    <s v="KK"/>
    <x v="0"/>
    <s v="KK-T05"/>
    <x v="4"/>
    <s v="Trading Goods"/>
    <s v="T05"/>
    <s v=""/>
    <x v="4"/>
    <x v="5"/>
    <n v="300"/>
    <n v="0"/>
  </r>
  <r>
    <s v="6575455609932843966"/>
    <s v="05"/>
    <s v="02"/>
    <x v="40"/>
    <n v="9"/>
    <x v="40"/>
    <s v="KK"/>
    <x v="0"/>
    <s v="KK-T06"/>
    <x v="5"/>
    <s v="Trading Goods"/>
    <s v="T06"/>
    <s v=""/>
    <x v="5"/>
    <x v="6"/>
    <n v="200"/>
    <n v="0"/>
  </r>
  <r>
    <s v="6575455609932843967"/>
    <s v="05"/>
    <s v="02"/>
    <x v="40"/>
    <n v="9"/>
    <x v="40"/>
    <s v="KK"/>
    <x v="1"/>
    <s v="KK-T01"/>
    <x v="0"/>
    <s v="Trading Goods"/>
    <s v="T01"/>
    <s v=""/>
    <x v="0"/>
    <x v="279"/>
    <n v="67"/>
    <n v="331"/>
  </r>
  <r>
    <s v="6575455609932843968"/>
    <s v="05"/>
    <s v="02"/>
    <x v="40"/>
    <n v="9"/>
    <x v="40"/>
    <s v="KK"/>
    <x v="1"/>
    <s v="KK-T02"/>
    <x v="1"/>
    <s v="Trading Goods"/>
    <s v="T02"/>
    <s v=""/>
    <x v="1"/>
    <x v="269"/>
    <n v="49"/>
    <n v="0"/>
  </r>
  <r>
    <s v="6575455609932843969"/>
    <s v="05"/>
    <s v="02"/>
    <x v="40"/>
    <n v="9"/>
    <x v="40"/>
    <s v="KK"/>
    <x v="1"/>
    <s v="KK-T03"/>
    <x v="2"/>
    <s v="Trading Goods"/>
    <s v="T03"/>
    <s v=""/>
    <x v="2"/>
    <x v="1"/>
    <n v="0"/>
    <n v="0"/>
  </r>
  <r>
    <s v="6575455609932843970"/>
    <s v="05"/>
    <s v="02"/>
    <x v="40"/>
    <n v="9"/>
    <x v="40"/>
    <s v="KK"/>
    <x v="1"/>
    <s v="KK-T04"/>
    <x v="3"/>
    <s v="Trading Goods"/>
    <s v="T04"/>
    <s v=""/>
    <x v="3"/>
    <x v="36"/>
    <n v="260"/>
    <n v="0"/>
  </r>
  <r>
    <s v="6575455609932843971"/>
    <s v="05"/>
    <s v="02"/>
    <x v="40"/>
    <n v="9"/>
    <x v="40"/>
    <s v="KK"/>
    <x v="1"/>
    <s v="KK-T05"/>
    <x v="4"/>
    <s v="Trading Goods"/>
    <s v="T05"/>
    <s v=""/>
    <x v="4"/>
    <x v="276"/>
    <n v="326"/>
    <n v="0"/>
  </r>
  <r>
    <s v="6575455609932843972"/>
    <s v="05"/>
    <s v="02"/>
    <x v="40"/>
    <n v="9"/>
    <x v="40"/>
    <s v="KK"/>
    <x v="1"/>
    <s v="KK-T06"/>
    <x v="5"/>
    <s v="Trading Goods"/>
    <s v="T06"/>
    <s v=""/>
    <x v="5"/>
    <x v="277"/>
    <n v="48"/>
    <n v="0"/>
  </r>
  <r>
    <s v="6575455609932843973"/>
    <s v="05"/>
    <s v="02"/>
    <x v="40"/>
    <n v="9"/>
    <x v="40"/>
    <s v="KK"/>
    <x v="2"/>
    <s v="KK-T01"/>
    <x v="0"/>
    <s v="Trading Goods"/>
    <s v="T01"/>
    <s v=""/>
    <x v="0"/>
    <x v="38"/>
    <n v="58"/>
    <n v="398"/>
  </r>
  <r>
    <s v="6575455609932843974"/>
    <s v="05"/>
    <s v="02"/>
    <x v="40"/>
    <n v="9"/>
    <x v="40"/>
    <s v="KK"/>
    <x v="2"/>
    <s v="KK-T02"/>
    <x v="1"/>
    <s v="Trading Goods"/>
    <s v="T02"/>
    <s v=""/>
    <x v="1"/>
    <x v="245"/>
    <n v="126"/>
    <n v="0"/>
  </r>
  <r>
    <s v="6575455609932843975"/>
    <s v="05"/>
    <s v="02"/>
    <x v="40"/>
    <n v="9"/>
    <x v="40"/>
    <s v="KK"/>
    <x v="2"/>
    <s v="KK-T03"/>
    <x v="2"/>
    <s v="Trading Goods"/>
    <s v="T03"/>
    <s v=""/>
    <x v="2"/>
    <x v="278"/>
    <n v="11"/>
    <n v="0"/>
  </r>
  <r>
    <s v="6575455609932843976"/>
    <s v="05"/>
    <s v="02"/>
    <x v="40"/>
    <n v="9"/>
    <x v="40"/>
    <s v="KK"/>
    <x v="2"/>
    <s v="KK-T04"/>
    <x v="3"/>
    <s v="Trading Goods"/>
    <s v="T04"/>
    <s v=""/>
    <x v="3"/>
    <x v="56"/>
    <n v="295"/>
    <n v="-22"/>
  </r>
  <r>
    <s v="6575455609932843977"/>
    <s v="05"/>
    <s v="02"/>
    <x v="40"/>
    <n v="9"/>
    <x v="40"/>
    <s v="KK"/>
    <x v="2"/>
    <s v="KK-T05"/>
    <x v="4"/>
    <s v="Trading Goods"/>
    <s v="T05"/>
    <s v=""/>
    <x v="4"/>
    <x v="212"/>
    <n v="120"/>
    <n v="0"/>
  </r>
  <r>
    <s v="6575455609932843978"/>
    <s v="05"/>
    <s v="02"/>
    <x v="40"/>
    <n v="9"/>
    <x v="40"/>
    <s v="KK"/>
    <x v="2"/>
    <s v="KK-T06"/>
    <x v="5"/>
    <s v="Trading Goods"/>
    <s v="T06"/>
    <s v=""/>
    <x v="5"/>
    <x v="248"/>
    <n v="129"/>
    <n v="0"/>
  </r>
  <r>
    <s v="6575455609932843979"/>
    <s v="05"/>
    <s v="02"/>
    <x v="40"/>
    <n v="9"/>
    <x v="40"/>
    <s v="KK"/>
    <x v="3"/>
    <s v="KK-T01"/>
    <x v="0"/>
    <s v="Trading Goods"/>
    <s v="T01"/>
    <s v=""/>
    <x v="0"/>
    <x v="121"/>
    <n v="0"/>
    <n v="166"/>
  </r>
  <r>
    <s v="6575455609932843980"/>
    <s v="05"/>
    <s v="02"/>
    <x v="40"/>
    <n v="9"/>
    <x v="40"/>
    <s v="KK"/>
    <x v="3"/>
    <s v="KK-T02"/>
    <x v="1"/>
    <s v="Trading Goods"/>
    <s v="T02"/>
    <s v=""/>
    <x v="1"/>
    <x v="258"/>
    <n v="214"/>
    <n v="0"/>
  </r>
  <r>
    <s v="6575455609932843981"/>
    <s v="05"/>
    <s v="02"/>
    <x v="40"/>
    <n v="9"/>
    <x v="40"/>
    <s v="KK"/>
    <x v="3"/>
    <s v="KK-T03"/>
    <x v="2"/>
    <s v="Trading Goods"/>
    <s v="T03"/>
    <s v=""/>
    <x v="2"/>
    <x v="121"/>
    <n v="166"/>
    <n v="0"/>
  </r>
  <r>
    <s v="6575455609932843982"/>
    <s v="05"/>
    <s v="02"/>
    <x v="40"/>
    <n v="9"/>
    <x v="40"/>
    <s v="KK"/>
    <x v="3"/>
    <s v="KK-T04"/>
    <x v="3"/>
    <s v="Trading Goods"/>
    <s v="T04"/>
    <s v=""/>
    <x v="3"/>
    <x v="1"/>
    <n v="0"/>
    <n v="0"/>
  </r>
  <r>
    <s v="6575455609932843983"/>
    <s v="05"/>
    <s v="02"/>
    <x v="40"/>
    <n v="9"/>
    <x v="40"/>
    <s v="KK"/>
    <x v="3"/>
    <s v="KK-T05"/>
    <x v="4"/>
    <s v="Trading Goods"/>
    <s v="T05"/>
    <s v=""/>
    <x v="4"/>
    <x v="14"/>
    <n v="21"/>
    <n v="0"/>
  </r>
  <r>
    <s v="6575455609932843984"/>
    <s v="05"/>
    <s v="02"/>
    <x v="40"/>
    <n v="9"/>
    <x v="40"/>
    <s v="KK"/>
    <x v="3"/>
    <s v="KK-T06"/>
    <x v="5"/>
    <s v="Trading Goods"/>
    <s v="T06"/>
    <s v=""/>
    <x v="5"/>
    <x v="25"/>
    <n v="134"/>
    <n v="0"/>
  </r>
  <r>
    <s v="6575455609932843985"/>
    <s v="05"/>
    <s v="03"/>
    <x v="41"/>
    <n v="9"/>
    <x v="41"/>
    <s v="KK"/>
    <x v="0"/>
    <s v="KK-T01"/>
    <x v="0"/>
    <s v="Trading Goods"/>
    <s v="T01"/>
    <s v=""/>
    <x v="0"/>
    <x v="1"/>
    <n v="0"/>
    <n v="0"/>
  </r>
  <r>
    <s v="6575455609932843986"/>
    <s v="05"/>
    <s v="03"/>
    <x v="41"/>
    <n v="9"/>
    <x v="41"/>
    <s v="KK"/>
    <x v="0"/>
    <s v="KK-T02"/>
    <x v="1"/>
    <s v="Trading Goods"/>
    <s v="T02"/>
    <s v=""/>
    <x v="1"/>
    <x v="256"/>
    <n v="388"/>
    <n v="0"/>
  </r>
  <r>
    <s v="6575455609932843987"/>
    <s v="05"/>
    <s v="03"/>
    <x v="41"/>
    <n v="9"/>
    <x v="41"/>
    <s v="KK"/>
    <x v="0"/>
    <s v="KK-T03"/>
    <x v="2"/>
    <s v="Trading Goods"/>
    <s v="T03"/>
    <s v=""/>
    <x v="2"/>
    <x v="274"/>
    <n v="585"/>
    <n v="0"/>
  </r>
  <r>
    <s v="6575455609932843988"/>
    <s v="05"/>
    <s v="03"/>
    <x v="41"/>
    <n v="9"/>
    <x v="41"/>
    <s v="KK"/>
    <x v="0"/>
    <s v="KK-T04"/>
    <x v="3"/>
    <s v="Trading Goods"/>
    <s v="T04"/>
    <s v=""/>
    <x v="3"/>
    <x v="275"/>
    <n v="195"/>
    <n v="0"/>
  </r>
  <r>
    <s v="6575455609932843989"/>
    <s v="05"/>
    <s v="03"/>
    <x v="41"/>
    <n v="9"/>
    <x v="41"/>
    <s v="KK"/>
    <x v="0"/>
    <s v="KK-T05"/>
    <x v="4"/>
    <s v="Trading Goods"/>
    <s v="T05"/>
    <s v=""/>
    <x v="4"/>
    <x v="2"/>
    <n v="300"/>
    <n v="-200"/>
  </r>
  <r>
    <s v="6575455609932843990"/>
    <s v="05"/>
    <s v="03"/>
    <x v="41"/>
    <n v="9"/>
    <x v="41"/>
    <s v="KK"/>
    <x v="0"/>
    <s v="KK-T06"/>
    <x v="5"/>
    <s v="Trading Goods"/>
    <s v="T06"/>
    <s v=""/>
    <x v="5"/>
    <x v="6"/>
    <n v="200"/>
    <n v="0"/>
  </r>
  <r>
    <s v="6575455609932843991"/>
    <s v="05"/>
    <s v="03"/>
    <x v="41"/>
    <n v="9"/>
    <x v="41"/>
    <s v="KK"/>
    <x v="1"/>
    <s v="KK-T01"/>
    <x v="0"/>
    <s v="Trading Goods"/>
    <s v="T01"/>
    <s v=""/>
    <x v="0"/>
    <x v="172"/>
    <n v="398"/>
    <n v="-69"/>
  </r>
  <r>
    <s v="6575455609932843992"/>
    <s v="05"/>
    <s v="03"/>
    <x v="41"/>
    <n v="9"/>
    <x v="41"/>
    <s v="KK"/>
    <x v="1"/>
    <s v="KK-T02"/>
    <x v="1"/>
    <s v="Trading Goods"/>
    <s v="T02"/>
    <s v=""/>
    <x v="1"/>
    <x v="19"/>
    <n v="49"/>
    <n v="-21"/>
  </r>
  <r>
    <s v="6575455609932843993"/>
    <s v="05"/>
    <s v="03"/>
    <x v="41"/>
    <n v="9"/>
    <x v="41"/>
    <s v="KK"/>
    <x v="1"/>
    <s v="KK-T03"/>
    <x v="2"/>
    <s v="Trading Goods"/>
    <s v="T03"/>
    <s v=""/>
    <x v="2"/>
    <x v="1"/>
    <n v="0"/>
    <n v="0"/>
  </r>
  <r>
    <s v="6575455609932843994"/>
    <s v="05"/>
    <s v="03"/>
    <x v="41"/>
    <n v="9"/>
    <x v="41"/>
    <s v="KK"/>
    <x v="1"/>
    <s v="KK-T04"/>
    <x v="3"/>
    <s v="Trading Goods"/>
    <s v="T04"/>
    <s v=""/>
    <x v="3"/>
    <x v="120"/>
    <n v="260"/>
    <n v="-45"/>
  </r>
  <r>
    <s v="6575455609932843995"/>
    <s v="05"/>
    <s v="03"/>
    <x v="41"/>
    <n v="9"/>
    <x v="41"/>
    <s v="KK"/>
    <x v="1"/>
    <s v="KK-T05"/>
    <x v="4"/>
    <s v="Trading Goods"/>
    <s v="T05"/>
    <s v=""/>
    <x v="4"/>
    <x v="276"/>
    <n v="326"/>
    <n v="0"/>
  </r>
  <r>
    <s v="6575455609932843996"/>
    <s v="05"/>
    <s v="03"/>
    <x v="41"/>
    <n v="9"/>
    <x v="41"/>
    <s v="KK"/>
    <x v="1"/>
    <s v="KK-T06"/>
    <x v="5"/>
    <s v="Trading Goods"/>
    <s v="T06"/>
    <s v=""/>
    <x v="5"/>
    <x v="1"/>
    <n v="48"/>
    <n v="-48"/>
  </r>
  <r>
    <s v="6575455609932843997"/>
    <s v="05"/>
    <s v="03"/>
    <x v="41"/>
    <n v="9"/>
    <x v="41"/>
    <s v="KK"/>
    <x v="2"/>
    <s v="KK-T01"/>
    <x v="0"/>
    <s v="Trading Goods"/>
    <s v="T01"/>
    <s v=""/>
    <x v="0"/>
    <x v="38"/>
    <n v="456"/>
    <n v="0"/>
  </r>
  <r>
    <s v="6575455609932843998"/>
    <s v="05"/>
    <s v="03"/>
    <x v="41"/>
    <n v="9"/>
    <x v="41"/>
    <s v="KK"/>
    <x v="2"/>
    <s v="KK-T02"/>
    <x v="1"/>
    <s v="Trading Goods"/>
    <s v="T02"/>
    <s v=""/>
    <x v="1"/>
    <x v="280"/>
    <n v="126"/>
    <n v="-40"/>
  </r>
  <r>
    <s v="6575455609932843999"/>
    <s v="05"/>
    <s v="03"/>
    <x v="41"/>
    <n v="9"/>
    <x v="41"/>
    <s v="KK"/>
    <x v="2"/>
    <s v="KK-T03"/>
    <x v="2"/>
    <s v="Trading Goods"/>
    <s v="T03"/>
    <s v=""/>
    <x v="2"/>
    <x v="278"/>
    <n v="11"/>
    <n v="0"/>
  </r>
  <r>
    <s v="65754556099328431000"/>
    <s v="05"/>
    <s v="03"/>
    <x v="41"/>
    <n v="9"/>
    <x v="41"/>
    <s v="KK"/>
    <x v="2"/>
    <s v="KK-T04"/>
    <x v="3"/>
    <s v="Trading Goods"/>
    <s v="T04"/>
    <s v=""/>
    <x v="3"/>
    <x v="56"/>
    <n v="273"/>
    <n v="0"/>
  </r>
  <r>
    <s v="65754556099328431001"/>
    <s v="05"/>
    <s v="03"/>
    <x v="41"/>
    <n v="9"/>
    <x v="41"/>
    <s v="KK"/>
    <x v="2"/>
    <s v="KK-T05"/>
    <x v="4"/>
    <s v="Trading Goods"/>
    <s v="T05"/>
    <s v=""/>
    <x v="4"/>
    <x v="241"/>
    <n v="120"/>
    <n v="-81"/>
  </r>
  <r>
    <s v="65754556099328431002"/>
    <s v="05"/>
    <s v="03"/>
    <x v="41"/>
    <n v="9"/>
    <x v="41"/>
    <s v="KK"/>
    <x v="2"/>
    <s v="KK-T06"/>
    <x v="5"/>
    <s v="Trading Goods"/>
    <s v="T06"/>
    <s v=""/>
    <x v="5"/>
    <x v="280"/>
    <n v="129"/>
    <n v="-43"/>
  </r>
  <r>
    <s v="65754556099328431003"/>
    <s v="05"/>
    <s v="03"/>
    <x v="41"/>
    <n v="9"/>
    <x v="41"/>
    <s v="KK"/>
    <x v="3"/>
    <s v="KK-T01"/>
    <x v="0"/>
    <s v="Trading Goods"/>
    <s v="T01"/>
    <s v=""/>
    <x v="0"/>
    <x v="121"/>
    <n v="166"/>
    <n v="0"/>
  </r>
  <r>
    <s v="65754556099328431004"/>
    <s v="05"/>
    <s v="03"/>
    <x v="41"/>
    <n v="9"/>
    <x v="41"/>
    <s v="KK"/>
    <x v="3"/>
    <s v="KK-T02"/>
    <x v="1"/>
    <s v="Trading Goods"/>
    <s v="T02"/>
    <s v=""/>
    <x v="1"/>
    <x v="258"/>
    <n v="214"/>
    <n v="0"/>
  </r>
  <r>
    <s v="65754556099328431005"/>
    <s v="05"/>
    <s v="03"/>
    <x v="41"/>
    <n v="9"/>
    <x v="41"/>
    <s v="KK"/>
    <x v="3"/>
    <s v="KK-T03"/>
    <x v="2"/>
    <s v="Trading Goods"/>
    <s v="T03"/>
    <s v=""/>
    <x v="2"/>
    <x v="232"/>
    <n v="166"/>
    <n v="-104"/>
  </r>
  <r>
    <s v="65754556099328431006"/>
    <s v="05"/>
    <s v="03"/>
    <x v="41"/>
    <n v="9"/>
    <x v="41"/>
    <s v="KK"/>
    <x v="3"/>
    <s v="KK-T04"/>
    <x v="3"/>
    <s v="Trading Goods"/>
    <s v="T04"/>
    <s v=""/>
    <x v="3"/>
    <x v="1"/>
    <n v="0"/>
    <n v="0"/>
  </r>
  <r>
    <s v="65754556099328431007"/>
    <s v="05"/>
    <s v="03"/>
    <x v="41"/>
    <n v="9"/>
    <x v="41"/>
    <s v="KK"/>
    <x v="3"/>
    <s v="KK-T05"/>
    <x v="4"/>
    <s v="Trading Goods"/>
    <s v="T05"/>
    <s v=""/>
    <x v="4"/>
    <x v="105"/>
    <n v="21"/>
    <n v="200"/>
  </r>
  <r>
    <s v="65754556099328431008"/>
    <s v="05"/>
    <s v="03"/>
    <x v="41"/>
    <n v="9"/>
    <x v="41"/>
    <s v="KK"/>
    <x v="3"/>
    <s v="KK-T06"/>
    <x v="5"/>
    <s v="Trading Goods"/>
    <s v="T06"/>
    <s v=""/>
    <x v="5"/>
    <x v="25"/>
    <n v="134"/>
    <n v="0"/>
  </r>
  <r>
    <s v="65754556099328431009"/>
    <s v="05"/>
    <s v="04"/>
    <x v="42"/>
    <n v="9"/>
    <x v="42"/>
    <s v="KK"/>
    <x v="0"/>
    <s v="KK-T01"/>
    <x v="0"/>
    <s v="Trading Goods"/>
    <s v="T01"/>
    <s v=""/>
    <x v="0"/>
    <x v="1"/>
    <n v="0"/>
    <n v="0"/>
  </r>
  <r>
    <s v="65754556099328431010"/>
    <s v="05"/>
    <s v="04"/>
    <x v="42"/>
    <n v="9"/>
    <x v="42"/>
    <s v="KK"/>
    <x v="0"/>
    <s v="KK-T02"/>
    <x v="1"/>
    <s v="Trading Goods"/>
    <s v="T02"/>
    <s v=""/>
    <x v="1"/>
    <x v="30"/>
    <n v="388"/>
    <n v="-100"/>
  </r>
  <r>
    <s v="65754556099328431011"/>
    <s v="05"/>
    <s v="04"/>
    <x v="42"/>
    <n v="9"/>
    <x v="42"/>
    <s v="KK"/>
    <x v="0"/>
    <s v="KK-T03"/>
    <x v="2"/>
    <s v="Trading Goods"/>
    <s v="T03"/>
    <s v=""/>
    <x v="2"/>
    <x v="1"/>
    <n v="585"/>
    <n v="-585"/>
  </r>
  <r>
    <s v="65754556099328431012"/>
    <s v="05"/>
    <s v="04"/>
    <x v="42"/>
    <n v="9"/>
    <x v="42"/>
    <s v="KK"/>
    <x v="0"/>
    <s v="KK-T04"/>
    <x v="3"/>
    <s v="Trading Goods"/>
    <s v="T04"/>
    <s v=""/>
    <x v="3"/>
    <x v="1"/>
    <n v="195"/>
    <n v="-195"/>
  </r>
  <r>
    <s v="65754556099328431013"/>
    <s v="05"/>
    <s v="04"/>
    <x v="42"/>
    <n v="9"/>
    <x v="42"/>
    <s v="KK"/>
    <x v="0"/>
    <s v="KK-T05"/>
    <x v="4"/>
    <s v="Trading Goods"/>
    <s v="T05"/>
    <s v=""/>
    <x v="4"/>
    <x v="1"/>
    <n v="100"/>
    <n v="-100"/>
  </r>
  <r>
    <s v="65754556099328431014"/>
    <s v="05"/>
    <s v="04"/>
    <x v="42"/>
    <n v="9"/>
    <x v="42"/>
    <s v="KK"/>
    <x v="0"/>
    <s v="KK-T06"/>
    <x v="5"/>
    <s v="Trading Goods"/>
    <s v="T06"/>
    <s v=""/>
    <x v="5"/>
    <x v="2"/>
    <n v="200"/>
    <n v="-100"/>
  </r>
  <r>
    <s v="65754556099328431015"/>
    <s v="05"/>
    <s v="04"/>
    <x v="42"/>
    <n v="9"/>
    <x v="42"/>
    <s v="KK"/>
    <x v="1"/>
    <s v="KK-T01"/>
    <x v="0"/>
    <s v="Trading Goods"/>
    <s v="T01"/>
    <s v=""/>
    <x v="0"/>
    <x v="172"/>
    <n v="329"/>
    <n v="0"/>
  </r>
  <r>
    <s v="65754556099328431016"/>
    <s v="05"/>
    <s v="04"/>
    <x v="42"/>
    <n v="9"/>
    <x v="42"/>
    <s v="KK"/>
    <x v="1"/>
    <s v="KK-T02"/>
    <x v="1"/>
    <s v="Trading Goods"/>
    <s v="T02"/>
    <s v=""/>
    <x v="1"/>
    <x v="28"/>
    <n v="28"/>
    <n v="100"/>
  </r>
  <r>
    <s v="65754556099328431017"/>
    <s v="05"/>
    <s v="04"/>
    <x v="42"/>
    <n v="9"/>
    <x v="42"/>
    <s v="KK"/>
    <x v="1"/>
    <s v="KK-T03"/>
    <x v="2"/>
    <s v="Trading Goods"/>
    <s v="T03"/>
    <s v=""/>
    <x v="2"/>
    <x v="5"/>
    <n v="0"/>
    <n v="300"/>
  </r>
  <r>
    <s v="65754556099328431018"/>
    <s v="05"/>
    <s v="04"/>
    <x v="42"/>
    <n v="9"/>
    <x v="42"/>
    <s v="KK"/>
    <x v="1"/>
    <s v="KK-T04"/>
    <x v="3"/>
    <s v="Trading Goods"/>
    <s v="T04"/>
    <s v=""/>
    <x v="3"/>
    <x v="252"/>
    <n v="215"/>
    <n v="-26"/>
  </r>
  <r>
    <s v="65754556099328431019"/>
    <s v="05"/>
    <s v="04"/>
    <x v="42"/>
    <n v="9"/>
    <x v="42"/>
    <s v="KK"/>
    <x v="1"/>
    <s v="KK-T05"/>
    <x v="4"/>
    <s v="Trading Goods"/>
    <s v="T05"/>
    <s v=""/>
    <x v="4"/>
    <x v="52"/>
    <n v="326"/>
    <n v="-63"/>
  </r>
  <r>
    <s v="65754556099328431020"/>
    <s v="05"/>
    <s v="04"/>
    <x v="42"/>
    <n v="9"/>
    <x v="42"/>
    <s v="KK"/>
    <x v="1"/>
    <s v="KK-T06"/>
    <x v="5"/>
    <s v="Trading Goods"/>
    <s v="T06"/>
    <s v=""/>
    <x v="5"/>
    <x v="2"/>
    <n v="0"/>
    <n v="100"/>
  </r>
  <r>
    <s v="65754556099328431021"/>
    <s v="05"/>
    <s v="04"/>
    <x v="42"/>
    <n v="9"/>
    <x v="42"/>
    <s v="KK"/>
    <x v="2"/>
    <s v="KK-T01"/>
    <x v="0"/>
    <s v="Trading Goods"/>
    <s v="T01"/>
    <s v=""/>
    <x v="0"/>
    <x v="38"/>
    <n v="456"/>
    <n v="0"/>
  </r>
  <r>
    <s v="65754556099328431022"/>
    <s v="05"/>
    <s v="04"/>
    <x v="42"/>
    <n v="9"/>
    <x v="42"/>
    <s v="KK"/>
    <x v="2"/>
    <s v="KK-T02"/>
    <x v="1"/>
    <s v="Trading Goods"/>
    <s v="T02"/>
    <s v=""/>
    <x v="1"/>
    <x v="239"/>
    <n v="86"/>
    <n v="-51"/>
  </r>
  <r>
    <s v="65754556099328431023"/>
    <s v="05"/>
    <s v="04"/>
    <x v="42"/>
    <n v="9"/>
    <x v="42"/>
    <s v="KK"/>
    <x v="2"/>
    <s v="KK-T03"/>
    <x v="2"/>
    <s v="Trading Goods"/>
    <s v="T03"/>
    <s v=""/>
    <x v="2"/>
    <x v="281"/>
    <n v="11"/>
    <n v="274"/>
  </r>
  <r>
    <s v="65754556099328431024"/>
    <s v="05"/>
    <s v="04"/>
    <x v="42"/>
    <n v="9"/>
    <x v="42"/>
    <s v="KK"/>
    <x v="2"/>
    <s v="KK-T04"/>
    <x v="3"/>
    <s v="Trading Goods"/>
    <s v="T04"/>
    <s v=""/>
    <x v="3"/>
    <x v="56"/>
    <n v="273"/>
    <n v="0"/>
  </r>
  <r>
    <s v="65754556099328431025"/>
    <s v="05"/>
    <s v="04"/>
    <x v="42"/>
    <n v="9"/>
    <x v="42"/>
    <s v="KK"/>
    <x v="2"/>
    <s v="KK-T05"/>
    <x v="4"/>
    <s v="Trading Goods"/>
    <s v="T05"/>
    <s v=""/>
    <x v="4"/>
    <x v="278"/>
    <n v="39"/>
    <n v="-28"/>
  </r>
  <r>
    <s v="65754556099328431026"/>
    <s v="05"/>
    <s v="04"/>
    <x v="42"/>
    <n v="9"/>
    <x v="42"/>
    <s v="KK"/>
    <x v="2"/>
    <s v="KK-T06"/>
    <x v="5"/>
    <s v="Trading Goods"/>
    <s v="T06"/>
    <s v=""/>
    <x v="5"/>
    <x v="280"/>
    <n v="86"/>
    <n v="0"/>
  </r>
  <r>
    <s v="65754556099328431027"/>
    <s v="05"/>
    <s v="04"/>
    <x v="42"/>
    <n v="9"/>
    <x v="42"/>
    <s v="KK"/>
    <x v="3"/>
    <s v="KK-T01"/>
    <x v="0"/>
    <s v="Trading Goods"/>
    <s v="T01"/>
    <s v=""/>
    <x v="0"/>
    <x v="121"/>
    <n v="166"/>
    <n v="0"/>
  </r>
  <r>
    <s v="65754556099328431028"/>
    <s v="05"/>
    <s v="04"/>
    <x v="42"/>
    <n v="9"/>
    <x v="42"/>
    <s v="KK"/>
    <x v="3"/>
    <s v="KK-T02"/>
    <x v="1"/>
    <s v="Trading Goods"/>
    <s v="T02"/>
    <s v=""/>
    <x v="1"/>
    <x v="258"/>
    <n v="214"/>
    <n v="0"/>
  </r>
  <r>
    <s v="65754556099328431029"/>
    <s v="05"/>
    <s v="04"/>
    <x v="42"/>
    <n v="9"/>
    <x v="42"/>
    <s v="KK"/>
    <x v="3"/>
    <s v="KK-T03"/>
    <x v="2"/>
    <s v="Trading Goods"/>
    <s v="T03"/>
    <s v=""/>
    <x v="2"/>
    <x v="232"/>
    <n v="62"/>
    <n v="0"/>
  </r>
  <r>
    <s v="65754556099328431030"/>
    <s v="05"/>
    <s v="04"/>
    <x v="42"/>
    <n v="9"/>
    <x v="42"/>
    <s v="KK"/>
    <x v="3"/>
    <s v="KK-T04"/>
    <x v="3"/>
    <s v="Trading Goods"/>
    <s v="T04"/>
    <s v=""/>
    <x v="3"/>
    <x v="275"/>
    <n v="0"/>
    <n v="195"/>
  </r>
  <r>
    <s v="65754556099328431031"/>
    <s v="05"/>
    <s v="04"/>
    <x v="42"/>
    <n v="9"/>
    <x v="42"/>
    <s v="KK"/>
    <x v="3"/>
    <s v="KK-T05"/>
    <x v="4"/>
    <s v="Trading Goods"/>
    <s v="T05"/>
    <s v=""/>
    <x v="4"/>
    <x v="228"/>
    <n v="221"/>
    <n v="100"/>
  </r>
  <r>
    <s v="65754556099328431032"/>
    <s v="05"/>
    <s v="04"/>
    <x v="42"/>
    <n v="9"/>
    <x v="42"/>
    <s v="KK"/>
    <x v="3"/>
    <s v="KK-T06"/>
    <x v="5"/>
    <s v="Trading Goods"/>
    <s v="T06"/>
    <s v=""/>
    <x v="5"/>
    <x v="25"/>
    <n v="134"/>
    <n v="0"/>
  </r>
  <r>
    <s v="65754556099328431033"/>
    <s v="05"/>
    <s v="05"/>
    <x v="43"/>
    <n v="9"/>
    <x v="43"/>
    <s v="KK"/>
    <x v="0"/>
    <s v="KK-T01"/>
    <x v="0"/>
    <s v="Trading Goods"/>
    <s v="T01"/>
    <s v=""/>
    <x v="0"/>
    <x v="1"/>
    <n v="0"/>
    <n v="0"/>
  </r>
  <r>
    <s v="65754556099328431034"/>
    <s v="05"/>
    <s v="05"/>
    <x v="43"/>
    <n v="9"/>
    <x v="43"/>
    <s v="KK"/>
    <x v="0"/>
    <s v="KK-T02"/>
    <x v="1"/>
    <s v="Trading Goods"/>
    <s v="T02"/>
    <s v=""/>
    <x v="1"/>
    <x v="30"/>
    <n v="288"/>
    <n v="0"/>
  </r>
  <r>
    <s v="65754556099328431035"/>
    <s v="05"/>
    <s v="05"/>
    <x v="43"/>
    <n v="9"/>
    <x v="43"/>
    <s v="KK"/>
    <x v="0"/>
    <s v="KK-T03"/>
    <x v="2"/>
    <s v="Trading Goods"/>
    <s v="T03"/>
    <s v=""/>
    <x v="2"/>
    <x v="1"/>
    <n v="0"/>
    <n v="0"/>
  </r>
  <r>
    <s v="65754556099328431036"/>
    <s v="05"/>
    <s v="05"/>
    <x v="43"/>
    <n v="9"/>
    <x v="43"/>
    <s v="KK"/>
    <x v="0"/>
    <s v="KK-T04"/>
    <x v="3"/>
    <s v="Trading Goods"/>
    <s v="T04"/>
    <s v=""/>
    <x v="3"/>
    <x v="1"/>
    <n v="0"/>
    <n v="0"/>
  </r>
  <r>
    <s v="65754556099328431037"/>
    <s v="05"/>
    <s v="05"/>
    <x v="43"/>
    <n v="9"/>
    <x v="43"/>
    <s v="KK"/>
    <x v="0"/>
    <s v="KK-T05"/>
    <x v="4"/>
    <s v="Trading Goods"/>
    <s v="T05"/>
    <s v=""/>
    <x v="4"/>
    <x v="1"/>
    <n v="0"/>
    <n v="0"/>
  </r>
  <r>
    <s v="65754556099328431038"/>
    <s v="05"/>
    <s v="05"/>
    <x v="43"/>
    <n v="9"/>
    <x v="43"/>
    <s v="KK"/>
    <x v="0"/>
    <s v="KK-T06"/>
    <x v="5"/>
    <s v="Trading Goods"/>
    <s v="T06"/>
    <s v=""/>
    <x v="5"/>
    <x v="2"/>
    <n v="100"/>
    <n v="0"/>
  </r>
  <r>
    <s v="65754556099328431039"/>
    <s v="05"/>
    <s v="05"/>
    <x v="43"/>
    <n v="9"/>
    <x v="43"/>
    <s v="KK"/>
    <x v="1"/>
    <s v="KK-T01"/>
    <x v="0"/>
    <s v="Trading Goods"/>
    <s v="T01"/>
    <s v=""/>
    <x v="0"/>
    <x v="202"/>
    <n v="329"/>
    <n v="-131"/>
  </r>
  <r>
    <s v="65754556099328431040"/>
    <s v="05"/>
    <s v="05"/>
    <x v="43"/>
    <n v="9"/>
    <x v="43"/>
    <s v="KK"/>
    <x v="1"/>
    <s v="KK-T02"/>
    <x v="1"/>
    <s v="Trading Goods"/>
    <s v="T02"/>
    <s v=""/>
    <x v="1"/>
    <x v="28"/>
    <n v="128"/>
    <n v="0"/>
  </r>
  <r>
    <s v="65754556099328431041"/>
    <s v="05"/>
    <s v="05"/>
    <x v="43"/>
    <n v="9"/>
    <x v="43"/>
    <s v="KK"/>
    <x v="1"/>
    <s v="KK-T03"/>
    <x v="2"/>
    <s v="Trading Goods"/>
    <s v="T03"/>
    <s v=""/>
    <x v="2"/>
    <x v="282"/>
    <n v="300"/>
    <n v="-72"/>
  </r>
  <r>
    <s v="65754556099328431042"/>
    <s v="05"/>
    <s v="05"/>
    <x v="43"/>
    <n v="9"/>
    <x v="43"/>
    <s v="KK"/>
    <x v="1"/>
    <s v="KK-T04"/>
    <x v="3"/>
    <s v="Trading Goods"/>
    <s v="T04"/>
    <s v=""/>
    <x v="3"/>
    <x v="252"/>
    <n v="189"/>
    <n v="0"/>
  </r>
  <r>
    <s v="65754556099328431043"/>
    <s v="05"/>
    <s v="05"/>
    <x v="43"/>
    <n v="9"/>
    <x v="43"/>
    <s v="KK"/>
    <x v="1"/>
    <s v="KK-T05"/>
    <x v="4"/>
    <s v="Trading Goods"/>
    <s v="T05"/>
    <s v=""/>
    <x v="4"/>
    <x v="283"/>
    <n v="263"/>
    <n v="-31"/>
  </r>
  <r>
    <s v="65754556099328431044"/>
    <s v="05"/>
    <s v="05"/>
    <x v="43"/>
    <n v="9"/>
    <x v="43"/>
    <s v="KK"/>
    <x v="1"/>
    <s v="KK-T06"/>
    <x v="5"/>
    <s v="Trading Goods"/>
    <s v="T06"/>
    <s v=""/>
    <x v="5"/>
    <x v="2"/>
    <n v="100"/>
    <n v="0"/>
  </r>
  <r>
    <s v="65754556099328431045"/>
    <s v="05"/>
    <s v="05"/>
    <x v="43"/>
    <n v="9"/>
    <x v="43"/>
    <s v="KK"/>
    <x v="2"/>
    <s v="KK-T01"/>
    <x v="0"/>
    <s v="Trading Goods"/>
    <s v="T01"/>
    <s v=""/>
    <x v="0"/>
    <x v="270"/>
    <n v="456"/>
    <n v="-75"/>
  </r>
  <r>
    <s v="65754556099328431046"/>
    <s v="05"/>
    <s v="05"/>
    <x v="43"/>
    <n v="9"/>
    <x v="43"/>
    <s v="KK"/>
    <x v="2"/>
    <s v="KK-T02"/>
    <x v="1"/>
    <s v="Trading Goods"/>
    <s v="T02"/>
    <s v=""/>
    <x v="1"/>
    <x v="239"/>
    <n v="35"/>
    <n v="0"/>
  </r>
  <r>
    <s v="65754556099328431047"/>
    <s v="05"/>
    <s v="05"/>
    <x v="43"/>
    <n v="9"/>
    <x v="43"/>
    <s v="KK"/>
    <x v="2"/>
    <s v="KK-T03"/>
    <x v="2"/>
    <s v="Trading Goods"/>
    <s v="T03"/>
    <s v=""/>
    <x v="2"/>
    <x v="284"/>
    <n v="285"/>
    <n v="-107"/>
  </r>
  <r>
    <s v="65754556099328431048"/>
    <s v="05"/>
    <s v="05"/>
    <x v="43"/>
    <n v="9"/>
    <x v="43"/>
    <s v="KK"/>
    <x v="2"/>
    <s v="KK-T04"/>
    <x v="3"/>
    <s v="Trading Goods"/>
    <s v="T04"/>
    <s v=""/>
    <x v="3"/>
    <x v="159"/>
    <n v="273"/>
    <n v="-26"/>
  </r>
  <r>
    <s v="65754556099328431049"/>
    <s v="05"/>
    <s v="05"/>
    <x v="43"/>
    <n v="9"/>
    <x v="43"/>
    <s v="KK"/>
    <x v="2"/>
    <s v="KK-T05"/>
    <x v="4"/>
    <s v="Trading Goods"/>
    <s v="T05"/>
    <s v=""/>
    <x v="4"/>
    <x v="278"/>
    <n v="11"/>
    <n v="0"/>
  </r>
  <r>
    <s v="65754556099328431050"/>
    <s v="05"/>
    <s v="05"/>
    <x v="43"/>
    <n v="9"/>
    <x v="43"/>
    <s v="KK"/>
    <x v="2"/>
    <s v="KK-T06"/>
    <x v="5"/>
    <s v="Trading Goods"/>
    <s v="T06"/>
    <s v=""/>
    <x v="5"/>
    <x v="285"/>
    <n v="86"/>
    <n v="-73"/>
  </r>
  <r>
    <s v="65754556099328431051"/>
    <s v="05"/>
    <s v="05"/>
    <x v="43"/>
    <n v="9"/>
    <x v="43"/>
    <s v="KK"/>
    <x v="3"/>
    <s v="KK-T01"/>
    <x v="0"/>
    <s v="Trading Goods"/>
    <s v="T01"/>
    <s v=""/>
    <x v="0"/>
    <x v="286"/>
    <n v="166"/>
    <n v="-75"/>
  </r>
  <r>
    <s v="65754556099328431052"/>
    <s v="05"/>
    <s v="05"/>
    <x v="43"/>
    <n v="9"/>
    <x v="43"/>
    <s v="KK"/>
    <x v="3"/>
    <s v="KK-T02"/>
    <x v="1"/>
    <s v="Trading Goods"/>
    <s v="T02"/>
    <s v=""/>
    <x v="1"/>
    <x v="258"/>
    <n v="214"/>
    <n v="0"/>
  </r>
  <r>
    <s v="65754556099328431053"/>
    <s v="05"/>
    <s v="05"/>
    <x v="43"/>
    <n v="9"/>
    <x v="43"/>
    <s v="KK"/>
    <x v="3"/>
    <s v="KK-T03"/>
    <x v="2"/>
    <s v="Trading Goods"/>
    <s v="T03"/>
    <s v=""/>
    <x v="2"/>
    <x v="232"/>
    <n v="62"/>
    <n v="0"/>
  </r>
  <r>
    <s v="65754556099328431054"/>
    <s v="05"/>
    <s v="05"/>
    <x v="43"/>
    <n v="9"/>
    <x v="43"/>
    <s v="KK"/>
    <x v="3"/>
    <s v="KK-T04"/>
    <x v="3"/>
    <s v="Trading Goods"/>
    <s v="T04"/>
    <s v=""/>
    <x v="3"/>
    <x v="153"/>
    <n v="195"/>
    <n v="-22"/>
  </r>
  <r>
    <s v="65754556099328431055"/>
    <s v="05"/>
    <s v="05"/>
    <x v="43"/>
    <n v="9"/>
    <x v="43"/>
    <s v="KK"/>
    <x v="3"/>
    <s v="KK-T05"/>
    <x v="4"/>
    <s v="Trading Goods"/>
    <s v="T05"/>
    <s v=""/>
    <x v="4"/>
    <x v="228"/>
    <n v="321"/>
    <n v="0"/>
  </r>
  <r>
    <s v="65754556099328431056"/>
    <s v="05"/>
    <s v="05"/>
    <x v="43"/>
    <n v="9"/>
    <x v="43"/>
    <s v="KK"/>
    <x v="3"/>
    <s v="KK-T06"/>
    <x v="5"/>
    <s v="Trading Goods"/>
    <s v="T06"/>
    <s v=""/>
    <x v="5"/>
    <x v="25"/>
    <n v="134"/>
    <n v="0"/>
  </r>
  <r>
    <s v="65754556099328431057"/>
    <s v="05"/>
    <s v="06"/>
    <x v="44"/>
    <n v="10"/>
    <x v="44"/>
    <s v="KK"/>
    <x v="0"/>
    <s v="KK-T01"/>
    <x v="0"/>
    <s v="Trading Goods"/>
    <s v="T01"/>
    <s v=""/>
    <x v="0"/>
    <x v="287"/>
    <n v="0"/>
    <n v="249"/>
  </r>
  <r>
    <s v="65754556099328431058"/>
    <s v="05"/>
    <s v="06"/>
    <x v="44"/>
    <n v="10"/>
    <x v="44"/>
    <s v="KK"/>
    <x v="0"/>
    <s v="KK-T02"/>
    <x v="1"/>
    <s v="Trading Goods"/>
    <s v="T02"/>
    <s v=""/>
    <x v="1"/>
    <x v="116"/>
    <n v="288"/>
    <n v="-100"/>
  </r>
  <r>
    <s v="65754556099328431059"/>
    <s v="05"/>
    <s v="06"/>
    <x v="44"/>
    <n v="10"/>
    <x v="44"/>
    <s v="KK"/>
    <x v="0"/>
    <s v="KK-T03"/>
    <x v="2"/>
    <s v="Trading Goods"/>
    <s v="T03"/>
    <s v=""/>
    <x v="2"/>
    <x v="42"/>
    <n v="0"/>
    <n v="53"/>
  </r>
  <r>
    <s v="65754556099328431060"/>
    <s v="05"/>
    <s v="06"/>
    <x v="44"/>
    <n v="10"/>
    <x v="44"/>
    <s v="KK"/>
    <x v="0"/>
    <s v="KK-T04"/>
    <x v="3"/>
    <s v="Trading Goods"/>
    <s v="T04"/>
    <s v=""/>
    <x v="3"/>
    <x v="1"/>
    <n v="0"/>
    <n v="0"/>
  </r>
  <r>
    <s v="65754556099328431061"/>
    <s v="05"/>
    <s v="06"/>
    <x v="44"/>
    <n v="10"/>
    <x v="44"/>
    <s v="KK"/>
    <x v="0"/>
    <s v="KK-T05"/>
    <x v="4"/>
    <s v="Trading Goods"/>
    <s v="T05"/>
    <s v=""/>
    <x v="4"/>
    <x v="1"/>
    <n v="0"/>
    <n v="0"/>
  </r>
  <r>
    <s v="65754556099328431062"/>
    <s v="05"/>
    <s v="06"/>
    <x v="44"/>
    <n v="10"/>
    <x v="44"/>
    <s v="KK"/>
    <x v="0"/>
    <s v="KK-T06"/>
    <x v="5"/>
    <s v="Trading Goods"/>
    <s v="T06"/>
    <s v=""/>
    <x v="5"/>
    <x v="1"/>
    <n v="100"/>
    <n v="-100"/>
  </r>
  <r>
    <s v="65754556099328431063"/>
    <s v="05"/>
    <s v="06"/>
    <x v="44"/>
    <n v="10"/>
    <x v="44"/>
    <s v="KK"/>
    <x v="1"/>
    <s v="KK-T01"/>
    <x v="0"/>
    <s v="Trading Goods"/>
    <s v="T01"/>
    <s v=""/>
    <x v="0"/>
    <x v="288"/>
    <n v="198"/>
    <n v="-161"/>
  </r>
  <r>
    <s v="65754556099328431064"/>
    <s v="05"/>
    <s v="06"/>
    <x v="44"/>
    <n v="10"/>
    <x v="44"/>
    <s v="KK"/>
    <x v="1"/>
    <s v="KK-T02"/>
    <x v="1"/>
    <s v="Trading Goods"/>
    <s v="T02"/>
    <s v=""/>
    <x v="1"/>
    <x v="219"/>
    <n v="128"/>
    <n v="-23"/>
  </r>
  <r>
    <s v="65754556099328431065"/>
    <s v="05"/>
    <s v="06"/>
    <x v="44"/>
    <n v="10"/>
    <x v="44"/>
    <s v="KK"/>
    <x v="1"/>
    <s v="KK-T03"/>
    <x v="2"/>
    <s v="Trading Goods"/>
    <s v="T03"/>
    <s v=""/>
    <x v="2"/>
    <x v="16"/>
    <n v="228"/>
    <n v="-63"/>
  </r>
  <r>
    <s v="65754556099328431066"/>
    <s v="05"/>
    <s v="06"/>
    <x v="44"/>
    <n v="10"/>
    <x v="44"/>
    <s v="KK"/>
    <x v="1"/>
    <s v="KK-T04"/>
    <x v="3"/>
    <s v="Trading Goods"/>
    <s v="T04"/>
    <s v=""/>
    <x v="3"/>
    <x v="252"/>
    <n v="189"/>
    <n v="0"/>
  </r>
  <r>
    <s v="65754556099328431067"/>
    <s v="05"/>
    <s v="06"/>
    <x v="44"/>
    <n v="10"/>
    <x v="44"/>
    <s v="KK"/>
    <x v="1"/>
    <s v="KK-T05"/>
    <x v="4"/>
    <s v="Trading Goods"/>
    <s v="T05"/>
    <s v=""/>
    <x v="4"/>
    <x v="133"/>
    <n v="232"/>
    <n v="-50"/>
  </r>
  <r>
    <s v="65754556099328431068"/>
    <s v="05"/>
    <s v="06"/>
    <x v="44"/>
    <n v="10"/>
    <x v="44"/>
    <s v="KK"/>
    <x v="1"/>
    <s v="KK-T06"/>
    <x v="5"/>
    <s v="Trading Goods"/>
    <s v="T06"/>
    <s v=""/>
    <x v="5"/>
    <x v="2"/>
    <n v="100"/>
    <n v="0"/>
  </r>
  <r>
    <s v="65754556099328431069"/>
    <s v="05"/>
    <s v="06"/>
    <x v="44"/>
    <n v="10"/>
    <x v="44"/>
    <s v="KK"/>
    <x v="2"/>
    <s v="KK-T01"/>
    <x v="0"/>
    <s v="Trading Goods"/>
    <s v="T01"/>
    <s v=""/>
    <x v="0"/>
    <x v="289"/>
    <n v="381"/>
    <n v="-78"/>
  </r>
  <r>
    <s v="65754556099328431070"/>
    <s v="05"/>
    <s v="06"/>
    <x v="44"/>
    <n v="10"/>
    <x v="44"/>
    <s v="KK"/>
    <x v="2"/>
    <s v="KK-T02"/>
    <x v="1"/>
    <s v="Trading Goods"/>
    <s v="T02"/>
    <s v=""/>
    <x v="1"/>
    <x v="214"/>
    <n v="35"/>
    <n v="84"/>
  </r>
  <r>
    <s v="65754556099328431071"/>
    <s v="05"/>
    <s v="06"/>
    <x v="44"/>
    <n v="10"/>
    <x v="44"/>
    <s v="KK"/>
    <x v="2"/>
    <s v="KK-T03"/>
    <x v="2"/>
    <s v="Trading Goods"/>
    <s v="T03"/>
    <s v=""/>
    <x v="2"/>
    <x v="219"/>
    <n v="178"/>
    <n v="-73"/>
  </r>
  <r>
    <s v="65754556099328431072"/>
    <s v="05"/>
    <s v="06"/>
    <x v="44"/>
    <n v="10"/>
    <x v="44"/>
    <s v="KK"/>
    <x v="2"/>
    <s v="KK-T04"/>
    <x v="3"/>
    <s v="Trading Goods"/>
    <s v="T04"/>
    <s v=""/>
    <x v="3"/>
    <x v="290"/>
    <n v="247"/>
    <n v="-21"/>
  </r>
  <r>
    <s v="65754556099328431073"/>
    <s v="05"/>
    <s v="06"/>
    <x v="44"/>
    <n v="10"/>
    <x v="44"/>
    <s v="KK"/>
    <x v="2"/>
    <s v="KK-T05"/>
    <x v="4"/>
    <s v="Trading Goods"/>
    <s v="T05"/>
    <s v=""/>
    <x v="4"/>
    <x v="1"/>
    <n v="11"/>
    <n v="-11"/>
  </r>
  <r>
    <s v="65754556099328431074"/>
    <s v="05"/>
    <s v="06"/>
    <x v="44"/>
    <n v="10"/>
    <x v="44"/>
    <s v="KK"/>
    <x v="2"/>
    <s v="KK-T06"/>
    <x v="5"/>
    <s v="Trading Goods"/>
    <s v="T06"/>
    <s v=""/>
    <x v="5"/>
    <x v="2"/>
    <n v="13"/>
    <n v="87"/>
  </r>
  <r>
    <s v="65754556099328431075"/>
    <s v="05"/>
    <s v="06"/>
    <x v="44"/>
    <n v="10"/>
    <x v="44"/>
    <s v="KK"/>
    <x v="3"/>
    <s v="KK-T01"/>
    <x v="0"/>
    <s v="Trading Goods"/>
    <s v="T01"/>
    <s v=""/>
    <x v="0"/>
    <x v="111"/>
    <n v="91"/>
    <n v="-77"/>
  </r>
  <r>
    <s v="65754556099328431076"/>
    <s v="05"/>
    <s v="06"/>
    <x v="44"/>
    <n v="10"/>
    <x v="44"/>
    <s v="KK"/>
    <x v="3"/>
    <s v="KK-T02"/>
    <x v="1"/>
    <s v="Trading Goods"/>
    <s v="T02"/>
    <s v=""/>
    <x v="1"/>
    <x v="47"/>
    <n v="214"/>
    <n v="-20"/>
  </r>
  <r>
    <s v="65754556099328431077"/>
    <s v="05"/>
    <s v="06"/>
    <x v="44"/>
    <n v="10"/>
    <x v="44"/>
    <s v="KK"/>
    <x v="3"/>
    <s v="KK-T03"/>
    <x v="2"/>
    <s v="Trading Goods"/>
    <s v="T03"/>
    <s v=""/>
    <x v="2"/>
    <x v="232"/>
    <n v="62"/>
    <n v="0"/>
  </r>
  <r>
    <s v="65754556099328431078"/>
    <s v="05"/>
    <s v="06"/>
    <x v="44"/>
    <n v="10"/>
    <x v="44"/>
    <s v="KK"/>
    <x v="3"/>
    <s v="KK-T04"/>
    <x v="3"/>
    <s v="Trading Goods"/>
    <s v="T04"/>
    <s v=""/>
    <x v="3"/>
    <x v="291"/>
    <n v="173"/>
    <n v="-77"/>
  </r>
  <r>
    <s v="65754556099328431079"/>
    <s v="05"/>
    <s v="06"/>
    <x v="44"/>
    <n v="10"/>
    <x v="44"/>
    <s v="KK"/>
    <x v="3"/>
    <s v="KK-T05"/>
    <x v="4"/>
    <s v="Trading Goods"/>
    <s v="T05"/>
    <s v=""/>
    <x v="4"/>
    <x v="228"/>
    <n v="321"/>
    <n v="0"/>
  </r>
  <r>
    <s v="65754556099328431080"/>
    <s v="05"/>
    <s v="06"/>
    <x v="44"/>
    <n v="10"/>
    <x v="44"/>
    <s v="KK"/>
    <x v="3"/>
    <s v="KK-T06"/>
    <x v="5"/>
    <s v="Trading Goods"/>
    <s v="T06"/>
    <s v=""/>
    <x v="5"/>
    <x v="25"/>
    <n v="134"/>
    <n v="0"/>
  </r>
  <r>
    <s v="65754556099328431081"/>
    <s v="05"/>
    <s v="07"/>
    <x v="45"/>
    <n v="10"/>
    <x v="45"/>
    <s v="KK"/>
    <x v="0"/>
    <s v="KK-T01"/>
    <x v="0"/>
    <s v="Trading Goods"/>
    <s v="T01"/>
    <s v=""/>
    <x v="0"/>
    <x v="1"/>
    <n v="249"/>
    <n v="-249"/>
  </r>
  <r>
    <s v="65754556099328431082"/>
    <s v="05"/>
    <s v="07"/>
    <x v="45"/>
    <n v="10"/>
    <x v="45"/>
    <s v="KK"/>
    <x v="0"/>
    <s v="KK-T02"/>
    <x v="1"/>
    <s v="Trading Goods"/>
    <s v="T02"/>
    <s v=""/>
    <x v="1"/>
    <x v="116"/>
    <n v="188"/>
    <n v="0"/>
  </r>
  <r>
    <s v="65754556099328431083"/>
    <s v="05"/>
    <s v="07"/>
    <x v="45"/>
    <n v="10"/>
    <x v="45"/>
    <s v="KK"/>
    <x v="0"/>
    <s v="KK-T03"/>
    <x v="2"/>
    <s v="Trading Goods"/>
    <s v="T03"/>
    <s v=""/>
    <x v="2"/>
    <x v="42"/>
    <n v="53"/>
    <n v="0"/>
  </r>
  <r>
    <s v="65754556099328431084"/>
    <s v="05"/>
    <s v="07"/>
    <x v="45"/>
    <n v="10"/>
    <x v="45"/>
    <s v="KK"/>
    <x v="0"/>
    <s v="KK-T04"/>
    <x v="3"/>
    <s v="Trading Goods"/>
    <s v="T04"/>
    <s v=""/>
    <x v="3"/>
    <x v="1"/>
    <n v="0"/>
    <n v="0"/>
  </r>
  <r>
    <s v="65754556099328431085"/>
    <s v="05"/>
    <s v="07"/>
    <x v="45"/>
    <n v="10"/>
    <x v="45"/>
    <s v="KK"/>
    <x v="0"/>
    <s v="KK-T05"/>
    <x v="4"/>
    <s v="Trading Goods"/>
    <s v="T05"/>
    <s v=""/>
    <x v="4"/>
    <x v="1"/>
    <n v="0"/>
    <n v="0"/>
  </r>
  <r>
    <s v="65754556099328431086"/>
    <s v="05"/>
    <s v="07"/>
    <x v="45"/>
    <n v="10"/>
    <x v="45"/>
    <s v="KK"/>
    <x v="0"/>
    <s v="KK-T06"/>
    <x v="5"/>
    <s v="Trading Goods"/>
    <s v="T06"/>
    <s v=""/>
    <x v="5"/>
    <x v="1"/>
    <n v="0"/>
    <n v="0"/>
  </r>
  <r>
    <s v="65754556099328431087"/>
    <s v="05"/>
    <s v="07"/>
    <x v="45"/>
    <n v="10"/>
    <x v="45"/>
    <s v="KK"/>
    <x v="1"/>
    <s v="KK-T01"/>
    <x v="0"/>
    <s v="Trading Goods"/>
    <s v="T01"/>
    <s v=""/>
    <x v="0"/>
    <x v="6"/>
    <n v="37"/>
    <n v="163"/>
  </r>
  <r>
    <s v="65754556099328431088"/>
    <s v="05"/>
    <s v="07"/>
    <x v="45"/>
    <n v="10"/>
    <x v="45"/>
    <s v="KK"/>
    <x v="1"/>
    <s v="KK-T02"/>
    <x v="1"/>
    <s v="Trading Goods"/>
    <s v="T02"/>
    <s v=""/>
    <x v="1"/>
    <x v="219"/>
    <n v="105"/>
    <n v="0"/>
  </r>
  <r>
    <s v="65754556099328431089"/>
    <s v="05"/>
    <s v="07"/>
    <x v="45"/>
    <n v="10"/>
    <x v="45"/>
    <s v="KK"/>
    <x v="1"/>
    <s v="KK-T03"/>
    <x v="2"/>
    <s v="Trading Goods"/>
    <s v="T03"/>
    <s v=""/>
    <x v="2"/>
    <x v="16"/>
    <n v="165"/>
    <n v="0"/>
  </r>
  <r>
    <s v="65754556099328431090"/>
    <s v="05"/>
    <s v="07"/>
    <x v="45"/>
    <n v="10"/>
    <x v="45"/>
    <s v="KK"/>
    <x v="1"/>
    <s v="KK-T04"/>
    <x v="3"/>
    <s v="Trading Goods"/>
    <s v="T04"/>
    <s v=""/>
    <x v="3"/>
    <x v="153"/>
    <n v="189"/>
    <n v="-16"/>
  </r>
  <r>
    <s v="65754556099328431091"/>
    <s v="05"/>
    <s v="07"/>
    <x v="45"/>
    <n v="10"/>
    <x v="45"/>
    <s v="KK"/>
    <x v="1"/>
    <s v="KK-T05"/>
    <x v="4"/>
    <s v="Trading Goods"/>
    <s v="T05"/>
    <s v=""/>
    <x v="4"/>
    <x v="133"/>
    <n v="182"/>
    <n v="0"/>
  </r>
  <r>
    <s v="65754556099328431092"/>
    <s v="05"/>
    <s v="07"/>
    <x v="45"/>
    <n v="10"/>
    <x v="45"/>
    <s v="KK"/>
    <x v="1"/>
    <s v="KK-T06"/>
    <x v="5"/>
    <s v="Trading Goods"/>
    <s v="T06"/>
    <s v=""/>
    <x v="5"/>
    <x v="292"/>
    <n v="100"/>
    <n v="-64"/>
  </r>
  <r>
    <s v="65754556099328431093"/>
    <s v="05"/>
    <s v="07"/>
    <x v="45"/>
    <n v="10"/>
    <x v="45"/>
    <s v="KK"/>
    <x v="2"/>
    <s v="KK-T01"/>
    <x v="0"/>
    <s v="Trading Goods"/>
    <s v="T01"/>
    <s v=""/>
    <x v="0"/>
    <x v="289"/>
    <n v="303"/>
    <n v="0"/>
  </r>
  <r>
    <s v="65754556099328431094"/>
    <s v="05"/>
    <s v="07"/>
    <x v="45"/>
    <n v="10"/>
    <x v="45"/>
    <s v="KK"/>
    <x v="2"/>
    <s v="KK-T02"/>
    <x v="1"/>
    <s v="Trading Goods"/>
    <s v="T02"/>
    <s v=""/>
    <x v="1"/>
    <x v="214"/>
    <n v="119"/>
    <n v="0"/>
  </r>
  <r>
    <s v="65754556099328431095"/>
    <s v="05"/>
    <s v="07"/>
    <x v="45"/>
    <n v="10"/>
    <x v="45"/>
    <s v="KK"/>
    <x v="2"/>
    <s v="KK-T03"/>
    <x v="2"/>
    <s v="Trading Goods"/>
    <s v="T03"/>
    <s v=""/>
    <x v="2"/>
    <x v="1"/>
    <n v="105"/>
    <n v="-105"/>
  </r>
  <r>
    <s v="65754556099328431096"/>
    <s v="05"/>
    <s v="07"/>
    <x v="45"/>
    <n v="10"/>
    <x v="45"/>
    <s v="KK"/>
    <x v="2"/>
    <s v="KK-T04"/>
    <x v="3"/>
    <s v="Trading Goods"/>
    <s v="T04"/>
    <s v=""/>
    <x v="3"/>
    <x v="133"/>
    <n v="226"/>
    <n v="-44"/>
  </r>
  <r>
    <s v="65754556099328431097"/>
    <s v="05"/>
    <s v="07"/>
    <x v="45"/>
    <n v="10"/>
    <x v="45"/>
    <s v="KK"/>
    <x v="2"/>
    <s v="KK-T05"/>
    <x v="4"/>
    <s v="Trading Goods"/>
    <s v="T05"/>
    <s v=""/>
    <x v="4"/>
    <x v="1"/>
    <n v="0"/>
    <n v="0"/>
  </r>
  <r>
    <s v="65754556099328431098"/>
    <s v="05"/>
    <s v="07"/>
    <x v="45"/>
    <n v="10"/>
    <x v="45"/>
    <s v="KK"/>
    <x v="2"/>
    <s v="KK-T06"/>
    <x v="5"/>
    <s v="Trading Goods"/>
    <s v="T06"/>
    <s v=""/>
    <x v="5"/>
    <x v="2"/>
    <n v="100"/>
    <n v="0"/>
  </r>
  <r>
    <s v="65754556099328431099"/>
    <s v="05"/>
    <s v="07"/>
    <x v="45"/>
    <n v="10"/>
    <x v="45"/>
    <s v="KK"/>
    <x v="3"/>
    <s v="KK-T01"/>
    <x v="0"/>
    <s v="Trading Goods"/>
    <s v="T01"/>
    <s v=""/>
    <x v="0"/>
    <x v="10"/>
    <n v="14"/>
    <n v="49"/>
  </r>
  <r>
    <s v="65754556099328431100"/>
    <s v="05"/>
    <s v="07"/>
    <x v="45"/>
    <n v="10"/>
    <x v="45"/>
    <s v="KK"/>
    <x v="3"/>
    <s v="KK-T02"/>
    <x v="1"/>
    <s v="Trading Goods"/>
    <s v="T02"/>
    <s v=""/>
    <x v="1"/>
    <x v="16"/>
    <n v="194"/>
    <n v="-29"/>
  </r>
  <r>
    <s v="65754556099328431101"/>
    <s v="05"/>
    <s v="07"/>
    <x v="45"/>
    <n v="10"/>
    <x v="45"/>
    <s v="KK"/>
    <x v="3"/>
    <s v="KK-T03"/>
    <x v="2"/>
    <s v="Trading Goods"/>
    <s v="T03"/>
    <s v=""/>
    <x v="2"/>
    <x v="232"/>
    <n v="62"/>
    <n v="0"/>
  </r>
  <r>
    <s v="65754556099328431102"/>
    <s v="05"/>
    <s v="07"/>
    <x v="45"/>
    <n v="10"/>
    <x v="45"/>
    <s v="KK"/>
    <x v="3"/>
    <s v="KK-T04"/>
    <x v="3"/>
    <s v="Trading Goods"/>
    <s v="T04"/>
    <s v=""/>
    <x v="3"/>
    <x v="262"/>
    <n v="96"/>
    <n v="-55"/>
  </r>
  <r>
    <s v="65754556099328431103"/>
    <s v="05"/>
    <s v="07"/>
    <x v="45"/>
    <n v="10"/>
    <x v="45"/>
    <s v="KK"/>
    <x v="3"/>
    <s v="KK-T05"/>
    <x v="4"/>
    <s v="Trading Goods"/>
    <s v="T05"/>
    <s v=""/>
    <x v="4"/>
    <x v="228"/>
    <n v="321"/>
    <n v="0"/>
  </r>
  <r>
    <s v="65754556099328431104"/>
    <s v="05"/>
    <s v="07"/>
    <x v="45"/>
    <n v="10"/>
    <x v="45"/>
    <s v="KK"/>
    <x v="3"/>
    <s v="KK-T06"/>
    <x v="5"/>
    <s v="Trading Goods"/>
    <s v="T06"/>
    <s v=""/>
    <x v="5"/>
    <x v="25"/>
    <n v="134"/>
    <n v="0"/>
  </r>
  <r>
    <s v="65754556099328431105"/>
    <s v="05"/>
    <s v="08"/>
    <x v="46"/>
    <n v="10"/>
    <x v="46"/>
    <s v="KK"/>
    <x v="0"/>
    <s v="KK-T01"/>
    <x v="0"/>
    <s v="Trading Goods"/>
    <s v="T01"/>
    <s v=""/>
    <x v="0"/>
    <x v="1"/>
    <n v="0"/>
    <n v="0"/>
  </r>
  <r>
    <s v="65754556099328431106"/>
    <s v="05"/>
    <s v="08"/>
    <x v="46"/>
    <n v="10"/>
    <x v="46"/>
    <s v="KK"/>
    <x v="0"/>
    <s v="KK-T02"/>
    <x v="1"/>
    <s v="Trading Goods"/>
    <s v="T02"/>
    <s v=""/>
    <x v="1"/>
    <x v="116"/>
    <n v="188"/>
    <n v="0"/>
  </r>
  <r>
    <s v="65754556099328431107"/>
    <s v="05"/>
    <s v="08"/>
    <x v="46"/>
    <n v="10"/>
    <x v="46"/>
    <s v="KK"/>
    <x v="0"/>
    <s v="KK-T03"/>
    <x v="2"/>
    <s v="Trading Goods"/>
    <s v="T03"/>
    <s v=""/>
    <x v="2"/>
    <x v="1"/>
    <n v="53"/>
    <n v="-53"/>
  </r>
  <r>
    <s v="65754556099328431108"/>
    <s v="05"/>
    <s v="08"/>
    <x v="46"/>
    <n v="10"/>
    <x v="46"/>
    <s v="KK"/>
    <x v="0"/>
    <s v="KK-T04"/>
    <x v="3"/>
    <s v="Trading Goods"/>
    <s v="T04"/>
    <s v=""/>
    <x v="3"/>
    <x v="1"/>
    <n v="0"/>
    <n v="0"/>
  </r>
  <r>
    <s v="65754556099328431109"/>
    <s v="05"/>
    <s v="08"/>
    <x v="46"/>
    <n v="10"/>
    <x v="46"/>
    <s v="KK"/>
    <x v="0"/>
    <s v="KK-T05"/>
    <x v="4"/>
    <s v="Trading Goods"/>
    <s v="T05"/>
    <s v=""/>
    <x v="4"/>
    <x v="1"/>
    <n v="0"/>
    <n v="0"/>
  </r>
  <r>
    <s v="65754556099328431110"/>
    <s v="05"/>
    <s v="08"/>
    <x v="46"/>
    <n v="10"/>
    <x v="46"/>
    <s v="KK"/>
    <x v="0"/>
    <s v="KK-T06"/>
    <x v="5"/>
    <s v="Trading Goods"/>
    <s v="T06"/>
    <s v=""/>
    <x v="5"/>
    <x v="1"/>
    <n v="0"/>
    <n v="0"/>
  </r>
  <r>
    <s v="65754556099328431111"/>
    <s v="05"/>
    <s v="08"/>
    <x v="46"/>
    <n v="10"/>
    <x v="46"/>
    <s v="KK"/>
    <x v="1"/>
    <s v="KK-T01"/>
    <x v="0"/>
    <s v="Trading Goods"/>
    <s v="T01"/>
    <s v=""/>
    <x v="0"/>
    <x v="6"/>
    <n v="200"/>
    <n v="0"/>
  </r>
  <r>
    <s v="65754556099328431112"/>
    <s v="05"/>
    <s v="08"/>
    <x v="46"/>
    <n v="10"/>
    <x v="46"/>
    <s v="KK"/>
    <x v="1"/>
    <s v="KK-T02"/>
    <x v="1"/>
    <s v="Trading Goods"/>
    <s v="T02"/>
    <s v=""/>
    <x v="1"/>
    <x v="219"/>
    <n v="105"/>
    <n v="0"/>
  </r>
  <r>
    <s v="65754556099328431113"/>
    <s v="05"/>
    <s v="08"/>
    <x v="46"/>
    <n v="10"/>
    <x v="46"/>
    <s v="KK"/>
    <x v="1"/>
    <s v="KK-T03"/>
    <x v="2"/>
    <s v="Trading Goods"/>
    <s v="T03"/>
    <s v=""/>
    <x v="2"/>
    <x v="16"/>
    <n v="165"/>
    <n v="0"/>
  </r>
  <r>
    <s v="65754556099328431114"/>
    <s v="05"/>
    <s v="08"/>
    <x v="46"/>
    <n v="10"/>
    <x v="46"/>
    <s v="KK"/>
    <x v="1"/>
    <s v="KK-T04"/>
    <x v="3"/>
    <s v="Trading Goods"/>
    <s v="T04"/>
    <s v=""/>
    <x v="3"/>
    <x v="153"/>
    <n v="173"/>
    <n v="0"/>
  </r>
  <r>
    <s v="65754556099328431115"/>
    <s v="05"/>
    <s v="08"/>
    <x v="46"/>
    <n v="10"/>
    <x v="46"/>
    <s v="KK"/>
    <x v="1"/>
    <s v="KK-T05"/>
    <x v="4"/>
    <s v="Trading Goods"/>
    <s v="T05"/>
    <s v=""/>
    <x v="4"/>
    <x v="137"/>
    <n v="182"/>
    <n v="-28"/>
  </r>
  <r>
    <s v="65754556099328431116"/>
    <s v="05"/>
    <s v="08"/>
    <x v="46"/>
    <n v="10"/>
    <x v="46"/>
    <s v="KK"/>
    <x v="1"/>
    <s v="KK-T06"/>
    <x v="5"/>
    <s v="Trading Goods"/>
    <s v="T06"/>
    <s v=""/>
    <x v="5"/>
    <x v="1"/>
    <n v="36"/>
    <n v="-36"/>
  </r>
  <r>
    <s v="65754556099328431117"/>
    <s v="05"/>
    <s v="08"/>
    <x v="46"/>
    <n v="10"/>
    <x v="46"/>
    <s v="KK"/>
    <x v="2"/>
    <s v="KK-T01"/>
    <x v="0"/>
    <s v="Trading Goods"/>
    <s v="T01"/>
    <s v=""/>
    <x v="0"/>
    <x v="289"/>
    <n v="303"/>
    <n v="0"/>
  </r>
  <r>
    <s v="65754556099328431118"/>
    <s v="05"/>
    <s v="08"/>
    <x v="46"/>
    <n v="10"/>
    <x v="46"/>
    <s v="KK"/>
    <x v="2"/>
    <s v="KK-T02"/>
    <x v="1"/>
    <s v="Trading Goods"/>
    <s v="T02"/>
    <s v=""/>
    <x v="1"/>
    <x v="214"/>
    <n v="119"/>
    <n v="0"/>
  </r>
  <r>
    <s v="65754556099328431119"/>
    <s v="05"/>
    <s v="08"/>
    <x v="46"/>
    <n v="10"/>
    <x v="46"/>
    <s v="KK"/>
    <x v="2"/>
    <s v="KK-T03"/>
    <x v="2"/>
    <s v="Trading Goods"/>
    <s v="T03"/>
    <s v=""/>
    <x v="2"/>
    <x v="1"/>
    <n v="0"/>
    <n v="0"/>
  </r>
  <r>
    <s v="65754556099328431120"/>
    <s v="05"/>
    <s v="08"/>
    <x v="46"/>
    <n v="10"/>
    <x v="46"/>
    <s v="KK"/>
    <x v="2"/>
    <s v="KK-T04"/>
    <x v="3"/>
    <s v="Trading Goods"/>
    <s v="T04"/>
    <s v=""/>
    <x v="3"/>
    <x v="133"/>
    <n v="182"/>
    <n v="0"/>
  </r>
  <r>
    <s v="65754556099328431121"/>
    <s v="05"/>
    <s v="08"/>
    <x v="46"/>
    <n v="10"/>
    <x v="46"/>
    <s v="KK"/>
    <x v="2"/>
    <s v="KK-T05"/>
    <x v="4"/>
    <s v="Trading Goods"/>
    <s v="T05"/>
    <s v=""/>
    <x v="4"/>
    <x v="1"/>
    <n v="0"/>
    <n v="0"/>
  </r>
  <r>
    <s v="65754556099328431122"/>
    <s v="05"/>
    <s v="08"/>
    <x v="46"/>
    <n v="10"/>
    <x v="46"/>
    <s v="KK"/>
    <x v="2"/>
    <s v="KK-T06"/>
    <x v="5"/>
    <s v="Trading Goods"/>
    <s v="T06"/>
    <s v=""/>
    <x v="5"/>
    <x v="2"/>
    <n v="100"/>
    <n v="0"/>
  </r>
  <r>
    <s v="65754556099328431123"/>
    <s v="05"/>
    <s v="08"/>
    <x v="46"/>
    <n v="10"/>
    <x v="46"/>
    <s v="KK"/>
    <x v="3"/>
    <s v="KK-T01"/>
    <x v="0"/>
    <s v="Trading Goods"/>
    <s v="T01"/>
    <s v=""/>
    <x v="0"/>
    <x v="10"/>
    <n v="63"/>
    <n v="0"/>
  </r>
  <r>
    <s v="65754556099328431124"/>
    <s v="05"/>
    <s v="08"/>
    <x v="46"/>
    <n v="10"/>
    <x v="46"/>
    <s v="KK"/>
    <x v="3"/>
    <s v="KK-T02"/>
    <x v="1"/>
    <s v="Trading Goods"/>
    <s v="T02"/>
    <s v=""/>
    <x v="1"/>
    <x v="16"/>
    <n v="165"/>
    <n v="0"/>
  </r>
  <r>
    <s v="65754556099328431125"/>
    <s v="05"/>
    <s v="08"/>
    <x v="46"/>
    <n v="10"/>
    <x v="46"/>
    <s v="KK"/>
    <x v="3"/>
    <s v="KK-T03"/>
    <x v="2"/>
    <s v="Trading Goods"/>
    <s v="T03"/>
    <s v=""/>
    <x v="2"/>
    <x v="42"/>
    <n v="62"/>
    <n v="-9"/>
  </r>
  <r>
    <s v="65754556099328431126"/>
    <s v="05"/>
    <s v="08"/>
    <x v="46"/>
    <n v="10"/>
    <x v="46"/>
    <s v="KK"/>
    <x v="3"/>
    <s v="KK-T04"/>
    <x v="3"/>
    <s v="Trading Goods"/>
    <s v="T04"/>
    <s v=""/>
    <x v="3"/>
    <x v="265"/>
    <n v="41"/>
    <n v="-19"/>
  </r>
  <r>
    <s v="65754556099328431127"/>
    <s v="05"/>
    <s v="08"/>
    <x v="46"/>
    <n v="10"/>
    <x v="46"/>
    <s v="KK"/>
    <x v="3"/>
    <s v="KK-T05"/>
    <x v="4"/>
    <s v="Trading Goods"/>
    <s v="T05"/>
    <s v=""/>
    <x v="4"/>
    <x v="204"/>
    <n v="321"/>
    <n v="-34"/>
  </r>
  <r>
    <s v="65754556099328431128"/>
    <s v="05"/>
    <s v="08"/>
    <x v="46"/>
    <n v="10"/>
    <x v="46"/>
    <s v="KK"/>
    <x v="3"/>
    <s v="KK-T06"/>
    <x v="5"/>
    <s v="Trading Goods"/>
    <s v="T06"/>
    <s v=""/>
    <x v="5"/>
    <x v="25"/>
    <n v="134"/>
    <n v="0"/>
  </r>
  <r>
    <s v="65754556099328431129"/>
    <s v="05"/>
    <s v="09"/>
    <x v="47"/>
    <n v="10"/>
    <x v="47"/>
    <s v="KK"/>
    <x v="0"/>
    <s v="KK-T01"/>
    <x v="0"/>
    <s v="Trading Goods"/>
    <s v="T01"/>
    <s v=""/>
    <x v="0"/>
    <x v="293"/>
    <n v="0"/>
    <n v="434"/>
  </r>
  <r>
    <s v="65754556099328431130"/>
    <s v="05"/>
    <s v="09"/>
    <x v="47"/>
    <n v="10"/>
    <x v="47"/>
    <s v="KK"/>
    <x v="0"/>
    <s v="KK-T02"/>
    <x v="1"/>
    <s v="Trading Goods"/>
    <s v="T02"/>
    <s v=""/>
    <x v="1"/>
    <x v="116"/>
    <n v="188"/>
    <n v="0"/>
  </r>
  <r>
    <s v="65754556099328431131"/>
    <s v="05"/>
    <s v="09"/>
    <x v="47"/>
    <n v="10"/>
    <x v="47"/>
    <s v="KK"/>
    <x v="0"/>
    <s v="KK-T03"/>
    <x v="2"/>
    <s v="Trading Goods"/>
    <s v="T03"/>
    <s v=""/>
    <x v="2"/>
    <x v="294"/>
    <n v="0"/>
    <n v="620"/>
  </r>
  <r>
    <s v="65754556099328431132"/>
    <s v="05"/>
    <s v="09"/>
    <x v="47"/>
    <n v="10"/>
    <x v="47"/>
    <s v="KK"/>
    <x v="0"/>
    <s v="KK-T04"/>
    <x v="3"/>
    <s v="Trading Goods"/>
    <s v="T04"/>
    <s v=""/>
    <x v="3"/>
    <x v="1"/>
    <n v="0"/>
    <n v="0"/>
  </r>
  <r>
    <s v="65754556099328431133"/>
    <s v="05"/>
    <s v="09"/>
    <x v="47"/>
    <n v="10"/>
    <x v="47"/>
    <s v="KK"/>
    <x v="0"/>
    <s v="KK-T05"/>
    <x v="4"/>
    <s v="Trading Goods"/>
    <s v="T05"/>
    <s v=""/>
    <x v="4"/>
    <x v="295"/>
    <n v="0"/>
    <n v="397"/>
  </r>
  <r>
    <s v="65754556099328431134"/>
    <s v="05"/>
    <s v="09"/>
    <x v="47"/>
    <n v="10"/>
    <x v="47"/>
    <s v="KK"/>
    <x v="0"/>
    <s v="KK-T06"/>
    <x v="5"/>
    <s v="Trading Goods"/>
    <s v="T06"/>
    <s v=""/>
    <x v="5"/>
    <x v="1"/>
    <n v="0"/>
    <n v="0"/>
  </r>
  <r>
    <s v="65754556099328431135"/>
    <s v="05"/>
    <s v="09"/>
    <x v="47"/>
    <n v="10"/>
    <x v="47"/>
    <s v="KK"/>
    <x v="1"/>
    <s v="KK-T01"/>
    <x v="0"/>
    <s v="Trading Goods"/>
    <s v="T01"/>
    <s v=""/>
    <x v="0"/>
    <x v="254"/>
    <n v="200"/>
    <n v="-129"/>
  </r>
  <r>
    <s v="65754556099328431136"/>
    <s v="05"/>
    <s v="09"/>
    <x v="47"/>
    <n v="10"/>
    <x v="47"/>
    <s v="KK"/>
    <x v="1"/>
    <s v="KK-T02"/>
    <x v="1"/>
    <s v="Trading Goods"/>
    <s v="T02"/>
    <s v=""/>
    <x v="1"/>
    <x v="296"/>
    <n v="105"/>
    <n v="-48"/>
  </r>
  <r>
    <s v="65754556099328431137"/>
    <s v="05"/>
    <s v="09"/>
    <x v="47"/>
    <n v="10"/>
    <x v="47"/>
    <s v="KK"/>
    <x v="1"/>
    <s v="KK-T03"/>
    <x v="2"/>
    <s v="Trading Goods"/>
    <s v="T03"/>
    <s v=""/>
    <x v="2"/>
    <x v="16"/>
    <n v="165"/>
    <n v="0"/>
  </r>
  <r>
    <s v="65754556099328431138"/>
    <s v="05"/>
    <s v="09"/>
    <x v="47"/>
    <n v="10"/>
    <x v="47"/>
    <s v="KK"/>
    <x v="1"/>
    <s v="KK-T04"/>
    <x v="3"/>
    <s v="Trading Goods"/>
    <s v="T04"/>
    <s v=""/>
    <x v="3"/>
    <x v="153"/>
    <n v="173"/>
    <n v="0"/>
  </r>
  <r>
    <s v="65754556099328431139"/>
    <s v="05"/>
    <s v="09"/>
    <x v="47"/>
    <n v="10"/>
    <x v="47"/>
    <s v="KK"/>
    <x v="1"/>
    <s v="KK-T05"/>
    <x v="4"/>
    <s v="Trading Goods"/>
    <s v="T05"/>
    <s v=""/>
    <x v="4"/>
    <x v="165"/>
    <n v="154"/>
    <n v="-27"/>
  </r>
  <r>
    <s v="65754556099328431140"/>
    <s v="05"/>
    <s v="09"/>
    <x v="47"/>
    <n v="10"/>
    <x v="47"/>
    <s v="KK"/>
    <x v="1"/>
    <s v="KK-T06"/>
    <x v="5"/>
    <s v="Trading Goods"/>
    <s v="T06"/>
    <s v=""/>
    <x v="5"/>
    <x v="1"/>
    <n v="0"/>
    <n v="0"/>
  </r>
  <r>
    <s v="65754556099328431141"/>
    <s v="05"/>
    <s v="09"/>
    <x v="47"/>
    <n v="10"/>
    <x v="47"/>
    <s v="KK"/>
    <x v="2"/>
    <s v="KK-T01"/>
    <x v="0"/>
    <s v="Trading Goods"/>
    <s v="T01"/>
    <s v=""/>
    <x v="0"/>
    <x v="289"/>
    <n v="303"/>
    <n v="0"/>
  </r>
  <r>
    <s v="65754556099328431142"/>
    <s v="05"/>
    <s v="09"/>
    <x v="47"/>
    <n v="10"/>
    <x v="47"/>
    <s v="KK"/>
    <x v="2"/>
    <s v="KK-T02"/>
    <x v="1"/>
    <s v="Trading Goods"/>
    <s v="T02"/>
    <s v=""/>
    <x v="1"/>
    <x v="214"/>
    <n v="119"/>
    <n v="0"/>
  </r>
  <r>
    <s v="65754556099328431143"/>
    <s v="05"/>
    <s v="09"/>
    <x v="47"/>
    <n v="10"/>
    <x v="47"/>
    <s v="KK"/>
    <x v="2"/>
    <s v="KK-T03"/>
    <x v="2"/>
    <s v="Trading Goods"/>
    <s v="T03"/>
    <s v=""/>
    <x v="2"/>
    <x v="1"/>
    <n v="0"/>
    <n v="0"/>
  </r>
  <r>
    <s v="65754556099328431144"/>
    <s v="05"/>
    <s v="09"/>
    <x v="47"/>
    <n v="10"/>
    <x v="47"/>
    <s v="KK"/>
    <x v="2"/>
    <s v="KK-T04"/>
    <x v="3"/>
    <s v="Trading Goods"/>
    <s v="T04"/>
    <s v=""/>
    <x v="3"/>
    <x v="133"/>
    <n v="182"/>
    <n v="0"/>
  </r>
  <r>
    <s v="65754556099328431145"/>
    <s v="05"/>
    <s v="09"/>
    <x v="47"/>
    <n v="10"/>
    <x v="47"/>
    <s v="KK"/>
    <x v="2"/>
    <s v="KK-T05"/>
    <x v="4"/>
    <s v="Trading Goods"/>
    <s v="T05"/>
    <s v=""/>
    <x v="4"/>
    <x v="1"/>
    <n v="0"/>
    <n v="0"/>
  </r>
  <r>
    <s v="65754556099328431146"/>
    <s v="05"/>
    <s v="09"/>
    <x v="47"/>
    <n v="10"/>
    <x v="47"/>
    <s v="KK"/>
    <x v="2"/>
    <s v="KK-T06"/>
    <x v="5"/>
    <s v="Trading Goods"/>
    <s v="T06"/>
    <s v=""/>
    <x v="5"/>
    <x v="2"/>
    <n v="100"/>
    <n v="0"/>
  </r>
  <r>
    <s v="65754556099328431147"/>
    <s v="05"/>
    <s v="09"/>
    <x v="47"/>
    <n v="10"/>
    <x v="47"/>
    <s v="KK"/>
    <x v="3"/>
    <s v="KK-T01"/>
    <x v="0"/>
    <s v="Trading Goods"/>
    <s v="T01"/>
    <s v=""/>
    <x v="0"/>
    <x v="10"/>
    <n v="63"/>
    <n v="0"/>
  </r>
  <r>
    <s v="65754556099328431148"/>
    <s v="05"/>
    <s v="09"/>
    <x v="47"/>
    <n v="10"/>
    <x v="47"/>
    <s v="KK"/>
    <x v="3"/>
    <s v="KK-T02"/>
    <x v="1"/>
    <s v="Trading Goods"/>
    <s v="T02"/>
    <s v=""/>
    <x v="1"/>
    <x v="16"/>
    <n v="165"/>
    <n v="0"/>
  </r>
  <r>
    <s v="65754556099328431149"/>
    <s v="05"/>
    <s v="09"/>
    <x v="47"/>
    <n v="10"/>
    <x v="47"/>
    <s v="KK"/>
    <x v="3"/>
    <s v="KK-T03"/>
    <x v="2"/>
    <s v="Trading Goods"/>
    <s v="T03"/>
    <s v=""/>
    <x v="2"/>
    <x v="1"/>
    <n v="53"/>
    <n v="-53"/>
  </r>
  <r>
    <s v="65754556099328431150"/>
    <s v="05"/>
    <s v="09"/>
    <x v="47"/>
    <n v="10"/>
    <x v="47"/>
    <s v="KK"/>
    <x v="3"/>
    <s v="KK-T04"/>
    <x v="3"/>
    <s v="Trading Goods"/>
    <s v="T04"/>
    <s v=""/>
    <x v="3"/>
    <x v="265"/>
    <n v="22"/>
    <n v="0"/>
  </r>
  <r>
    <s v="65754556099328431151"/>
    <s v="05"/>
    <s v="09"/>
    <x v="47"/>
    <n v="10"/>
    <x v="47"/>
    <s v="KK"/>
    <x v="3"/>
    <s v="KK-T05"/>
    <x v="4"/>
    <s v="Trading Goods"/>
    <s v="T05"/>
    <s v=""/>
    <x v="4"/>
    <x v="204"/>
    <n v="287"/>
    <n v="0"/>
  </r>
  <r>
    <s v="65754556099328431152"/>
    <s v="05"/>
    <s v="09"/>
    <x v="47"/>
    <n v="10"/>
    <x v="47"/>
    <s v="KK"/>
    <x v="3"/>
    <s v="KK-T06"/>
    <x v="5"/>
    <s v="Trading Goods"/>
    <s v="T06"/>
    <s v=""/>
    <x v="5"/>
    <x v="25"/>
    <n v="134"/>
    <n v="0"/>
  </r>
  <r>
    <s v="65754556099328431153"/>
    <s v="05"/>
    <s v="10"/>
    <x v="48"/>
    <n v="10"/>
    <x v="48"/>
    <s v="KK"/>
    <x v="0"/>
    <s v="KK-T01"/>
    <x v="0"/>
    <s v="Trading Goods"/>
    <s v="T01"/>
    <s v=""/>
    <x v="0"/>
    <x v="293"/>
    <n v="434"/>
    <n v="0"/>
  </r>
  <r>
    <s v="65754556099328431154"/>
    <s v="05"/>
    <s v="10"/>
    <x v="48"/>
    <n v="10"/>
    <x v="48"/>
    <s v="KK"/>
    <x v="0"/>
    <s v="KK-T02"/>
    <x v="1"/>
    <s v="Trading Goods"/>
    <s v="T02"/>
    <s v=""/>
    <x v="1"/>
    <x v="116"/>
    <n v="188"/>
    <n v="0"/>
  </r>
  <r>
    <s v="65754556099328431155"/>
    <s v="05"/>
    <s v="10"/>
    <x v="48"/>
    <n v="10"/>
    <x v="48"/>
    <s v="KK"/>
    <x v="0"/>
    <s v="KK-T03"/>
    <x v="2"/>
    <s v="Trading Goods"/>
    <s v="T03"/>
    <s v=""/>
    <x v="2"/>
    <x v="297"/>
    <n v="620"/>
    <n v="-53"/>
  </r>
  <r>
    <s v="65754556099328431156"/>
    <s v="05"/>
    <s v="10"/>
    <x v="48"/>
    <n v="10"/>
    <x v="48"/>
    <s v="KK"/>
    <x v="0"/>
    <s v="KK-T04"/>
    <x v="3"/>
    <s v="Trading Goods"/>
    <s v="T04"/>
    <s v=""/>
    <x v="3"/>
    <x v="1"/>
    <n v="0"/>
    <n v="0"/>
  </r>
  <r>
    <s v="65754556099328431157"/>
    <s v="05"/>
    <s v="10"/>
    <x v="48"/>
    <n v="10"/>
    <x v="48"/>
    <s v="KK"/>
    <x v="0"/>
    <s v="KK-T05"/>
    <x v="4"/>
    <s v="Trading Goods"/>
    <s v="T05"/>
    <s v=""/>
    <x v="4"/>
    <x v="295"/>
    <n v="397"/>
    <n v="0"/>
  </r>
  <r>
    <s v="65754556099328431158"/>
    <s v="05"/>
    <s v="10"/>
    <x v="48"/>
    <n v="10"/>
    <x v="48"/>
    <s v="KK"/>
    <x v="0"/>
    <s v="KK-T06"/>
    <x v="5"/>
    <s v="Trading Goods"/>
    <s v="T06"/>
    <s v=""/>
    <x v="5"/>
    <x v="26"/>
    <n v="0"/>
    <n v="266"/>
  </r>
  <r>
    <s v="65754556099328431159"/>
    <s v="05"/>
    <s v="10"/>
    <x v="48"/>
    <n v="10"/>
    <x v="48"/>
    <s v="KK"/>
    <x v="1"/>
    <s v="KK-T01"/>
    <x v="0"/>
    <s v="Trading Goods"/>
    <s v="T01"/>
    <s v=""/>
    <x v="0"/>
    <x v="97"/>
    <n v="71"/>
    <n v="-13"/>
  </r>
  <r>
    <s v="65754556099328431160"/>
    <s v="05"/>
    <s v="10"/>
    <x v="48"/>
    <n v="10"/>
    <x v="48"/>
    <s v="KK"/>
    <x v="1"/>
    <s v="KK-T02"/>
    <x v="1"/>
    <s v="Trading Goods"/>
    <s v="T02"/>
    <s v=""/>
    <x v="1"/>
    <x v="288"/>
    <n v="57"/>
    <n v="-20"/>
  </r>
  <r>
    <s v="65754556099328431161"/>
    <s v="05"/>
    <s v="10"/>
    <x v="48"/>
    <n v="10"/>
    <x v="48"/>
    <s v="KK"/>
    <x v="1"/>
    <s v="KK-T03"/>
    <x v="2"/>
    <s v="Trading Goods"/>
    <s v="T03"/>
    <s v=""/>
    <x v="2"/>
    <x v="298"/>
    <n v="165"/>
    <n v="-118"/>
  </r>
  <r>
    <s v="65754556099328431162"/>
    <s v="05"/>
    <s v="10"/>
    <x v="48"/>
    <n v="10"/>
    <x v="48"/>
    <s v="KK"/>
    <x v="1"/>
    <s v="KK-T04"/>
    <x v="3"/>
    <s v="Trading Goods"/>
    <s v="T04"/>
    <s v=""/>
    <x v="3"/>
    <x v="59"/>
    <n v="173"/>
    <n v="-20"/>
  </r>
  <r>
    <s v="65754556099328431163"/>
    <s v="05"/>
    <s v="10"/>
    <x v="48"/>
    <n v="10"/>
    <x v="48"/>
    <s v="KK"/>
    <x v="1"/>
    <s v="KK-T05"/>
    <x v="4"/>
    <s v="Trading Goods"/>
    <s v="T05"/>
    <s v=""/>
    <x v="4"/>
    <x v="165"/>
    <n v="127"/>
    <n v="0"/>
  </r>
  <r>
    <s v="65754556099328431164"/>
    <s v="05"/>
    <s v="10"/>
    <x v="48"/>
    <n v="10"/>
    <x v="48"/>
    <s v="KK"/>
    <x v="1"/>
    <s v="KK-T06"/>
    <x v="5"/>
    <s v="Trading Goods"/>
    <s v="T06"/>
    <s v=""/>
    <x v="5"/>
    <x v="1"/>
    <n v="0"/>
    <n v="0"/>
  </r>
  <r>
    <s v="65754556099328431165"/>
    <s v="05"/>
    <s v="10"/>
    <x v="48"/>
    <n v="10"/>
    <x v="48"/>
    <s v="KK"/>
    <x v="2"/>
    <s v="KK-T01"/>
    <x v="0"/>
    <s v="Trading Goods"/>
    <s v="T01"/>
    <s v=""/>
    <x v="0"/>
    <x v="299"/>
    <n v="303"/>
    <n v="-65"/>
  </r>
  <r>
    <s v="65754556099328431166"/>
    <s v="05"/>
    <s v="10"/>
    <x v="48"/>
    <n v="10"/>
    <x v="48"/>
    <s v="KK"/>
    <x v="2"/>
    <s v="KK-T02"/>
    <x v="1"/>
    <s v="Trading Goods"/>
    <s v="T02"/>
    <s v=""/>
    <x v="1"/>
    <x v="214"/>
    <n v="119"/>
    <n v="0"/>
  </r>
  <r>
    <s v="65754556099328431167"/>
    <s v="05"/>
    <s v="10"/>
    <x v="48"/>
    <n v="10"/>
    <x v="48"/>
    <s v="KK"/>
    <x v="2"/>
    <s v="KK-T03"/>
    <x v="2"/>
    <s v="Trading Goods"/>
    <s v="T03"/>
    <s v=""/>
    <x v="2"/>
    <x v="42"/>
    <n v="0"/>
    <n v="53"/>
  </r>
  <r>
    <s v="65754556099328431168"/>
    <s v="05"/>
    <s v="10"/>
    <x v="48"/>
    <n v="10"/>
    <x v="48"/>
    <s v="KK"/>
    <x v="2"/>
    <s v="KK-T04"/>
    <x v="3"/>
    <s v="Trading Goods"/>
    <s v="T04"/>
    <s v=""/>
    <x v="3"/>
    <x v="133"/>
    <n v="182"/>
    <n v="0"/>
  </r>
  <r>
    <s v="65754556099328431169"/>
    <s v="05"/>
    <s v="10"/>
    <x v="48"/>
    <n v="10"/>
    <x v="48"/>
    <s v="KK"/>
    <x v="2"/>
    <s v="KK-T05"/>
    <x v="4"/>
    <s v="Trading Goods"/>
    <s v="T05"/>
    <s v=""/>
    <x v="4"/>
    <x v="1"/>
    <n v="0"/>
    <n v="0"/>
  </r>
  <r>
    <s v="65754556099328431170"/>
    <s v="05"/>
    <s v="10"/>
    <x v="48"/>
    <n v="10"/>
    <x v="48"/>
    <s v="KK"/>
    <x v="2"/>
    <s v="KK-T06"/>
    <x v="5"/>
    <s v="Trading Goods"/>
    <s v="T06"/>
    <s v=""/>
    <x v="5"/>
    <x v="2"/>
    <n v="100"/>
    <n v="0"/>
  </r>
  <r>
    <s v="65754556099328431171"/>
    <s v="05"/>
    <s v="10"/>
    <x v="48"/>
    <n v="10"/>
    <x v="48"/>
    <s v="KK"/>
    <x v="3"/>
    <s v="KK-T01"/>
    <x v="0"/>
    <s v="Trading Goods"/>
    <s v="T01"/>
    <s v=""/>
    <x v="0"/>
    <x v="10"/>
    <n v="63"/>
    <n v="0"/>
  </r>
  <r>
    <s v="65754556099328431172"/>
    <s v="05"/>
    <s v="10"/>
    <x v="48"/>
    <n v="10"/>
    <x v="48"/>
    <s v="KK"/>
    <x v="3"/>
    <s v="KK-T02"/>
    <x v="1"/>
    <s v="Trading Goods"/>
    <s v="T02"/>
    <s v=""/>
    <x v="1"/>
    <x v="16"/>
    <n v="165"/>
    <n v="0"/>
  </r>
  <r>
    <s v="65754556099328431173"/>
    <s v="05"/>
    <s v="10"/>
    <x v="48"/>
    <n v="10"/>
    <x v="48"/>
    <s v="KK"/>
    <x v="3"/>
    <s v="KK-T03"/>
    <x v="2"/>
    <s v="Trading Goods"/>
    <s v="T03"/>
    <s v=""/>
    <x v="2"/>
    <x v="1"/>
    <n v="0"/>
    <n v="0"/>
  </r>
  <r>
    <s v="65754556099328431174"/>
    <s v="05"/>
    <s v="10"/>
    <x v="48"/>
    <n v="10"/>
    <x v="48"/>
    <s v="KK"/>
    <x v="3"/>
    <s v="KK-T04"/>
    <x v="3"/>
    <s v="Trading Goods"/>
    <s v="T04"/>
    <s v=""/>
    <x v="3"/>
    <x v="1"/>
    <n v="22"/>
    <n v="-22"/>
  </r>
  <r>
    <s v="65754556099328431175"/>
    <s v="05"/>
    <s v="10"/>
    <x v="48"/>
    <n v="10"/>
    <x v="48"/>
    <s v="KK"/>
    <x v="3"/>
    <s v="KK-T05"/>
    <x v="4"/>
    <s v="Trading Goods"/>
    <s v="T05"/>
    <s v=""/>
    <x v="4"/>
    <x v="300"/>
    <n v="287"/>
    <n v="-25"/>
  </r>
  <r>
    <s v="65754556099328431176"/>
    <s v="05"/>
    <s v="10"/>
    <x v="48"/>
    <n v="10"/>
    <x v="48"/>
    <s v="KK"/>
    <x v="3"/>
    <s v="KK-T06"/>
    <x v="5"/>
    <s v="Trading Goods"/>
    <s v="T06"/>
    <s v=""/>
    <x v="5"/>
    <x v="25"/>
    <n v="134"/>
    <n v="0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6">
  <r>
    <s v="71771883561183751"/>
    <s v="01"/>
    <x v="0"/>
    <x v="0"/>
    <n v="1"/>
    <x v="0"/>
    <s v="KK"/>
    <x v="0"/>
    <x v="0"/>
    <s v="North"/>
    <s v="BREMEN"/>
    <s v="Germany"/>
    <s v="28197"/>
    <s v="0000080296"/>
    <x v="0"/>
    <s v="KK-T01"/>
    <x v="0"/>
    <s v="Trading Goods"/>
    <s v="T01"/>
    <s v=""/>
    <x v="0"/>
    <n v="25.25"/>
    <x v="0"/>
    <n v="64"/>
    <n v="1473.28"/>
    <x v="0"/>
    <x v="0"/>
    <n v="1"/>
    <n v="0.08"/>
  </r>
  <r>
    <s v="71771883561183752"/>
    <s v="01"/>
    <x v="0"/>
    <x v="0"/>
    <n v="1"/>
    <x v="0"/>
    <s v="KK"/>
    <x v="0"/>
    <x v="0"/>
    <s v="North"/>
    <s v="BREMEN"/>
    <s v="Germany"/>
    <s v="28197"/>
    <s v="0000080296"/>
    <x v="0"/>
    <s v="KK-T03"/>
    <x v="1"/>
    <s v="Trading Goods"/>
    <s v="T03"/>
    <s v=""/>
    <x v="1"/>
    <n v="28.43"/>
    <x v="1"/>
    <n v="200"/>
    <n v="5186"/>
    <x v="1"/>
    <x v="0"/>
    <n v="1"/>
    <n v="0.08"/>
  </r>
  <r>
    <s v="71771883561183753"/>
    <s v="01"/>
    <x v="0"/>
    <x v="0"/>
    <n v="1"/>
    <x v="0"/>
    <s v="KK"/>
    <x v="0"/>
    <x v="0"/>
    <s v="North"/>
    <s v="BREMEN"/>
    <s v="Germany"/>
    <s v="28197"/>
    <s v="0000080296"/>
    <x v="0"/>
    <s v="KK-T04"/>
    <x v="2"/>
    <s v="Trading Goods"/>
    <s v="T04"/>
    <s v=""/>
    <x v="2"/>
    <n v="90.95"/>
    <x v="2"/>
    <n v="50"/>
    <n v="4147.5"/>
    <x v="2"/>
    <x v="0"/>
    <n v="1"/>
    <n v="0.08"/>
  </r>
  <r>
    <s v="71771883561183754"/>
    <s v="01"/>
    <x v="0"/>
    <x v="0"/>
    <n v="1"/>
    <x v="0"/>
    <s v="KK"/>
    <x v="0"/>
    <x v="0"/>
    <s v="North"/>
    <s v="BREMEN"/>
    <s v="Germany"/>
    <s v="28197"/>
    <s v="0000080296"/>
    <x v="0"/>
    <s v="KK-T05"/>
    <x v="3"/>
    <s v="Trading Goods"/>
    <s v="T05"/>
    <s v=""/>
    <x v="3"/>
    <n v="65.87"/>
    <x v="3"/>
    <n v="58"/>
    <n v="3484.64"/>
    <x v="3"/>
    <x v="0"/>
    <n v="1"/>
    <n v="0.08"/>
  </r>
  <r>
    <s v="71771883561183755"/>
    <s v="01"/>
    <x v="0"/>
    <x v="0"/>
    <n v="1"/>
    <x v="0"/>
    <s v="KK"/>
    <x v="0"/>
    <x v="0"/>
    <s v="North"/>
    <s v="BREMEN"/>
    <s v="Germany"/>
    <s v="28197"/>
    <s v="0000080296"/>
    <x v="0"/>
    <s v="KK-T06"/>
    <x v="4"/>
    <s v="Trading Goods"/>
    <s v="T06"/>
    <s v=""/>
    <x v="4"/>
    <n v="47.47"/>
    <x v="4"/>
    <n v="37"/>
    <n v="1601.73"/>
    <x v="4"/>
    <x v="0"/>
    <n v="1"/>
    <n v="0.08"/>
  </r>
  <r>
    <s v="71771883561183756"/>
    <s v="01"/>
    <x v="0"/>
    <x v="0"/>
    <n v="1"/>
    <x v="0"/>
    <s v="KK"/>
    <x v="1"/>
    <x v="1"/>
    <s v="South"/>
    <s v="STUTTGART"/>
    <s v="Germany"/>
    <s v="70178"/>
    <s v="0000080298"/>
    <x v="0"/>
    <s v="KK-T02"/>
    <x v="5"/>
    <s v="Trading Goods"/>
    <s v="T02"/>
    <s v=""/>
    <x v="5"/>
    <n v="79.78"/>
    <x v="5"/>
    <n v="45"/>
    <n v="3253.95"/>
    <x v="5"/>
    <x v="0"/>
    <n v="1"/>
    <n v="0.09"/>
  </r>
  <r>
    <s v="71771883561183757"/>
    <s v="01"/>
    <x v="0"/>
    <x v="0"/>
    <n v="1"/>
    <x v="0"/>
    <s v="KK"/>
    <x v="1"/>
    <x v="1"/>
    <s v="South"/>
    <s v="STUTTGART"/>
    <s v="Germany"/>
    <s v="70178"/>
    <s v="0000080298"/>
    <x v="0"/>
    <s v="KK-T03"/>
    <x v="1"/>
    <s v="Trading Goods"/>
    <s v="T03"/>
    <s v=""/>
    <x v="1"/>
    <n v="28.43"/>
    <x v="6"/>
    <n v="127"/>
    <n v="3293.11"/>
    <x v="6"/>
    <x v="0"/>
    <n v="1"/>
    <n v="0.08"/>
  </r>
  <r>
    <s v="71771883561183758"/>
    <s v="01"/>
    <x v="0"/>
    <x v="0"/>
    <n v="1"/>
    <x v="0"/>
    <s v="KK"/>
    <x v="1"/>
    <x v="1"/>
    <s v="South"/>
    <s v="STUTTGART"/>
    <s v="Germany"/>
    <s v="70178"/>
    <s v="0000080298"/>
    <x v="0"/>
    <s v="KK-T04"/>
    <x v="2"/>
    <s v="Trading Goods"/>
    <s v="T04"/>
    <s v=""/>
    <x v="2"/>
    <n v="90.95"/>
    <x v="7"/>
    <n v="19"/>
    <n v="1576.05"/>
    <x v="7"/>
    <x v="0"/>
    <n v="1"/>
    <n v="0.08"/>
  </r>
  <r>
    <s v="71771883561183759"/>
    <s v="01"/>
    <x v="0"/>
    <x v="0"/>
    <n v="1"/>
    <x v="0"/>
    <s v="KK"/>
    <x v="1"/>
    <x v="1"/>
    <s v="South"/>
    <s v="STUTTGART"/>
    <s v="Germany"/>
    <s v="70178"/>
    <s v="0000080298"/>
    <x v="0"/>
    <s v="KK-T06"/>
    <x v="4"/>
    <s v="Trading Goods"/>
    <s v="T06"/>
    <s v=""/>
    <x v="4"/>
    <n v="47.47"/>
    <x v="8"/>
    <n v="79"/>
    <n v="3419.91"/>
    <x v="8"/>
    <x v="0"/>
    <n v="1"/>
    <n v="0.08"/>
  </r>
  <r>
    <s v="717718835611837510"/>
    <s v="01"/>
    <x v="0"/>
    <x v="0"/>
    <n v="1"/>
    <x v="0"/>
    <s v="KK"/>
    <x v="1"/>
    <x v="2"/>
    <s v="South"/>
    <s v="MÜNCHEN"/>
    <s v="Germany"/>
    <s v="80997"/>
    <s v="0000080299"/>
    <x v="0"/>
    <s v="KK-T03"/>
    <x v="1"/>
    <s v="Trading Goods"/>
    <s v="T03"/>
    <s v=""/>
    <x v="1"/>
    <n v="28.43"/>
    <x v="9"/>
    <n v="73"/>
    <n v="1892.89"/>
    <x v="9"/>
    <x v="0"/>
    <n v="1"/>
    <n v="0.08"/>
  </r>
  <r>
    <s v="717718835611837511"/>
    <s v="01"/>
    <x v="0"/>
    <x v="0"/>
    <n v="1"/>
    <x v="0"/>
    <s v="KK"/>
    <x v="1"/>
    <x v="2"/>
    <s v="South"/>
    <s v="MÜNCHEN"/>
    <s v="Germany"/>
    <s v="80997"/>
    <s v="0000080299"/>
    <x v="0"/>
    <s v="KK-T05"/>
    <x v="3"/>
    <s v="Trading Goods"/>
    <s v="T05"/>
    <s v=""/>
    <x v="3"/>
    <n v="65.87"/>
    <x v="10"/>
    <n v="64"/>
    <n v="3845.12"/>
    <x v="10"/>
    <x v="0"/>
    <n v="1"/>
    <n v="0.08"/>
  </r>
  <r>
    <s v="717718835611837512"/>
    <s v="01"/>
    <x v="0"/>
    <x v="0"/>
    <n v="1"/>
    <x v="0"/>
    <s v="KK"/>
    <x v="2"/>
    <x v="3"/>
    <s v="West"/>
    <s v="DÜSSELDORF"/>
    <s v="Germany"/>
    <s v="40234"/>
    <s v="0000080303"/>
    <x v="0"/>
    <s v="KK-T01"/>
    <x v="0"/>
    <s v="Trading Goods"/>
    <s v="T01"/>
    <s v=""/>
    <x v="0"/>
    <n v="25.25"/>
    <x v="11"/>
    <n v="151"/>
    <n v="3476.02"/>
    <x v="11"/>
    <x v="0"/>
    <n v="1"/>
    <n v="0.08"/>
  </r>
  <r>
    <s v="717718835611837513"/>
    <s v="01"/>
    <x v="0"/>
    <x v="0"/>
    <n v="1"/>
    <x v="0"/>
    <s v="KK"/>
    <x v="2"/>
    <x v="3"/>
    <s v="West"/>
    <s v="DÜSSELDORF"/>
    <s v="Germany"/>
    <s v="40234"/>
    <s v="0000080303"/>
    <x v="0"/>
    <s v="KK-T04"/>
    <x v="2"/>
    <s v="Trading Goods"/>
    <s v="T04"/>
    <s v=""/>
    <x v="2"/>
    <n v="90.95"/>
    <x v="12"/>
    <n v="35"/>
    <n v="2903.25"/>
    <x v="12"/>
    <x v="0"/>
    <n v="1"/>
    <n v="0.08"/>
  </r>
  <r>
    <s v="717718835611837514"/>
    <s v="01"/>
    <x v="1"/>
    <x v="1"/>
    <n v="1"/>
    <x v="1"/>
    <s v="KK"/>
    <x v="0"/>
    <x v="4"/>
    <s v="North"/>
    <s v="BERLIN"/>
    <s v="Germany"/>
    <s v="13129"/>
    <s v="0000080294"/>
    <x v="0"/>
    <s v="KK-T01"/>
    <x v="0"/>
    <s v="Trading Goods"/>
    <s v="T01"/>
    <s v=""/>
    <x v="0"/>
    <n v="25.25"/>
    <x v="13"/>
    <n v="98"/>
    <n v="2255.96"/>
    <x v="13"/>
    <x v="0"/>
    <n v="1"/>
    <n v="0.08"/>
  </r>
  <r>
    <s v="717718835611837515"/>
    <s v="01"/>
    <x v="1"/>
    <x v="1"/>
    <n v="1"/>
    <x v="1"/>
    <s v="KK"/>
    <x v="0"/>
    <x v="4"/>
    <s v="North"/>
    <s v="BERLIN"/>
    <s v="Germany"/>
    <s v="13129"/>
    <s v="0000080294"/>
    <x v="0"/>
    <s v="KK-T06"/>
    <x v="4"/>
    <s v="Trading Goods"/>
    <s v="T06"/>
    <s v=""/>
    <x v="4"/>
    <n v="47.47"/>
    <x v="14"/>
    <n v="35"/>
    <n v="1515.15"/>
    <x v="14"/>
    <x v="0"/>
    <n v="1"/>
    <n v="0.08"/>
  </r>
  <r>
    <s v="717718835611837516"/>
    <s v="01"/>
    <x v="1"/>
    <x v="1"/>
    <n v="1"/>
    <x v="1"/>
    <s v="KK"/>
    <x v="0"/>
    <x v="5"/>
    <s v="North"/>
    <s v="DRESDEN"/>
    <s v="Germany"/>
    <s v="01157"/>
    <s v="0000080297"/>
    <x v="0"/>
    <s v="KK-T04"/>
    <x v="2"/>
    <s v="Trading Goods"/>
    <s v="T04"/>
    <s v=""/>
    <x v="2"/>
    <n v="90.95"/>
    <x v="15"/>
    <n v="18"/>
    <n v="1493.1"/>
    <x v="15"/>
    <x v="0"/>
    <n v="1"/>
    <n v="0.08"/>
  </r>
  <r>
    <s v="717718835611837517"/>
    <s v="01"/>
    <x v="1"/>
    <x v="1"/>
    <n v="1"/>
    <x v="1"/>
    <s v="KK"/>
    <x v="1"/>
    <x v="2"/>
    <s v="South"/>
    <s v="NÜRNBERG"/>
    <s v="Germany"/>
    <s v="90455"/>
    <s v="0000080300"/>
    <x v="0"/>
    <s v="KK-T05"/>
    <x v="3"/>
    <s v="Trading Goods"/>
    <s v="T05"/>
    <s v=""/>
    <x v="3"/>
    <n v="65.87"/>
    <x v="16"/>
    <n v="29"/>
    <n v="1742.32"/>
    <x v="16"/>
    <x v="0"/>
    <n v="1"/>
    <n v="0.08"/>
  </r>
  <r>
    <s v="717718835611837518"/>
    <s v="01"/>
    <x v="1"/>
    <x v="1"/>
    <n v="1"/>
    <x v="1"/>
    <s v="KK"/>
    <x v="1"/>
    <x v="6"/>
    <s v="South"/>
    <s v="FRANKFURT/MAIN"/>
    <s v="Germany"/>
    <s v="60314"/>
    <s v="0000080301"/>
    <x v="0"/>
    <s v="KK-T05"/>
    <x v="3"/>
    <s v="Trading Goods"/>
    <s v="T05"/>
    <s v=""/>
    <x v="3"/>
    <n v="65.87"/>
    <x v="16"/>
    <n v="29"/>
    <n v="1742.32"/>
    <x v="16"/>
    <x v="0"/>
    <n v="1"/>
    <n v="0.08"/>
  </r>
  <r>
    <s v="717718835611837519"/>
    <s v="01"/>
    <x v="1"/>
    <x v="1"/>
    <n v="1"/>
    <x v="1"/>
    <s v="KK"/>
    <x v="2"/>
    <x v="3"/>
    <s v="West"/>
    <s v="KÖLN"/>
    <s v="Germany"/>
    <s v="50668"/>
    <s v="0000080302"/>
    <x v="0"/>
    <s v="KK-T01"/>
    <x v="0"/>
    <s v="Trading Goods"/>
    <s v="T01"/>
    <s v=""/>
    <x v="0"/>
    <n v="25.25"/>
    <x v="17"/>
    <n v="149"/>
    <n v="3429.98"/>
    <x v="17"/>
    <x v="0"/>
    <n v="1"/>
    <n v="0.08"/>
  </r>
  <r>
    <s v="717718835611837520"/>
    <s v="01"/>
    <x v="1"/>
    <x v="1"/>
    <n v="1"/>
    <x v="1"/>
    <s v="KK"/>
    <x v="2"/>
    <x v="3"/>
    <s v="West"/>
    <s v="KÖLN"/>
    <s v="Germany"/>
    <s v="50668"/>
    <s v="0000080302"/>
    <x v="0"/>
    <s v="KK-T04"/>
    <x v="2"/>
    <s v="Trading Goods"/>
    <s v="T04"/>
    <s v=""/>
    <x v="2"/>
    <n v="90.95"/>
    <x v="18"/>
    <n v="16"/>
    <n v="1327.2"/>
    <x v="18"/>
    <x v="0"/>
    <n v="1"/>
    <n v="0.08"/>
  </r>
  <r>
    <s v="717718835611837521"/>
    <s v="01"/>
    <x v="2"/>
    <x v="2"/>
    <n v="1"/>
    <x v="2"/>
    <s v="KK"/>
    <x v="0"/>
    <x v="5"/>
    <s v="North"/>
    <s v="DRESDEN"/>
    <s v="Germany"/>
    <s v="01157"/>
    <s v="0000080297"/>
    <x v="0"/>
    <s v="KK-T01"/>
    <x v="0"/>
    <s v="Trading Goods"/>
    <s v="T01"/>
    <s v=""/>
    <x v="0"/>
    <n v="25.25"/>
    <x v="19"/>
    <n v="138"/>
    <n v="3204.36"/>
    <x v="19"/>
    <x v="0"/>
    <n v="1"/>
    <n v="0.08"/>
  </r>
  <r>
    <s v="717718835611837522"/>
    <s v="01"/>
    <x v="2"/>
    <x v="2"/>
    <n v="1"/>
    <x v="2"/>
    <s v="KK"/>
    <x v="0"/>
    <x v="5"/>
    <s v="North"/>
    <s v="DRESDEN"/>
    <s v="Germany"/>
    <s v="01157"/>
    <s v="0000080297"/>
    <x v="0"/>
    <s v="KK-T02"/>
    <x v="5"/>
    <s v="Trading Goods"/>
    <s v="T02"/>
    <s v=""/>
    <x v="5"/>
    <n v="79.78"/>
    <x v="20"/>
    <n v="25"/>
    <n v="1817.25"/>
    <x v="20"/>
    <x v="0"/>
    <n v="1"/>
    <n v="0.08"/>
  </r>
  <r>
    <s v="717718835611837523"/>
    <s v="01"/>
    <x v="2"/>
    <x v="2"/>
    <n v="1"/>
    <x v="2"/>
    <s v="KK"/>
    <x v="0"/>
    <x v="5"/>
    <s v="North"/>
    <s v="DRESDEN"/>
    <s v="Germany"/>
    <s v="01157"/>
    <s v="0000080297"/>
    <x v="0"/>
    <s v="KK-T05"/>
    <x v="3"/>
    <s v="Trading Goods"/>
    <s v="T05"/>
    <s v=""/>
    <x v="3"/>
    <n v="65.87"/>
    <x v="21"/>
    <n v="33"/>
    <n v="1982.64"/>
    <x v="21"/>
    <x v="0"/>
    <n v="1"/>
    <n v="0.08"/>
  </r>
  <r>
    <s v="717718835611837524"/>
    <s v="01"/>
    <x v="2"/>
    <x v="2"/>
    <n v="1"/>
    <x v="2"/>
    <s v="KK"/>
    <x v="1"/>
    <x v="1"/>
    <s v="South"/>
    <s v="STUTTGART"/>
    <s v="Germany"/>
    <s v="70178"/>
    <s v="0000080298"/>
    <x v="0"/>
    <s v="KK-T05"/>
    <x v="3"/>
    <s v="Trading Goods"/>
    <s v="T05"/>
    <s v=""/>
    <x v="3"/>
    <n v="65.87"/>
    <x v="22"/>
    <n v="34"/>
    <n v="2042.72"/>
    <x v="22"/>
    <x v="0"/>
    <n v="1"/>
    <n v="0.08"/>
  </r>
  <r>
    <s v="717718835611837525"/>
    <s v="01"/>
    <x v="2"/>
    <x v="2"/>
    <n v="1"/>
    <x v="2"/>
    <s v="KK"/>
    <x v="1"/>
    <x v="1"/>
    <s v="South"/>
    <s v="STUTTGART"/>
    <s v="Germany"/>
    <s v="70178"/>
    <s v="0000080298"/>
    <x v="0"/>
    <s v="KK-T06"/>
    <x v="4"/>
    <s v="Trading Goods"/>
    <s v="T06"/>
    <s v=""/>
    <x v="4"/>
    <n v="47.47"/>
    <x v="23"/>
    <n v="21"/>
    <n v="909.09"/>
    <x v="23"/>
    <x v="0"/>
    <n v="1"/>
    <n v="0.08"/>
  </r>
  <r>
    <s v="717718835611837526"/>
    <s v="01"/>
    <x v="2"/>
    <x v="2"/>
    <n v="1"/>
    <x v="2"/>
    <s v="KK"/>
    <x v="2"/>
    <x v="3"/>
    <s v="West"/>
    <s v="ESSEN"/>
    <s v="Germany"/>
    <s v="45128"/>
    <s v="0000080304"/>
    <x v="0"/>
    <s v="KK-T03"/>
    <x v="1"/>
    <s v="Trading Goods"/>
    <s v="T03"/>
    <s v=""/>
    <x v="1"/>
    <n v="28.43"/>
    <x v="24"/>
    <n v="56"/>
    <n v="1452.08"/>
    <x v="24"/>
    <x v="0"/>
    <n v="1"/>
    <n v="0.08"/>
  </r>
  <r>
    <s v="717718835611837527"/>
    <s v="01"/>
    <x v="2"/>
    <x v="2"/>
    <n v="1"/>
    <x v="2"/>
    <s v="KK"/>
    <x v="2"/>
    <x v="3"/>
    <s v="West"/>
    <s v="ESSEN"/>
    <s v="Germany"/>
    <s v="45128"/>
    <s v="0000080304"/>
    <x v="0"/>
    <s v="KK-T04"/>
    <x v="2"/>
    <s v="Trading Goods"/>
    <s v="T04"/>
    <s v=""/>
    <x v="2"/>
    <n v="90.95"/>
    <x v="25"/>
    <n v="22"/>
    <n v="1824.9"/>
    <x v="25"/>
    <x v="0"/>
    <n v="1"/>
    <n v="0.08"/>
  </r>
  <r>
    <s v="717718835611837528"/>
    <s v="01"/>
    <x v="3"/>
    <x v="3"/>
    <n v="2"/>
    <x v="3"/>
    <s v="KK"/>
    <x v="0"/>
    <x v="4"/>
    <s v="North"/>
    <s v="BERLIN"/>
    <s v="Germany"/>
    <s v="13129"/>
    <s v="0000080294"/>
    <x v="0"/>
    <s v="KK-T05"/>
    <x v="3"/>
    <s v="Trading Goods"/>
    <s v="T05"/>
    <s v=""/>
    <x v="3"/>
    <n v="65.87"/>
    <x v="26"/>
    <n v="36"/>
    <n v="2162.88"/>
    <x v="26"/>
    <x v="0"/>
    <n v="1"/>
    <n v="0.08"/>
  </r>
  <r>
    <s v="717718835611837529"/>
    <s v="01"/>
    <x v="3"/>
    <x v="3"/>
    <n v="2"/>
    <x v="3"/>
    <s v="KK"/>
    <x v="0"/>
    <x v="4"/>
    <s v="North"/>
    <s v="BERLIN"/>
    <s v="Germany"/>
    <s v="13129"/>
    <s v="0000080294"/>
    <x v="0"/>
    <s v="KK-T06"/>
    <x v="4"/>
    <s v="Trading Goods"/>
    <s v="T06"/>
    <s v=""/>
    <x v="4"/>
    <n v="47.47"/>
    <x v="27"/>
    <n v="33"/>
    <n v="1428.57"/>
    <x v="27"/>
    <x v="0"/>
    <n v="1"/>
    <n v="0.08"/>
  </r>
  <r>
    <s v="717718835611837530"/>
    <s v="01"/>
    <x v="3"/>
    <x v="3"/>
    <n v="2"/>
    <x v="3"/>
    <s v="KK"/>
    <x v="0"/>
    <x v="7"/>
    <s v="North"/>
    <s v="HAMBURG"/>
    <s v="Germany"/>
    <s v="22769"/>
    <s v="0000080295"/>
    <x v="0"/>
    <s v="KK-T01"/>
    <x v="0"/>
    <s v="Trading Goods"/>
    <s v="T01"/>
    <s v=""/>
    <x v="0"/>
    <n v="25.25"/>
    <x v="28"/>
    <n v="34"/>
    <n v="792.88"/>
    <x v="28"/>
    <x v="0"/>
    <n v="1"/>
    <n v="7.0000000000000007E-2"/>
  </r>
  <r>
    <s v="717718835611837531"/>
    <s v="01"/>
    <x v="3"/>
    <x v="3"/>
    <n v="2"/>
    <x v="3"/>
    <s v="KK"/>
    <x v="0"/>
    <x v="7"/>
    <s v="North"/>
    <s v="HAMBURG"/>
    <s v="Germany"/>
    <s v="22769"/>
    <s v="0000080295"/>
    <x v="0"/>
    <s v="KK-T05"/>
    <x v="3"/>
    <s v="Trading Goods"/>
    <s v="T05"/>
    <s v=""/>
    <x v="3"/>
    <n v="65.87"/>
    <x v="26"/>
    <n v="36"/>
    <n v="2162.88"/>
    <x v="26"/>
    <x v="0"/>
    <n v="1"/>
    <n v="0.08"/>
  </r>
  <r>
    <s v="717718835611837532"/>
    <s v="01"/>
    <x v="3"/>
    <x v="3"/>
    <n v="2"/>
    <x v="3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7.47"/>
    <x v="29"/>
    <n v="50"/>
    <n v="2164.5"/>
    <x v="29"/>
    <x v="0"/>
    <n v="1"/>
    <n v="0.08"/>
  </r>
  <r>
    <s v="717718835611837533"/>
    <s v="01"/>
    <x v="3"/>
    <x v="3"/>
    <n v="2"/>
    <x v="3"/>
    <s v="KK"/>
    <x v="1"/>
    <x v="6"/>
    <s v="South"/>
    <s v="FRANKFURT/MAIN"/>
    <s v="Germany"/>
    <s v="60314"/>
    <s v="0000080301"/>
    <x v="0"/>
    <s v="KK-T01"/>
    <x v="0"/>
    <s v="Trading Goods"/>
    <s v="T01"/>
    <s v=""/>
    <x v="0"/>
    <n v="25.25"/>
    <x v="30"/>
    <n v="79"/>
    <n v="1842.28"/>
    <x v="30"/>
    <x v="0"/>
    <n v="1"/>
    <n v="7.0000000000000007E-2"/>
  </r>
  <r>
    <s v="717718835611837534"/>
    <s v="01"/>
    <x v="3"/>
    <x v="3"/>
    <n v="2"/>
    <x v="3"/>
    <s v="KK"/>
    <x v="1"/>
    <x v="6"/>
    <s v="South"/>
    <s v="FRANKFURT/MAIN"/>
    <s v="Germany"/>
    <s v="60314"/>
    <s v="0000080301"/>
    <x v="0"/>
    <s v="KK-T03"/>
    <x v="1"/>
    <s v="Trading Goods"/>
    <s v="T03"/>
    <s v=""/>
    <x v="1"/>
    <n v="28.58"/>
    <x v="31"/>
    <n v="80"/>
    <n v="2140"/>
    <x v="31"/>
    <x v="0"/>
    <n v="1"/>
    <n v="0.06"/>
  </r>
  <r>
    <s v="717718835611837535"/>
    <s v="01"/>
    <x v="3"/>
    <x v="3"/>
    <n v="2"/>
    <x v="3"/>
    <s v="KK"/>
    <x v="1"/>
    <x v="6"/>
    <s v="South"/>
    <s v="FRANKFURT/MAIN"/>
    <s v="Germany"/>
    <s v="60314"/>
    <s v="0000080301"/>
    <x v="0"/>
    <s v="KK-T04"/>
    <x v="2"/>
    <s v="Trading Goods"/>
    <s v="T04"/>
    <s v=""/>
    <x v="2"/>
    <n v="90.95"/>
    <x v="32"/>
    <n v="21"/>
    <n v="1741.95"/>
    <x v="32"/>
    <x v="0"/>
    <n v="1"/>
    <n v="0.08"/>
  </r>
  <r>
    <s v="717718835611837536"/>
    <s v="01"/>
    <x v="3"/>
    <x v="3"/>
    <n v="2"/>
    <x v="3"/>
    <s v="KK"/>
    <x v="1"/>
    <x v="6"/>
    <s v="South"/>
    <s v="FRANKFURT/MAIN"/>
    <s v="Germany"/>
    <s v="60314"/>
    <s v="0000080301"/>
    <x v="0"/>
    <s v="KK-T05"/>
    <x v="3"/>
    <s v="Trading Goods"/>
    <s v="T05"/>
    <s v=""/>
    <x v="3"/>
    <n v="65.87"/>
    <x v="33"/>
    <n v="56"/>
    <n v="3364.48"/>
    <x v="33"/>
    <x v="0"/>
    <n v="1"/>
    <n v="0.08"/>
  </r>
  <r>
    <s v="717718835611837537"/>
    <s v="01"/>
    <x v="3"/>
    <x v="3"/>
    <n v="2"/>
    <x v="3"/>
    <s v="KK"/>
    <x v="1"/>
    <x v="6"/>
    <s v="South"/>
    <s v="FRANKFURT/MAIN"/>
    <s v="Germany"/>
    <s v="60314"/>
    <s v="0000080301"/>
    <x v="0"/>
    <s v="KK-T06"/>
    <x v="4"/>
    <s v="Trading Goods"/>
    <s v="T06"/>
    <s v=""/>
    <x v="4"/>
    <n v="47.47"/>
    <x v="34"/>
    <n v="31"/>
    <n v="1341.99"/>
    <x v="34"/>
    <x v="0"/>
    <n v="1"/>
    <n v="0.08"/>
  </r>
  <r>
    <s v="717718835611837538"/>
    <s v="01"/>
    <x v="3"/>
    <x v="3"/>
    <n v="2"/>
    <x v="3"/>
    <s v="KK"/>
    <x v="2"/>
    <x v="3"/>
    <s v="West"/>
    <s v="ESSEN"/>
    <s v="Germany"/>
    <s v="45128"/>
    <s v="0000080304"/>
    <x v="0"/>
    <s v="KK-T01"/>
    <x v="0"/>
    <s v="Trading Goods"/>
    <s v="T01"/>
    <s v=""/>
    <x v="0"/>
    <n v="25.25"/>
    <x v="35"/>
    <n v="33"/>
    <n v="769.56"/>
    <x v="35"/>
    <x v="0"/>
    <n v="1"/>
    <n v="7.0000000000000007E-2"/>
  </r>
  <r>
    <s v="717718835611837539"/>
    <s v="01"/>
    <x v="3"/>
    <x v="3"/>
    <n v="2"/>
    <x v="3"/>
    <s v="KK"/>
    <x v="2"/>
    <x v="3"/>
    <s v="West"/>
    <s v="ESSEN"/>
    <s v="Germany"/>
    <s v="45128"/>
    <s v="0000080304"/>
    <x v="0"/>
    <s v="KK-T02"/>
    <x v="5"/>
    <s v="Trading Goods"/>
    <s v="T02"/>
    <s v=""/>
    <x v="5"/>
    <n v="79.78"/>
    <x v="36"/>
    <n v="27"/>
    <n v="1962.63"/>
    <x v="36"/>
    <x v="0"/>
    <n v="1"/>
    <n v="0.08"/>
  </r>
  <r>
    <s v="717718835611837540"/>
    <s v="01"/>
    <x v="3"/>
    <x v="3"/>
    <n v="2"/>
    <x v="3"/>
    <s v="KK"/>
    <x v="2"/>
    <x v="3"/>
    <s v="West"/>
    <s v="ESSEN"/>
    <s v="Germany"/>
    <s v="45128"/>
    <s v="0000080304"/>
    <x v="0"/>
    <s v="KK-T04"/>
    <x v="2"/>
    <s v="Trading Goods"/>
    <s v="T04"/>
    <s v=""/>
    <x v="2"/>
    <n v="90.95"/>
    <x v="37"/>
    <n v="66"/>
    <n v="5474.7"/>
    <x v="37"/>
    <x v="0"/>
    <n v="1"/>
    <n v="0.08"/>
  </r>
  <r>
    <s v="717718835611837541"/>
    <s v="01"/>
    <x v="4"/>
    <x v="4"/>
    <n v="2"/>
    <x v="4"/>
    <s v="KK"/>
    <x v="0"/>
    <x v="0"/>
    <s v="North"/>
    <s v="BREMEN"/>
    <s v="Germany"/>
    <s v="28197"/>
    <s v="0000080296"/>
    <x v="0"/>
    <s v="KK-T03"/>
    <x v="1"/>
    <s v="Trading Goods"/>
    <s v="T03"/>
    <s v=""/>
    <x v="1"/>
    <n v="28.58"/>
    <x v="38"/>
    <n v="133"/>
    <n v="3557.75"/>
    <x v="38"/>
    <x v="0"/>
    <n v="1"/>
    <n v="0.06"/>
  </r>
  <r>
    <s v="717718835611837542"/>
    <s v="01"/>
    <x v="4"/>
    <x v="4"/>
    <n v="2"/>
    <x v="4"/>
    <s v="KK"/>
    <x v="0"/>
    <x v="0"/>
    <s v="North"/>
    <s v="BREMEN"/>
    <s v="Germany"/>
    <s v="28197"/>
    <s v="0000080296"/>
    <x v="0"/>
    <s v="KK-T04"/>
    <x v="2"/>
    <s v="Trading Goods"/>
    <s v="T04"/>
    <s v=""/>
    <x v="2"/>
    <n v="90.95"/>
    <x v="39"/>
    <n v="25"/>
    <n v="2092"/>
    <x v="39"/>
    <x v="0"/>
    <n v="1"/>
    <n v="7.0000000000000007E-2"/>
  </r>
  <r>
    <s v="717718835611837543"/>
    <s v="01"/>
    <x v="4"/>
    <x v="4"/>
    <n v="2"/>
    <x v="4"/>
    <s v="KK"/>
    <x v="0"/>
    <x v="0"/>
    <s v="North"/>
    <s v="BREMEN"/>
    <s v="Germany"/>
    <s v="28197"/>
    <s v="0000080296"/>
    <x v="0"/>
    <s v="KK-T05"/>
    <x v="3"/>
    <s v="Trading Goods"/>
    <s v="T05"/>
    <s v=""/>
    <x v="3"/>
    <n v="65.87"/>
    <x v="40"/>
    <n v="62"/>
    <n v="3724.96"/>
    <x v="40"/>
    <x v="0"/>
    <n v="1"/>
    <n v="0.08"/>
  </r>
  <r>
    <s v="717718835611837544"/>
    <s v="01"/>
    <x v="4"/>
    <x v="4"/>
    <n v="2"/>
    <x v="4"/>
    <s v="KK"/>
    <x v="0"/>
    <x v="0"/>
    <s v="North"/>
    <s v="BREMEN"/>
    <s v="Germany"/>
    <s v="28197"/>
    <s v="0000080296"/>
    <x v="0"/>
    <s v="KK-T06"/>
    <x v="4"/>
    <s v="Trading Goods"/>
    <s v="T06"/>
    <s v=""/>
    <x v="4"/>
    <n v="47.47"/>
    <x v="41"/>
    <n v="40"/>
    <n v="1731.6"/>
    <x v="41"/>
    <x v="0"/>
    <n v="1"/>
    <n v="0.08"/>
  </r>
  <r>
    <s v="717718835611837545"/>
    <s v="01"/>
    <x v="4"/>
    <x v="4"/>
    <n v="2"/>
    <x v="4"/>
    <s v="KK"/>
    <x v="0"/>
    <x v="5"/>
    <s v="North"/>
    <s v="DRESDEN"/>
    <s v="Germany"/>
    <s v="01157"/>
    <s v="0000080297"/>
    <x v="0"/>
    <s v="KK-T06"/>
    <x v="4"/>
    <s v="Trading Goods"/>
    <s v="T06"/>
    <s v=""/>
    <x v="4"/>
    <n v="47.47"/>
    <x v="42"/>
    <n v="5"/>
    <n v="216.45"/>
    <x v="42"/>
    <x v="0"/>
    <n v="1"/>
    <n v="0.08"/>
  </r>
  <r>
    <s v="717718835611837546"/>
    <s v="01"/>
    <x v="4"/>
    <x v="4"/>
    <n v="2"/>
    <x v="4"/>
    <s v="KK"/>
    <x v="1"/>
    <x v="2"/>
    <s v="South"/>
    <s v="MÜNCHEN"/>
    <s v="Germany"/>
    <s v="80997"/>
    <s v="0000080299"/>
    <x v="0"/>
    <s v="KK-T04"/>
    <x v="2"/>
    <s v="Trading Goods"/>
    <s v="T04"/>
    <s v=""/>
    <x v="2"/>
    <n v="90.95"/>
    <x v="43"/>
    <n v="17"/>
    <n v="1422.56"/>
    <x v="43"/>
    <x v="0"/>
    <n v="1"/>
    <n v="7.0000000000000007E-2"/>
  </r>
  <r>
    <s v="717718835611837547"/>
    <s v="01"/>
    <x v="4"/>
    <x v="4"/>
    <n v="2"/>
    <x v="4"/>
    <s v="KK"/>
    <x v="1"/>
    <x v="6"/>
    <s v="South"/>
    <s v="FRANKFURT/MAIN"/>
    <s v="Germany"/>
    <s v="60314"/>
    <s v="0000080301"/>
    <x v="0"/>
    <s v="KK-T02"/>
    <x v="5"/>
    <s v="Trading Goods"/>
    <s v="T02"/>
    <s v=""/>
    <x v="5"/>
    <n v="79.78"/>
    <x v="20"/>
    <n v="25"/>
    <n v="1817.25"/>
    <x v="20"/>
    <x v="0"/>
    <n v="1"/>
    <n v="0.08"/>
  </r>
  <r>
    <s v="717718835611837548"/>
    <s v="01"/>
    <x v="4"/>
    <x v="4"/>
    <n v="2"/>
    <x v="4"/>
    <s v="KK"/>
    <x v="1"/>
    <x v="6"/>
    <s v="South"/>
    <s v="FRANKFURT/MAIN"/>
    <s v="Germany"/>
    <s v="60314"/>
    <s v="0000080301"/>
    <x v="0"/>
    <s v="KK-T04"/>
    <x v="2"/>
    <s v="Trading Goods"/>
    <s v="T04"/>
    <s v=""/>
    <x v="2"/>
    <n v="90.95"/>
    <x v="43"/>
    <n v="17"/>
    <n v="1422.56"/>
    <x v="43"/>
    <x v="0"/>
    <n v="1"/>
    <n v="7.0000000000000007E-2"/>
  </r>
  <r>
    <s v="717718835611837549"/>
    <s v="01"/>
    <x v="4"/>
    <x v="4"/>
    <n v="2"/>
    <x v="4"/>
    <s v="KK"/>
    <x v="1"/>
    <x v="6"/>
    <s v="South"/>
    <s v="FRANKFURT/MAIN"/>
    <s v="Germany"/>
    <s v="60314"/>
    <s v="0000080301"/>
    <x v="0"/>
    <s v="KK-T05"/>
    <x v="3"/>
    <s v="Trading Goods"/>
    <s v="T05"/>
    <s v=""/>
    <x v="3"/>
    <n v="65.87"/>
    <x v="44"/>
    <n v="88"/>
    <n v="5287.04"/>
    <x v="44"/>
    <x v="0"/>
    <n v="1"/>
    <n v="0.08"/>
  </r>
  <r>
    <s v="717718835611837550"/>
    <s v="01"/>
    <x v="4"/>
    <x v="4"/>
    <n v="2"/>
    <x v="4"/>
    <s v="KK"/>
    <x v="2"/>
    <x v="3"/>
    <s v="West"/>
    <s v="DÜSSELDORF"/>
    <s v="Germany"/>
    <s v="40234"/>
    <s v="0000080303"/>
    <x v="0"/>
    <s v="KK-T03"/>
    <x v="1"/>
    <s v="Trading Goods"/>
    <s v="T03"/>
    <s v=""/>
    <x v="1"/>
    <n v="28.58"/>
    <x v="45"/>
    <n v="67"/>
    <n v="1792.25"/>
    <x v="45"/>
    <x v="0"/>
    <n v="1"/>
    <n v="0.06"/>
  </r>
  <r>
    <s v="717718835611837551"/>
    <s v="01"/>
    <x v="4"/>
    <x v="4"/>
    <n v="2"/>
    <x v="4"/>
    <s v="KK"/>
    <x v="2"/>
    <x v="3"/>
    <s v="West"/>
    <s v="DÜSSELDORF"/>
    <s v="Germany"/>
    <s v="40234"/>
    <s v="0000080303"/>
    <x v="0"/>
    <s v="KK-T04"/>
    <x v="2"/>
    <s v="Trading Goods"/>
    <s v="T04"/>
    <s v=""/>
    <x v="2"/>
    <n v="90.95"/>
    <x v="46"/>
    <n v="23"/>
    <n v="1924.64"/>
    <x v="46"/>
    <x v="0"/>
    <n v="1"/>
    <n v="7.0000000000000007E-2"/>
  </r>
  <r>
    <s v="717718835611837552"/>
    <s v="01"/>
    <x v="4"/>
    <x v="4"/>
    <n v="2"/>
    <x v="4"/>
    <s v="KK"/>
    <x v="2"/>
    <x v="3"/>
    <s v="West"/>
    <s v="DÜSSELDORF"/>
    <s v="Germany"/>
    <s v="40234"/>
    <s v="0000080303"/>
    <x v="0"/>
    <s v="KK-T05"/>
    <x v="3"/>
    <s v="Trading Goods"/>
    <s v="T05"/>
    <s v=""/>
    <x v="3"/>
    <n v="65.87"/>
    <x v="47"/>
    <n v="27"/>
    <n v="1622.16"/>
    <x v="47"/>
    <x v="0"/>
    <n v="1"/>
    <n v="0.08"/>
  </r>
  <r>
    <s v="717718835611837553"/>
    <s v="01"/>
    <x v="4"/>
    <x v="4"/>
    <n v="2"/>
    <x v="4"/>
    <s v="KK"/>
    <x v="2"/>
    <x v="8"/>
    <s v="West"/>
    <s v="SAARBRÜCKEN"/>
    <s v="Germany"/>
    <s v="66111"/>
    <s v="0000080305"/>
    <x v="0"/>
    <s v="KK-T04"/>
    <x v="2"/>
    <s v="Trading Goods"/>
    <s v="T04"/>
    <s v=""/>
    <x v="2"/>
    <n v="90.95"/>
    <x v="7"/>
    <n v="19"/>
    <n v="1589.92"/>
    <x v="48"/>
    <x v="0"/>
    <n v="1"/>
    <n v="7.0000000000000007E-2"/>
  </r>
  <r>
    <s v="717718835611837554"/>
    <s v="01"/>
    <x v="5"/>
    <x v="5"/>
    <n v="2"/>
    <x v="5"/>
    <s v="KK"/>
    <x v="0"/>
    <x v="4"/>
    <s v="North"/>
    <s v="BERLIN"/>
    <s v="Germany"/>
    <s v="13129"/>
    <s v="0000080294"/>
    <x v="0"/>
    <s v="KK-T05"/>
    <x v="3"/>
    <s v="Trading Goods"/>
    <s v="T05"/>
    <s v=""/>
    <x v="3"/>
    <n v="65.87"/>
    <x v="48"/>
    <n v="31"/>
    <n v="1862.48"/>
    <x v="49"/>
    <x v="0"/>
    <n v="1"/>
    <n v="0.08"/>
  </r>
  <r>
    <s v="717718835611837555"/>
    <s v="01"/>
    <x v="5"/>
    <x v="5"/>
    <n v="2"/>
    <x v="5"/>
    <s v="KK"/>
    <x v="1"/>
    <x v="1"/>
    <s v="South"/>
    <s v="STUTTGART"/>
    <s v="Germany"/>
    <s v="70178"/>
    <s v="0000080298"/>
    <x v="0"/>
    <s v="KK-T03"/>
    <x v="1"/>
    <s v="Trading Goods"/>
    <s v="T03"/>
    <s v=""/>
    <x v="1"/>
    <n v="28.58"/>
    <x v="49"/>
    <n v="53"/>
    <n v="1417.75"/>
    <x v="50"/>
    <x v="0"/>
    <n v="1"/>
    <n v="0.06"/>
  </r>
  <r>
    <s v="717718835611837556"/>
    <s v="01"/>
    <x v="5"/>
    <x v="5"/>
    <n v="2"/>
    <x v="5"/>
    <s v="KK"/>
    <x v="2"/>
    <x v="3"/>
    <s v="West"/>
    <s v="KÖLN"/>
    <s v="Germany"/>
    <s v="50668"/>
    <s v="0000080302"/>
    <x v="0"/>
    <s v="KK-T04"/>
    <x v="2"/>
    <s v="Trading Goods"/>
    <s v="T04"/>
    <s v=""/>
    <x v="2"/>
    <n v="90.95"/>
    <x v="50"/>
    <n v="44"/>
    <n v="3681.92"/>
    <x v="51"/>
    <x v="0"/>
    <n v="1"/>
    <n v="7.0000000000000007E-2"/>
  </r>
  <r>
    <s v="717718835611837557"/>
    <s v="01"/>
    <x v="5"/>
    <x v="5"/>
    <n v="2"/>
    <x v="5"/>
    <s v="KK"/>
    <x v="2"/>
    <x v="3"/>
    <s v="West"/>
    <s v="KÖLN"/>
    <s v="Germany"/>
    <s v="50668"/>
    <s v="0000080302"/>
    <x v="0"/>
    <s v="KK-T05"/>
    <x v="3"/>
    <s v="Trading Goods"/>
    <s v="T05"/>
    <s v=""/>
    <x v="3"/>
    <n v="65.87"/>
    <x v="21"/>
    <n v="33"/>
    <n v="1982.64"/>
    <x v="21"/>
    <x v="0"/>
    <n v="1"/>
    <n v="0.08"/>
  </r>
  <r>
    <s v="717718835611837558"/>
    <s v="01"/>
    <x v="6"/>
    <x v="6"/>
    <n v="2"/>
    <x v="6"/>
    <s v="KK"/>
    <x v="0"/>
    <x v="0"/>
    <s v="North"/>
    <s v="BREMEN"/>
    <s v="Germany"/>
    <s v="28197"/>
    <s v="0000080296"/>
    <x v="0"/>
    <s v="KK-T01"/>
    <x v="0"/>
    <s v="Trading Goods"/>
    <s v="T01"/>
    <s v=""/>
    <x v="0"/>
    <n v="25.25"/>
    <x v="51"/>
    <n v="198"/>
    <n v="4615.38"/>
    <x v="52"/>
    <x v="0"/>
    <n v="1"/>
    <n v="7.0000000000000007E-2"/>
  </r>
  <r>
    <s v="717718835611837559"/>
    <s v="01"/>
    <x v="6"/>
    <x v="6"/>
    <n v="2"/>
    <x v="6"/>
    <s v="KK"/>
    <x v="0"/>
    <x v="0"/>
    <s v="North"/>
    <s v="BREMEN"/>
    <s v="Germany"/>
    <s v="28197"/>
    <s v="0000080296"/>
    <x v="0"/>
    <s v="KK-T02"/>
    <x v="5"/>
    <s v="Trading Goods"/>
    <s v="T02"/>
    <s v=""/>
    <x v="5"/>
    <n v="79.78"/>
    <x v="52"/>
    <n v="55"/>
    <n v="3997.95"/>
    <x v="53"/>
    <x v="0"/>
    <n v="1"/>
    <n v="0.08"/>
  </r>
  <r>
    <s v="717718835611837560"/>
    <s v="01"/>
    <x v="6"/>
    <x v="6"/>
    <n v="2"/>
    <x v="6"/>
    <s v="KK"/>
    <x v="0"/>
    <x v="0"/>
    <s v="North"/>
    <s v="BREMEN"/>
    <s v="Germany"/>
    <s v="28197"/>
    <s v="0000080296"/>
    <x v="0"/>
    <s v="KK-T03"/>
    <x v="1"/>
    <s v="Trading Goods"/>
    <s v="T03"/>
    <s v=""/>
    <x v="1"/>
    <n v="28.58"/>
    <x v="53"/>
    <n v="54"/>
    <n v="1431"/>
    <x v="54"/>
    <x v="0"/>
    <n v="1"/>
    <n v="7.0000000000000007E-2"/>
  </r>
  <r>
    <s v="717718835611837561"/>
    <s v="01"/>
    <x v="6"/>
    <x v="6"/>
    <n v="2"/>
    <x v="6"/>
    <s v="KK"/>
    <x v="0"/>
    <x v="0"/>
    <s v="North"/>
    <s v="BREMEN"/>
    <s v="Germany"/>
    <s v="28197"/>
    <s v="0000080296"/>
    <x v="0"/>
    <s v="KK-T05"/>
    <x v="3"/>
    <s v="Trading Goods"/>
    <s v="T05"/>
    <s v=""/>
    <x v="3"/>
    <n v="65.87"/>
    <x v="54"/>
    <n v="30"/>
    <n v="1813.8"/>
    <x v="55"/>
    <x v="0"/>
    <n v="1"/>
    <n v="0.08"/>
  </r>
  <r>
    <s v="717718835611837562"/>
    <s v="01"/>
    <x v="6"/>
    <x v="6"/>
    <n v="2"/>
    <x v="6"/>
    <s v="KK"/>
    <x v="0"/>
    <x v="7"/>
    <s v="North"/>
    <s v="HAMBURG"/>
    <s v="Germany"/>
    <s v="22769"/>
    <s v="0000080295"/>
    <x v="0"/>
    <s v="KK-T01"/>
    <x v="0"/>
    <s v="Trading Goods"/>
    <s v="T01"/>
    <s v=""/>
    <x v="0"/>
    <n v="25.25"/>
    <x v="55"/>
    <n v="69"/>
    <n v="1608.39"/>
    <x v="56"/>
    <x v="0"/>
    <n v="1"/>
    <n v="7.0000000000000007E-2"/>
  </r>
  <r>
    <s v="717718835611837563"/>
    <s v="01"/>
    <x v="6"/>
    <x v="6"/>
    <n v="2"/>
    <x v="6"/>
    <s v="KK"/>
    <x v="0"/>
    <x v="7"/>
    <s v="North"/>
    <s v="HAMBURG"/>
    <s v="Germany"/>
    <s v="22769"/>
    <s v="0000080295"/>
    <x v="0"/>
    <s v="KK-T03"/>
    <x v="1"/>
    <s v="Trading Goods"/>
    <s v="T03"/>
    <s v=""/>
    <x v="1"/>
    <n v="28.58"/>
    <x v="56"/>
    <n v="71"/>
    <n v="1881.5"/>
    <x v="57"/>
    <x v="0"/>
    <n v="1"/>
    <n v="7.0000000000000007E-2"/>
  </r>
  <r>
    <s v="717718835611837564"/>
    <s v="01"/>
    <x v="6"/>
    <x v="6"/>
    <n v="2"/>
    <x v="6"/>
    <s v="KK"/>
    <x v="0"/>
    <x v="7"/>
    <s v="North"/>
    <s v="HAMBURG"/>
    <s v="Germany"/>
    <s v="22769"/>
    <s v="0000080295"/>
    <x v="0"/>
    <s v="KK-T05"/>
    <x v="3"/>
    <s v="Trading Goods"/>
    <s v="T05"/>
    <s v=""/>
    <x v="3"/>
    <n v="65.87"/>
    <x v="47"/>
    <n v="27"/>
    <n v="1632.42"/>
    <x v="58"/>
    <x v="0"/>
    <n v="1"/>
    <n v="0.08"/>
  </r>
  <r>
    <s v="717718835611837565"/>
    <s v="01"/>
    <x v="6"/>
    <x v="6"/>
    <n v="2"/>
    <x v="6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7.47"/>
    <x v="57"/>
    <n v="42"/>
    <n v="1818.18"/>
    <x v="59"/>
    <x v="0"/>
    <n v="1"/>
    <n v="0.08"/>
  </r>
  <r>
    <s v="717718835611837566"/>
    <s v="01"/>
    <x v="6"/>
    <x v="6"/>
    <n v="2"/>
    <x v="6"/>
    <s v="KK"/>
    <x v="1"/>
    <x v="2"/>
    <s v="South"/>
    <s v="MÜNCHEN"/>
    <s v="Germany"/>
    <s v="80997"/>
    <s v="0000080299"/>
    <x v="0"/>
    <s v="KK-T03"/>
    <x v="1"/>
    <s v="Trading Goods"/>
    <s v="T03"/>
    <s v=""/>
    <x v="1"/>
    <n v="28.58"/>
    <x v="58"/>
    <n v="152"/>
    <n v="4028"/>
    <x v="60"/>
    <x v="0"/>
    <n v="1"/>
    <n v="7.0000000000000007E-2"/>
  </r>
  <r>
    <s v="717718835611837567"/>
    <s v="01"/>
    <x v="6"/>
    <x v="6"/>
    <n v="2"/>
    <x v="6"/>
    <s v="KK"/>
    <x v="1"/>
    <x v="2"/>
    <s v="South"/>
    <s v="MÜNCHEN"/>
    <s v="Germany"/>
    <s v="80997"/>
    <s v="0000080299"/>
    <x v="0"/>
    <s v="KK-T04"/>
    <x v="2"/>
    <s v="Trading Goods"/>
    <s v="T04"/>
    <s v=""/>
    <x v="2"/>
    <n v="90.95"/>
    <x v="59"/>
    <n v="26"/>
    <n v="2175.94"/>
    <x v="61"/>
    <x v="0"/>
    <n v="1"/>
    <n v="7.0000000000000007E-2"/>
  </r>
  <r>
    <s v="717718835611837568"/>
    <s v="01"/>
    <x v="6"/>
    <x v="6"/>
    <n v="2"/>
    <x v="6"/>
    <s v="KK"/>
    <x v="1"/>
    <x v="2"/>
    <s v="South"/>
    <s v="MÜNCHEN"/>
    <s v="Germany"/>
    <s v="80997"/>
    <s v="0000080299"/>
    <x v="0"/>
    <s v="KK-T05"/>
    <x v="3"/>
    <s v="Trading Goods"/>
    <s v="T05"/>
    <s v=""/>
    <x v="3"/>
    <n v="65.87"/>
    <x v="16"/>
    <n v="29"/>
    <n v="1753.34"/>
    <x v="62"/>
    <x v="0"/>
    <n v="1"/>
    <n v="0.08"/>
  </r>
  <r>
    <s v="717718835611837569"/>
    <s v="01"/>
    <x v="6"/>
    <x v="6"/>
    <n v="2"/>
    <x v="6"/>
    <s v="KK"/>
    <x v="2"/>
    <x v="3"/>
    <s v="West"/>
    <s v="KÖLN"/>
    <s v="Germany"/>
    <s v="50668"/>
    <s v="0000080302"/>
    <x v="0"/>
    <s v="KK-T03"/>
    <x v="1"/>
    <s v="Trading Goods"/>
    <s v="T03"/>
    <s v=""/>
    <x v="1"/>
    <n v="28.58"/>
    <x v="60"/>
    <n v="82"/>
    <n v="2173"/>
    <x v="63"/>
    <x v="0"/>
    <n v="1"/>
    <n v="7.0000000000000007E-2"/>
  </r>
  <r>
    <s v="717718835611837570"/>
    <s v="01"/>
    <x v="6"/>
    <x v="6"/>
    <n v="2"/>
    <x v="6"/>
    <s v="KK"/>
    <x v="2"/>
    <x v="3"/>
    <s v="West"/>
    <s v="KÖLN"/>
    <s v="Germany"/>
    <s v="50668"/>
    <s v="0000080302"/>
    <x v="0"/>
    <s v="KK-T04"/>
    <x v="2"/>
    <s v="Trading Goods"/>
    <s v="T04"/>
    <s v=""/>
    <x v="2"/>
    <n v="90.95"/>
    <x v="61"/>
    <n v="65"/>
    <n v="5439.85"/>
    <x v="64"/>
    <x v="0"/>
    <n v="1"/>
    <n v="7.0000000000000007E-2"/>
  </r>
  <r>
    <s v="717718835611837571"/>
    <s v="01"/>
    <x v="6"/>
    <x v="6"/>
    <n v="2"/>
    <x v="6"/>
    <s v="KK"/>
    <x v="2"/>
    <x v="3"/>
    <s v="West"/>
    <s v="KÖLN"/>
    <s v="Germany"/>
    <s v="50668"/>
    <s v="0000080302"/>
    <x v="0"/>
    <s v="KK-T06"/>
    <x v="4"/>
    <s v="Trading Goods"/>
    <s v="T06"/>
    <s v=""/>
    <x v="4"/>
    <n v="47.47"/>
    <x v="62"/>
    <n v="34"/>
    <n v="1471.86"/>
    <x v="65"/>
    <x v="0"/>
    <n v="1"/>
    <n v="0.08"/>
  </r>
  <r>
    <s v="717718835611837572"/>
    <s v="01"/>
    <x v="7"/>
    <x v="7"/>
    <n v="2"/>
    <x v="7"/>
    <s v="KK"/>
    <x v="0"/>
    <x v="5"/>
    <s v="North"/>
    <s v="DRESDEN"/>
    <s v="Germany"/>
    <s v="01157"/>
    <s v="0000080297"/>
    <x v="0"/>
    <s v="KK-T03"/>
    <x v="1"/>
    <s v="Trading Goods"/>
    <s v="T03"/>
    <s v=""/>
    <x v="1"/>
    <n v="28.58"/>
    <x v="63"/>
    <n v="28"/>
    <n v="742"/>
    <x v="66"/>
    <x v="0"/>
    <n v="1"/>
    <n v="7.0000000000000007E-2"/>
  </r>
  <r>
    <s v="717718835611837573"/>
    <s v="01"/>
    <x v="7"/>
    <x v="7"/>
    <n v="2"/>
    <x v="7"/>
    <s v="KK"/>
    <x v="0"/>
    <x v="5"/>
    <s v="North"/>
    <s v="DRESDEN"/>
    <s v="Germany"/>
    <s v="01157"/>
    <s v="0000080297"/>
    <x v="0"/>
    <s v="KK-T06"/>
    <x v="4"/>
    <s v="Trading Goods"/>
    <s v="T06"/>
    <s v=""/>
    <x v="4"/>
    <n v="47.47"/>
    <x v="41"/>
    <n v="40"/>
    <n v="1731.6"/>
    <x v="41"/>
    <x v="0"/>
    <n v="1"/>
    <n v="0.08"/>
  </r>
  <r>
    <s v="717718835611837574"/>
    <s v="01"/>
    <x v="7"/>
    <x v="7"/>
    <n v="2"/>
    <x v="7"/>
    <s v="KK"/>
    <x v="1"/>
    <x v="2"/>
    <s v="South"/>
    <s v="MÜNCHEN"/>
    <s v="Germany"/>
    <s v="80997"/>
    <s v="0000080299"/>
    <x v="0"/>
    <s v="KK-T01"/>
    <x v="0"/>
    <s v="Trading Goods"/>
    <s v="T01"/>
    <s v=""/>
    <x v="0"/>
    <n v="25.25"/>
    <x v="55"/>
    <n v="69"/>
    <n v="1608.39"/>
    <x v="67"/>
    <x v="0"/>
    <n v="1"/>
    <n v="7.0000000000000007E-2"/>
  </r>
  <r>
    <s v="717718835611837575"/>
    <s v="01"/>
    <x v="7"/>
    <x v="7"/>
    <n v="2"/>
    <x v="7"/>
    <s v="KK"/>
    <x v="1"/>
    <x v="6"/>
    <s v="South"/>
    <s v="FRANKFURT/MAIN"/>
    <s v="Germany"/>
    <s v="60314"/>
    <s v="0000080301"/>
    <x v="0"/>
    <s v="KK-T01"/>
    <x v="0"/>
    <s v="Trading Goods"/>
    <s v="T01"/>
    <s v=""/>
    <x v="0"/>
    <n v="25.25"/>
    <x v="64"/>
    <n v="80"/>
    <n v="1864.8"/>
    <x v="68"/>
    <x v="0"/>
    <n v="1"/>
    <n v="7.0000000000000007E-2"/>
  </r>
  <r>
    <s v="717718835611837576"/>
    <s v="01"/>
    <x v="7"/>
    <x v="7"/>
    <n v="2"/>
    <x v="7"/>
    <s v="KK"/>
    <x v="1"/>
    <x v="6"/>
    <s v="South"/>
    <s v="FRANKFURT/MAIN"/>
    <s v="Germany"/>
    <s v="60314"/>
    <s v="0000080301"/>
    <x v="0"/>
    <s v="KK-T05"/>
    <x v="3"/>
    <s v="Trading Goods"/>
    <s v="T05"/>
    <s v=""/>
    <x v="3"/>
    <n v="65.87"/>
    <x v="65"/>
    <n v="4"/>
    <n v="241.84"/>
    <x v="69"/>
    <x v="0"/>
    <n v="1"/>
    <n v="0.08"/>
  </r>
  <r>
    <s v="717718835611837577"/>
    <s v="01"/>
    <x v="7"/>
    <x v="7"/>
    <n v="2"/>
    <x v="7"/>
    <s v="KK"/>
    <x v="1"/>
    <x v="6"/>
    <s v="South"/>
    <s v="FRANKFURT/MAIN"/>
    <s v="Germany"/>
    <s v="60314"/>
    <s v="0000080301"/>
    <x v="0"/>
    <s v="KK-T06"/>
    <x v="4"/>
    <s v="Trading Goods"/>
    <s v="T06"/>
    <s v=""/>
    <x v="4"/>
    <n v="47.47"/>
    <x v="66"/>
    <n v="41"/>
    <n v="1774.89"/>
    <x v="70"/>
    <x v="0"/>
    <n v="1"/>
    <n v="0.08"/>
  </r>
  <r>
    <s v="717718835611837578"/>
    <s v="01"/>
    <x v="7"/>
    <x v="7"/>
    <n v="2"/>
    <x v="7"/>
    <s v="KK"/>
    <x v="2"/>
    <x v="3"/>
    <s v="West"/>
    <s v="DÜSSELDORF"/>
    <s v="Germany"/>
    <s v="40234"/>
    <s v="0000080303"/>
    <x v="0"/>
    <s v="KK-T04"/>
    <x v="2"/>
    <s v="Trading Goods"/>
    <s v="T04"/>
    <s v=""/>
    <x v="2"/>
    <n v="90.95"/>
    <x v="67"/>
    <n v="52"/>
    <n v="4351.88"/>
    <x v="71"/>
    <x v="0"/>
    <n v="1"/>
    <n v="7.0000000000000007E-2"/>
  </r>
  <r>
    <s v="717718835611837579"/>
    <s v="01"/>
    <x v="7"/>
    <x v="7"/>
    <n v="2"/>
    <x v="7"/>
    <s v="KK"/>
    <x v="2"/>
    <x v="3"/>
    <s v="West"/>
    <s v="DÜSSELDORF"/>
    <s v="Germany"/>
    <s v="40234"/>
    <s v="0000080303"/>
    <x v="0"/>
    <s v="KK-T06"/>
    <x v="4"/>
    <s v="Trading Goods"/>
    <s v="T06"/>
    <s v=""/>
    <x v="4"/>
    <n v="47.47"/>
    <x v="29"/>
    <n v="50"/>
    <n v="2164.5"/>
    <x v="29"/>
    <x v="0"/>
    <n v="1"/>
    <n v="0.08"/>
  </r>
  <r>
    <s v="717718835611837580"/>
    <s v="02"/>
    <x v="8"/>
    <x v="8"/>
    <n v="3"/>
    <x v="8"/>
    <s v="KK"/>
    <x v="0"/>
    <x v="4"/>
    <s v="North"/>
    <s v="BERLIN"/>
    <s v="Germany"/>
    <s v="13129"/>
    <s v="0000080294"/>
    <x v="0"/>
    <s v="KK-T02"/>
    <x v="5"/>
    <s v="Trading Goods"/>
    <s v="T02"/>
    <s v=""/>
    <x v="5"/>
    <n v="79.78"/>
    <x v="68"/>
    <n v="30"/>
    <n v="2180.6999999999998"/>
    <x v="72"/>
    <x v="0"/>
    <n v="1"/>
    <n v="0.08"/>
  </r>
  <r>
    <s v="717718835611837581"/>
    <s v="02"/>
    <x v="8"/>
    <x v="8"/>
    <n v="3"/>
    <x v="8"/>
    <s v="KK"/>
    <x v="0"/>
    <x v="4"/>
    <s v="North"/>
    <s v="BERLIN"/>
    <s v="Germany"/>
    <s v="13129"/>
    <s v="0000080294"/>
    <x v="0"/>
    <s v="KK-T05"/>
    <x v="3"/>
    <s v="Trading Goods"/>
    <s v="T05"/>
    <s v=""/>
    <x v="3"/>
    <n v="65.87"/>
    <x v="69"/>
    <n v="21"/>
    <n v="1269.6600000000001"/>
    <x v="73"/>
    <x v="0"/>
    <n v="1"/>
    <n v="0.08"/>
  </r>
  <r>
    <s v="717718835611837582"/>
    <s v="02"/>
    <x v="8"/>
    <x v="8"/>
    <n v="3"/>
    <x v="8"/>
    <s v="KK"/>
    <x v="0"/>
    <x v="4"/>
    <s v="North"/>
    <s v="BERLIN"/>
    <s v="Germany"/>
    <s v="13129"/>
    <s v="0000080294"/>
    <x v="0"/>
    <s v="KK-T06"/>
    <x v="4"/>
    <s v="Trading Goods"/>
    <s v="T06"/>
    <s v=""/>
    <x v="4"/>
    <n v="47.47"/>
    <x v="14"/>
    <n v="35"/>
    <n v="1535.1"/>
    <x v="74"/>
    <x v="0"/>
    <n v="1"/>
    <n v="7.0000000000000007E-2"/>
  </r>
  <r>
    <s v="717718835611837583"/>
    <s v="02"/>
    <x v="8"/>
    <x v="8"/>
    <n v="3"/>
    <x v="8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7.47"/>
    <x v="70"/>
    <n v="36"/>
    <n v="1578.96"/>
    <x v="75"/>
    <x v="0"/>
    <n v="1"/>
    <n v="7.0000000000000007E-2"/>
  </r>
  <r>
    <s v="717718835611837584"/>
    <s v="02"/>
    <x v="8"/>
    <x v="8"/>
    <n v="3"/>
    <x v="8"/>
    <s v="KK"/>
    <x v="1"/>
    <x v="2"/>
    <s v="South"/>
    <s v="MÜNCHEN"/>
    <s v="Germany"/>
    <s v="80997"/>
    <s v="0000080299"/>
    <x v="0"/>
    <s v="KK-T06"/>
    <x v="4"/>
    <s v="Trading Goods"/>
    <s v="T06"/>
    <s v=""/>
    <x v="4"/>
    <n v="47.47"/>
    <x v="71"/>
    <n v="44"/>
    <n v="1929.84"/>
    <x v="76"/>
    <x v="0"/>
    <n v="1"/>
    <n v="7.0000000000000007E-2"/>
  </r>
  <r>
    <s v="717718835611837585"/>
    <s v="02"/>
    <x v="8"/>
    <x v="8"/>
    <n v="3"/>
    <x v="8"/>
    <s v="KK"/>
    <x v="2"/>
    <x v="3"/>
    <s v="West"/>
    <s v="KÖLN"/>
    <s v="Germany"/>
    <s v="50668"/>
    <s v="0000080302"/>
    <x v="0"/>
    <s v="KK-T01"/>
    <x v="0"/>
    <s v="Trading Goods"/>
    <s v="T01"/>
    <s v=""/>
    <x v="0"/>
    <n v="25.25"/>
    <x v="72"/>
    <n v="82"/>
    <n v="1923.72"/>
    <x v="77"/>
    <x v="0"/>
    <n v="1"/>
    <n v="7.0000000000000007E-2"/>
  </r>
  <r>
    <s v="717718835611837586"/>
    <s v="02"/>
    <x v="8"/>
    <x v="8"/>
    <n v="3"/>
    <x v="8"/>
    <s v="KK"/>
    <x v="2"/>
    <x v="3"/>
    <s v="West"/>
    <s v="KÖLN"/>
    <s v="Germany"/>
    <s v="50668"/>
    <s v="0000080302"/>
    <x v="0"/>
    <s v="KK-T04"/>
    <x v="2"/>
    <s v="Trading Goods"/>
    <s v="T04"/>
    <s v=""/>
    <x v="2"/>
    <n v="90.95"/>
    <x v="73"/>
    <n v="47"/>
    <n v="3933.43"/>
    <x v="78"/>
    <x v="0"/>
    <n v="1"/>
    <n v="7.0000000000000007E-2"/>
  </r>
  <r>
    <s v="717718835611837587"/>
    <s v="02"/>
    <x v="8"/>
    <x v="8"/>
    <n v="3"/>
    <x v="8"/>
    <s v="KK"/>
    <x v="2"/>
    <x v="3"/>
    <s v="West"/>
    <s v="KÖLN"/>
    <s v="Germany"/>
    <s v="50668"/>
    <s v="0000080302"/>
    <x v="0"/>
    <s v="KK-T06"/>
    <x v="4"/>
    <s v="Trading Goods"/>
    <s v="T06"/>
    <s v=""/>
    <x v="4"/>
    <n v="47.47"/>
    <x v="74"/>
    <n v="39"/>
    <n v="1710.54"/>
    <x v="79"/>
    <x v="0"/>
    <n v="1"/>
    <n v="7.0000000000000007E-2"/>
  </r>
  <r>
    <s v="717718835611837588"/>
    <s v="02"/>
    <x v="8"/>
    <x v="8"/>
    <n v="3"/>
    <x v="8"/>
    <s v="KK"/>
    <x v="2"/>
    <x v="8"/>
    <s v="West"/>
    <s v="SAARBRÜCKEN"/>
    <s v="Germany"/>
    <s v="66111"/>
    <s v="0000080305"/>
    <x v="0"/>
    <s v="KK-T01"/>
    <x v="0"/>
    <s v="Trading Goods"/>
    <s v="T01"/>
    <s v=""/>
    <x v="0"/>
    <n v="25.25"/>
    <x v="75"/>
    <n v="184"/>
    <n v="4316.6400000000003"/>
    <x v="80"/>
    <x v="0"/>
    <n v="1"/>
    <n v="7.0000000000000007E-2"/>
  </r>
  <r>
    <s v="717718835611837589"/>
    <s v="02"/>
    <x v="8"/>
    <x v="8"/>
    <n v="3"/>
    <x v="8"/>
    <s v="KK"/>
    <x v="2"/>
    <x v="8"/>
    <s v="West"/>
    <s v="SAARBRÜCKEN"/>
    <s v="Germany"/>
    <s v="66111"/>
    <s v="0000080305"/>
    <x v="0"/>
    <s v="KK-T04"/>
    <x v="2"/>
    <s v="Trading Goods"/>
    <s v="T04"/>
    <s v=""/>
    <x v="2"/>
    <n v="90.95"/>
    <x v="46"/>
    <n v="23"/>
    <n v="1924.87"/>
    <x v="81"/>
    <x v="0"/>
    <n v="1"/>
    <n v="7.0000000000000007E-2"/>
  </r>
  <r>
    <s v="717718835611837590"/>
    <s v="02"/>
    <x v="9"/>
    <x v="9"/>
    <n v="3"/>
    <x v="9"/>
    <s v="KK"/>
    <x v="0"/>
    <x v="7"/>
    <s v="North"/>
    <s v="HAMBURG"/>
    <s v="Germany"/>
    <s v="22769"/>
    <s v="0000080295"/>
    <x v="0"/>
    <s v="KK-T01"/>
    <x v="0"/>
    <s v="Trading Goods"/>
    <s v="T01"/>
    <s v=""/>
    <x v="0"/>
    <n v="25.25"/>
    <x v="76"/>
    <n v="59"/>
    <n v="1384.14"/>
    <x v="82"/>
    <x v="0"/>
    <n v="1"/>
    <n v="7.0000000000000007E-2"/>
  </r>
  <r>
    <s v="717718835611837591"/>
    <s v="02"/>
    <x v="9"/>
    <x v="9"/>
    <n v="3"/>
    <x v="9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7.47"/>
    <x v="29"/>
    <n v="50"/>
    <n v="2193"/>
    <x v="83"/>
    <x v="0"/>
    <n v="1"/>
    <n v="7.0000000000000007E-2"/>
  </r>
  <r>
    <s v="717718835611837592"/>
    <s v="02"/>
    <x v="9"/>
    <x v="9"/>
    <n v="3"/>
    <x v="9"/>
    <s v="KK"/>
    <x v="1"/>
    <x v="1"/>
    <s v="South"/>
    <s v="STUTTGART"/>
    <s v="Germany"/>
    <s v="70178"/>
    <s v="0000080298"/>
    <x v="0"/>
    <s v="KK-T01"/>
    <x v="0"/>
    <s v="Trading Goods"/>
    <s v="T01"/>
    <s v=""/>
    <x v="0"/>
    <n v="25.25"/>
    <x v="77"/>
    <n v="87"/>
    <n v="2041.02"/>
    <x v="84"/>
    <x v="0"/>
    <n v="1"/>
    <n v="7.0000000000000007E-2"/>
  </r>
  <r>
    <s v="717718835611837593"/>
    <s v="02"/>
    <x v="9"/>
    <x v="9"/>
    <n v="3"/>
    <x v="9"/>
    <s v="KK"/>
    <x v="1"/>
    <x v="1"/>
    <s v="South"/>
    <s v="STUTTGART"/>
    <s v="Germany"/>
    <s v="70178"/>
    <s v="0000080298"/>
    <x v="0"/>
    <s v="KK-T03"/>
    <x v="1"/>
    <s v="Trading Goods"/>
    <s v="T03"/>
    <s v=""/>
    <x v="1"/>
    <n v="28.58"/>
    <x v="78"/>
    <n v="64"/>
    <n v="1699.2"/>
    <x v="85"/>
    <x v="0"/>
    <n v="1"/>
    <n v="7.0000000000000007E-2"/>
  </r>
  <r>
    <s v="717718835611837594"/>
    <s v="02"/>
    <x v="9"/>
    <x v="9"/>
    <n v="3"/>
    <x v="9"/>
    <s v="KK"/>
    <x v="1"/>
    <x v="2"/>
    <s v="South"/>
    <s v="NÜRNBERG"/>
    <s v="Germany"/>
    <s v="90455"/>
    <s v="0000080300"/>
    <x v="0"/>
    <s v="KK-T04"/>
    <x v="2"/>
    <s v="Trading Goods"/>
    <s v="T04"/>
    <s v=""/>
    <x v="2"/>
    <n v="90.95"/>
    <x v="79"/>
    <n v="27"/>
    <n v="2259.63"/>
    <x v="86"/>
    <x v="0"/>
    <n v="1"/>
    <n v="7.0000000000000007E-2"/>
  </r>
  <r>
    <s v="717718835611837595"/>
    <s v="02"/>
    <x v="9"/>
    <x v="9"/>
    <n v="3"/>
    <x v="9"/>
    <s v="KK"/>
    <x v="1"/>
    <x v="2"/>
    <s v="South"/>
    <s v="NÜRNBERG"/>
    <s v="Germany"/>
    <s v="90455"/>
    <s v="0000080300"/>
    <x v="0"/>
    <s v="KK-T05"/>
    <x v="3"/>
    <s v="Trading Goods"/>
    <s v="T05"/>
    <s v=""/>
    <x v="3"/>
    <n v="65.87"/>
    <x v="16"/>
    <n v="29"/>
    <n v="1753.34"/>
    <x v="62"/>
    <x v="0"/>
    <n v="1"/>
    <n v="0.08"/>
  </r>
  <r>
    <s v="717718835611837596"/>
    <s v="02"/>
    <x v="9"/>
    <x v="9"/>
    <n v="3"/>
    <x v="9"/>
    <s v="KK"/>
    <x v="1"/>
    <x v="2"/>
    <s v="South"/>
    <s v="NÜRNBERG"/>
    <s v="Germany"/>
    <s v="90455"/>
    <s v="0000080300"/>
    <x v="0"/>
    <s v="KK-T06"/>
    <x v="4"/>
    <s v="Trading Goods"/>
    <s v="T06"/>
    <s v=""/>
    <x v="4"/>
    <n v="47.47"/>
    <x v="80"/>
    <n v="49"/>
    <n v="2149.14"/>
    <x v="87"/>
    <x v="0"/>
    <n v="1"/>
    <n v="7.0000000000000007E-2"/>
  </r>
  <r>
    <s v="717718835611837597"/>
    <s v="02"/>
    <x v="9"/>
    <x v="9"/>
    <n v="3"/>
    <x v="9"/>
    <s v="KK"/>
    <x v="2"/>
    <x v="3"/>
    <s v="West"/>
    <s v="ESSEN"/>
    <s v="Germany"/>
    <s v="45128"/>
    <s v="0000080304"/>
    <x v="0"/>
    <s v="KK-T04"/>
    <x v="2"/>
    <s v="Trading Goods"/>
    <s v="T04"/>
    <s v=""/>
    <x v="2"/>
    <n v="90.95"/>
    <x v="81"/>
    <n v="40"/>
    <n v="3347.6"/>
    <x v="88"/>
    <x v="0"/>
    <n v="1"/>
    <n v="7.0000000000000007E-2"/>
  </r>
  <r>
    <s v="717718835611837598"/>
    <s v="02"/>
    <x v="9"/>
    <x v="9"/>
    <n v="3"/>
    <x v="9"/>
    <s v="KK"/>
    <x v="2"/>
    <x v="3"/>
    <s v="West"/>
    <s v="ESSEN"/>
    <s v="Germany"/>
    <s v="45128"/>
    <s v="0000080304"/>
    <x v="0"/>
    <s v="KK-T05"/>
    <x v="3"/>
    <s v="Trading Goods"/>
    <s v="T05"/>
    <s v=""/>
    <x v="3"/>
    <n v="65.87"/>
    <x v="21"/>
    <n v="33"/>
    <n v="1995.18"/>
    <x v="89"/>
    <x v="0"/>
    <n v="1"/>
    <n v="0.08"/>
  </r>
  <r>
    <s v="717718835611837599"/>
    <s v="02"/>
    <x v="9"/>
    <x v="9"/>
    <n v="3"/>
    <x v="9"/>
    <s v="KK"/>
    <x v="2"/>
    <x v="3"/>
    <s v="West"/>
    <s v="ESSEN"/>
    <s v="Germany"/>
    <s v="45128"/>
    <s v="0000080304"/>
    <x v="0"/>
    <s v="KK-T06"/>
    <x v="4"/>
    <s v="Trading Goods"/>
    <s v="T06"/>
    <s v=""/>
    <x v="4"/>
    <n v="47.47"/>
    <x v="27"/>
    <n v="33"/>
    <n v="1447.38"/>
    <x v="90"/>
    <x v="0"/>
    <n v="1"/>
    <n v="7.0000000000000007E-2"/>
  </r>
  <r>
    <s v="7177188356118375100"/>
    <s v="02"/>
    <x v="9"/>
    <x v="9"/>
    <n v="3"/>
    <x v="9"/>
    <s v="KK"/>
    <x v="2"/>
    <x v="8"/>
    <s v="West"/>
    <s v="SAARBRÜCKEN"/>
    <s v="Germany"/>
    <s v="66111"/>
    <s v="0000080305"/>
    <x v="0"/>
    <s v="KK-T01"/>
    <x v="0"/>
    <s v="Trading Goods"/>
    <s v="T01"/>
    <s v=""/>
    <x v="0"/>
    <n v="25.25"/>
    <x v="82"/>
    <n v="58"/>
    <n v="1360.68"/>
    <x v="91"/>
    <x v="0"/>
    <n v="1"/>
    <n v="7.0000000000000007E-2"/>
  </r>
  <r>
    <s v="7177188356118375101"/>
    <s v="02"/>
    <x v="9"/>
    <x v="9"/>
    <n v="3"/>
    <x v="9"/>
    <s v="KK"/>
    <x v="2"/>
    <x v="8"/>
    <s v="West"/>
    <s v="SAARBRÜCKEN"/>
    <s v="Germany"/>
    <s v="66111"/>
    <s v="0000080305"/>
    <x v="0"/>
    <s v="KK-T04"/>
    <x v="2"/>
    <s v="Trading Goods"/>
    <s v="T04"/>
    <s v=""/>
    <x v="2"/>
    <n v="90.95"/>
    <x v="46"/>
    <n v="23"/>
    <n v="1924.87"/>
    <x v="81"/>
    <x v="0"/>
    <n v="1"/>
    <n v="7.0000000000000007E-2"/>
  </r>
  <r>
    <s v="7177188356118375102"/>
    <s v="02"/>
    <x v="9"/>
    <x v="9"/>
    <n v="3"/>
    <x v="9"/>
    <s v="KK"/>
    <x v="2"/>
    <x v="8"/>
    <s v="West"/>
    <s v="SAARBRÜCKEN"/>
    <s v="Germany"/>
    <s v="66111"/>
    <s v="0000080305"/>
    <x v="0"/>
    <s v="KK-T06"/>
    <x v="4"/>
    <s v="Trading Goods"/>
    <s v="T06"/>
    <s v=""/>
    <x v="4"/>
    <n v="47.47"/>
    <x v="41"/>
    <n v="40"/>
    <n v="1754.4"/>
    <x v="92"/>
    <x v="0"/>
    <n v="1"/>
    <n v="7.0000000000000007E-2"/>
  </r>
  <r>
    <s v="7177188356118375103"/>
    <s v="02"/>
    <x v="0"/>
    <x v="10"/>
    <n v="3"/>
    <x v="10"/>
    <s v="KK"/>
    <x v="0"/>
    <x v="0"/>
    <s v="North"/>
    <s v="BREMEN"/>
    <s v="Germany"/>
    <s v="28197"/>
    <s v="0000080296"/>
    <x v="0"/>
    <s v="KK-T03"/>
    <x v="1"/>
    <s v="Trading Goods"/>
    <s v="T03"/>
    <s v=""/>
    <x v="1"/>
    <n v="28.58"/>
    <x v="83"/>
    <n v="84"/>
    <n v="2230.1999999999998"/>
    <x v="93"/>
    <x v="0"/>
    <n v="1"/>
    <n v="7.0000000000000007E-2"/>
  </r>
  <r>
    <s v="7177188356118375104"/>
    <s v="02"/>
    <x v="0"/>
    <x v="10"/>
    <n v="3"/>
    <x v="10"/>
    <s v="KK"/>
    <x v="0"/>
    <x v="0"/>
    <s v="North"/>
    <s v="BREMEN"/>
    <s v="Germany"/>
    <s v="28197"/>
    <s v="0000080296"/>
    <x v="0"/>
    <s v="KK-T04"/>
    <x v="2"/>
    <s v="Trading Goods"/>
    <s v="T04"/>
    <s v=""/>
    <x v="2"/>
    <n v="90.95"/>
    <x v="84"/>
    <n v="37"/>
    <n v="3096.53"/>
    <x v="94"/>
    <x v="0"/>
    <n v="1"/>
    <n v="7.0000000000000007E-2"/>
  </r>
  <r>
    <s v="7177188356118375105"/>
    <s v="02"/>
    <x v="0"/>
    <x v="10"/>
    <n v="3"/>
    <x v="10"/>
    <s v="KK"/>
    <x v="0"/>
    <x v="0"/>
    <s v="North"/>
    <s v="BREMEN"/>
    <s v="Germany"/>
    <s v="28197"/>
    <s v="0000080296"/>
    <x v="0"/>
    <s v="KK-T05"/>
    <x v="3"/>
    <s v="Trading Goods"/>
    <s v="T05"/>
    <s v=""/>
    <x v="3"/>
    <n v="65.87"/>
    <x v="85"/>
    <n v="50"/>
    <n v="3023"/>
    <x v="95"/>
    <x v="0"/>
    <n v="1"/>
    <n v="0.08"/>
  </r>
  <r>
    <s v="7177188356118375106"/>
    <s v="02"/>
    <x v="0"/>
    <x v="10"/>
    <n v="3"/>
    <x v="10"/>
    <s v="KK"/>
    <x v="1"/>
    <x v="1"/>
    <s v="South"/>
    <s v="STUTTGART"/>
    <s v="Germany"/>
    <s v="70178"/>
    <s v="0000080298"/>
    <x v="0"/>
    <s v="KK-T02"/>
    <x v="5"/>
    <s v="Trading Goods"/>
    <s v="T02"/>
    <s v=""/>
    <x v="5"/>
    <n v="79.78"/>
    <x v="86"/>
    <n v="20"/>
    <n v="1453.8"/>
    <x v="96"/>
    <x v="0"/>
    <n v="1"/>
    <n v="0.08"/>
  </r>
  <r>
    <s v="7177188356118375107"/>
    <s v="02"/>
    <x v="0"/>
    <x v="10"/>
    <n v="3"/>
    <x v="10"/>
    <s v="KK"/>
    <x v="1"/>
    <x v="1"/>
    <s v="South"/>
    <s v="STUTTGART"/>
    <s v="Germany"/>
    <s v="70178"/>
    <s v="0000080298"/>
    <x v="0"/>
    <s v="KK-T03"/>
    <x v="1"/>
    <s v="Trading Goods"/>
    <s v="T03"/>
    <s v=""/>
    <x v="1"/>
    <n v="28.58"/>
    <x v="87"/>
    <n v="127"/>
    <n v="3371.85"/>
    <x v="97"/>
    <x v="0"/>
    <n v="1"/>
    <n v="7.0000000000000007E-2"/>
  </r>
  <r>
    <s v="7177188356118375108"/>
    <s v="02"/>
    <x v="0"/>
    <x v="10"/>
    <n v="3"/>
    <x v="10"/>
    <s v="KK"/>
    <x v="1"/>
    <x v="2"/>
    <s v="South"/>
    <s v="MÜNCHEN"/>
    <s v="Germany"/>
    <s v="80997"/>
    <s v="0000080299"/>
    <x v="0"/>
    <s v="KK-T01"/>
    <x v="0"/>
    <s v="Trading Goods"/>
    <s v="T01"/>
    <s v=""/>
    <x v="0"/>
    <n v="25.25"/>
    <x v="88"/>
    <n v="71"/>
    <n v="1665.66"/>
    <x v="98"/>
    <x v="0"/>
    <n v="1"/>
    <n v="7.0000000000000007E-2"/>
  </r>
  <r>
    <s v="7177188356118375109"/>
    <s v="02"/>
    <x v="0"/>
    <x v="10"/>
    <n v="3"/>
    <x v="10"/>
    <s v="KK"/>
    <x v="1"/>
    <x v="2"/>
    <s v="South"/>
    <s v="MÜNCHEN"/>
    <s v="Germany"/>
    <s v="80997"/>
    <s v="0000080299"/>
    <x v="0"/>
    <s v="KK-T03"/>
    <x v="1"/>
    <s v="Trading Goods"/>
    <s v="T03"/>
    <s v=""/>
    <x v="1"/>
    <n v="28.58"/>
    <x v="89"/>
    <n v="19"/>
    <n v="504.45"/>
    <x v="99"/>
    <x v="0"/>
    <n v="1"/>
    <n v="7.0000000000000007E-2"/>
  </r>
  <r>
    <s v="7177188356118375110"/>
    <s v="02"/>
    <x v="0"/>
    <x v="10"/>
    <n v="3"/>
    <x v="10"/>
    <s v="KK"/>
    <x v="1"/>
    <x v="2"/>
    <s v="South"/>
    <s v="MÜNCHEN"/>
    <s v="Germany"/>
    <s v="80997"/>
    <s v="0000080299"/>
    <x v="0"/>
    <s v="KK-T05"/>
    <x v="3"/>
    <s v="Trading Goods"/>
    <s v="T05"/>
    <s v=""/>
    <x v="3"/>
    <n v="65.87"/>
    <x v="90"/>
    <n v="28"/>
    <n v="1692.88"/>
    <x v="100"/>
    <x v="0"/>
    <n v="1"/>
    <n v="0.08"/>
  </r>
  <r>
    <s v="7177188356118375111"/>
    <s v="02"/>
    <x v="0"/>
    <x v="10"/>
    <n v="3"/>
    <x v="10"/>
    <s v="KK"/>
    <x v="2"/>
    <x v="3"/>
    <s v="West"/>
    <s v="ESSEN"/>
    <s v="Germany"/>
    <s v="45128"/>
    <s v="0000080304"/>
    <x v="0"/>
    <s v="KK-T04"/>
    <x v="2"/>
    <s v="Trading Goods"/>
    <s v="T04"/>
    <s v=""/>
    <x v="2"/>
    <n v="90.95"/>
    <x v="59"/>
    <n v="26"/>
    <n v="2175.94"/>
    <x v="61"/>
    <x v="0"/>
    <n v="1"/>
    <n v="7.0000000000000007E-2"/>
  </r>
  <r>
    <s v="7177188356118375112"/>
    <s v="02"/>
    <x v="0"/>
    <x v="10"/>
    <n v="3"/>
    <x v="10"/>
    <s v="KK"/>
    <x v="2"/>
    <x v="3"/>
    <s v="West"/>
    <s v="ESSEN"/>
    <s v="Germany"/>
    <s v="45128"/>
    <s v="0000080304"/>
    <x v="0"/>
    <s v="KK-T06"/>
    <x v="4"/>
    <s v="Trading Goods"/>
    <s v="T06"/>
    <s v=""/>
    <x v="4"/>
    <n v="47.47"/>
    <x v="91"/>
    <n v="51"/>
    <n v="2236.86"/>
    <x v="101"/>
    <x v="0"/>
    <n v="1"/>
    <n v="7.0000000000000007E-2"/>
  </r>
  <r>
    <s v="7177188356118375113"/>
    <s v="02"/>
    <x v="1"/>
    <x v="11"/>
    <n v="3"/>
    <x v="11"/>
    <s v="KK"/>
    <x v="0"/>
    <x v="4"/>
    <s v="North"/>
    <s v="BERLIN"/>
    <s v="Germany"/>
    <s v="13129"/>
    <s v="0000080294"/>
    <x v="0"/>
    <s v="KK-T03"/>
    <x v="1"/>
    <s v="Trading Goods"/>
    <s v="T03"/>
    <s v=""/>
    <x v="1"/>
    <n v="28.58"/>
    <x v="92"/>
    <n v="72"/>
    <n v="1911.6"/>
    <x v="102"/>
    <x v="0"/>
    <n v="1"/>
    <n v="7.0000000000000007E-2"/>
  </r>
  <r>
    <s v="7177188356118375114"/>
    <s v="02"/>
    <x v="1"/>
    <x v="11"/>
    <n v="3"/>
    <x v="11"/>
    <s v="KK"/>
    <x v="0"/>
    <x v="4"/>
    <s v="North"/>
    <s v="BERLIN"/>
    <s v="Germany"/>
    <s v="13129"/>
    <s v="0000080294"/>
    <x v="0"/>
    <s v="KK-T05"/>
    <x v="3"/>
    <s v="Trading Goods"/>
    <s v="T05"/>
    <s v=""/>
    <x v="3"/>
    <n v="65.87"/>
    <x v="22"/>
    <n v="34"/>
    <n v="2055.64"/>
    <x v="103"/>
    <x v="0"/>
    <n v="1"/>
    <n v="0.08"/>
  </r>
  <r>
    <s v="7177188356118375115"/>
    <s v="02"/>
    <x v="1"/>
    <x v="11"/>
    <n v="3"/>
    <x v="11"/>
    <s v="KK"/>
    <x v="0"/>
    <x v="5"/>
    <s v="North"/>
    <s v="DRESDEN"/>
    <s v="Germany"/>
    <s v="01157"/>
    <s v="0000080297"/>
    <x v="0"/>
    <s v="KK-T03"/>
    <x v="1"/>
    <s v="Trading Goods"/>
    <s v="T03"/>
    <s v=""/>
    <x v="1"/>
    <n v="28.58"/>
    <x v="93"/>
    <n v="41"/>
    <n v="1088.55"/>
    <x v="104"/>
    <x v="0"/>
    <n v="1"/>
    <n v="7.0000000000000007E-2"/>
  </r>
  <r>
    <s v="7177188356118375116"/>
    <s v="02"/>
    <x v="1"/>
    <x v="11"/>
    <n v="3"/>
    <x v="11"/>
    <s v="KK"/>
    <x v="0"/>
    <x v="5"/>
    <s v="North"/>
    <s v="DRESDEN"/>
    <s v="Germany"/>
    <s v="01157"/>
    <s v="0000080297"/>
    <x v="0"/>
    <s v="KK-T04"/>
    <x v="2"/>
    <s v="Trading Goods"/>
    <s v="T04"/>
    <s v=""/>
    <x v="2"/>
    <n v="90.95"/>
    <x v="94"/>
    <n v="20"/>
    <n v="1673.8"/>
    <x v="105"/>
    <x v="0"/>
    <n v="1"/>
    <n v="7.0000000000000007E-2"/>
  </r>
  <r>
    <s v="7177188356118375117"/>
    <s v="02"/>
    <x v="1"/>
    <x v="11"/>
    <n v="3"/>
    <x v="11"/>
    <s v="KK"/>
    <x v="1"/>
    <x v="2"/>
    <s v="South"/>
    <s v="NÜRNBERG"/>
    <s v="Germany"/>
    <s v="90455"/>
    <s v="0000080300"/>
    <x v="0"/>
    <s v="KK-T01"/>
    <x v="0"/>
    <s v="Trading Goods"/>
    <s v="T01"/>
    <s v=""/>
    <x v="0"/>
    <n v="25.25"/>
    <x v="88"/>
    <n v="71"/>
    <n v="1665.66"/>
    <x v="98"/>
    <x v="0"/>
    <n v="1"/>
    <n v="7.0000000000000007E-2"/>
  </r>
  <r>
    <s v="7177188356118375118"/>
    <s v="02"/>
    <x v="1"/>
    <x v="11"/>
    <n v="3"/>
    <x v="11"/>
    <s v="KK"/>
    <x v="1"/>
    <x v="6"/>
    <s v="South"/>
    <s v="FRANKFURT/MAIN"/>
    <s v="Germany"/>
    <s v="60314"/>
    <s v="0000080301"/>
    <x v="0"/>
    <s v="KK-T02"/>
    <x v="5"/>
    <s v="Trading Goods"/>
    <s v="T02"/>
    <s v=""/>
    <x v="5"/>
    <n v="79.78"/>
    <x v="95"/>
    <n v="26"/>
    <n v="1889.94"/>
    <x v="106"/>
    <x v="0"/>
    <n v="1"/>
    <n v="0.08"/>
  </r>
  <r>
    <s v="7177188356118375119"/>
    <s v="02"/>
    <x v="1"/>
    <x v="11"/>
    <n v="3"/>
    <x v="11"/>
    <s v="KK"/>
    <x v="1"/>
    <x v="6"/>
    <s v="South"/>
    <s v="FRANKFURT/MAIN"/>
    <s v="Germany"/>
    <s v="60314"/>
    <s v="0000080301"/>
    <x v="0"/>
    <s v="KK-T03"/>
    <x v="1"/>
    <s v="Trading Goods"/>
    <s v="T03"/>
    <s v=""/>
    <x v="1"/>
    <n v="28.58"/>
    <x v="96"/>
    <n v="14"/>
    <n v="371.7"/>
    <x v="107"/>
    <x v="0"/>
    <n v="1"/>
    <n v="7.0000000000000007E-2"/>
  </r>
  <r>
    <s v="7177188356118375120"/>
    <s v="02"/>
    <x v="1"/>
    <x v="11"/>
    <n v="3"/>
    <x v="11"/>
    <s v="KK"/>
    <x v="1"/>
    <x v="6"/>
    <s v="South"/>
    <s v="FRANKFURT/MAIN"/>
    <s v="Germany"/>
    <s v="60314"/>
    <s v="0000080301"/>
    <x v="0"/>
    <s v="KK-T05"/>
    <x v="3"/>
    <s v="Trading Goods"/>
    <s v="T05"/>
    <s v=""/>
    <x v="3"/>
    <n v="65.87"/>
    <x v="97"/>
    <n v="68"/>
    <n v="4111.28"/>
    <x v="108"/>
    <x v="0"/>
    <n v="1"/>
    <n v="0.08"/>
  </r>
  <r>
    <s v="7177188356118375121"/>
    <s v="02"/>
    <x v="1"/>
    <x v="11"/>
    <n v="3"/>
    <x v="11"/>
    <s v="KK"/>
    <x v="2"/>
    <x v="3"/>
    <s v="West"/>
    <s v="DÜSSELDORF"/>
    <s v="Germany"/>
    <s v="40234"/>
    <s v="0000080303"/>
    <x v="0"/>
    <s v="KK-T06"/>
    <x v="4"/>
    <s v="Trading Goods"/>
    <s v="T06"/>
    <s v=""/>
    <x v="4"/>
    <n v="47.47"/>
    <x v="98"/>
    <n v="1"/>
    <n v="43.86"/>
    <x v="109"/>
    <x v="0"/>
    <n v="1"/>
    <n v="7.0000000000000007E-2"/>
  </r>
  <r>
    <s v="7177188356118375122"/>
    <s v="02"/>
    <x v="1"/>
    <x v="11"/>
    <n v="3"/>
    <x v="11"/>
    <s v="KK"/>
    <x v="2"/>
    <x v="3"/>
    <s v="West"/>
    <s v="KÖLN"/>
    <s v="Germany"/>
    <s v="50668"/>
    <s v="0000080302"/>
    <x v="0"/>
    <s v="KK-T03"/>
    <x v="1"/>
    <s v="Trading Goods"/>
    <s v="T03"/>
    <s v=""/>
    <x v="1"/>
    <n v="28.58"/>
    <x v="99"/>
    <n v="73"/>
    <n v="1938.15"/>
    <x v="110"/>
    <x v="0"/>
    <n v="1"/>
    <n v="7.0000000000000007E-2"/>
  </r>
  <r>
    <s v="7177188356118375123"/>
    <s v="02"/>
    <x v="1"/>
    <x v="11"/>
    <n v="3"/>
    <x v="11"/>
    <s v="KK"/>
    <x v="2"/>
    <x v="3"/>
    <s v="West"/>
    <s v="KÖLN"/>
    <s v="Germany"/>
    <s v="50668"/>
    <s v="0000080302"/>
    <x v="0"/>
    <s v="KK-T04"/>
    <x v="2"/>
    <s v="Trading Goods"/>
    <s v="T04"/>
    <s v=""/>
    <x v="2"/>
    <n v="90.95"/>
    <x v="32"/>
    <n v="21"/>
    <n v="1757.49"/>
    <x v="111"/>
    <x v="0"/>
    <n v="1"/>
    <n v="7.0000000000000007E-2"/>
  </r>
  <r>
    <s v="7177188356118375124"/>
    <s v="02"/>
    <x v="3"/>
    <x v="12"/>
    <n v="4"/>
    <x v="12"/>
    <s v="KK"/>
    <x v="0"/>
    <x v="4"/>
    <s v="North"/>
    <s v="BERLIN"/>
    <s v="Germany"/>
    <s v="13129"/>
    <s v="0000080294"/>
    <x v="0"/>
    <s v="KK-T02"/>
    <x v="5"/>
    <s v="Trading Goods"/>
    <s v="T02"/>
    <s v=""/>
    <x v="5"/>
    <n v="79.78"/>
    <x v="100"/>
    <n v="19"/>
    <n v="1381.11"/>
    <x v="112"/>
    <x v="0"/>
    <n v="1"/>
    <n v="0.08"/>
  </r>
  <r>
    <s v="7177188356118375125"/>
    <s v="02"/>
    <x v="3"/>
    <x v="12"/>
    <n v="4"/>
    <x v="12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7.47"/>
    <x v="101"/>
    <n v="78"/>
    <n v="3456.96"/>
    <x v="113"/>
    <x v="0"/>
    <n v="1"/>
    <n v="0.06"/>
  </r>
  <r>
    <s v="7177188356118375126"/>
    <s v="02"/>
    <x v="3"/>
    <x v="12"/>
    <n v="4"/>
    <x v="12"/>
    <s v="KK"/>
    <x v="1"/>
    <x v="6"/>
    <s v="South"/>
    <s v="FRANKFURT/MAIN"/>
    <s v="Germany"/>
    <s v="60314"/>
    <s v="0000080301"/>
    <x v="0"/>
    <s v="KK-T02"/>
    <x v="5"/>
    <s v="Trading Goods"/>
    <s v="T02"/>
    <s v=""/>
    <x v="5"/>
    <n v="79.78"/>
    <x v="68"/>
    <n v="30"/>
    <n v="2180.6999999999998"/>
    <x v="72"/>
    <x v="0"/>
    <n v="1"/>
    <n v="0.08"/>
  </r>
  <r>
    <s v="7177188356118375127"/>
    <s v="02"/>
    <x v="3"/>
    <x v="12"/>
    <n v="4"/>
    <x v="12"/>
    <s v="KK"/>
    <x v="1"/>
    <x v="6"/>
    <s v="South"/>
    <s v="FRANKFURT/MAIN"/>
    <s v="Germany"/>
    <s v="60314"/>
    <s v="0000080301"/>
    <x v="0"/>
    <s v="KK-T06"/>
    <x v="4"/>
    <s v="Trading Goods"/>
    <s v="T06"/>
    <s v=""/>
    <x v="4"/>
    <n v="47.47"/>
    <x v="102"/>
    <n v="38"/>
    <n v="1684.16"/>
    <x v="114"/>
    <x v="0"/>
    <n v="1"/>
    <n v="0.06"/>
  </r>
  <r>
    <s v="7177188356118375128"/>
    <s v="02"/>
    <x v="3"/>
    <x v="12"/>
    <n v="4"/>
    <x v="12"/>
    <s v="KK"/>
    <x v="2"/>
    <x v="3"/>
    <s v="West"/>
    <s v="ESSEN"/>
    <s v="Germany"/>
    <s v="45128"/>
    <s v="0000080304"/>
    <x v="0"/>
    <s v="KK-T01"/>
    <x v="0"/>
    <s v="Trading Goods"/>
    <s v="T01"/>
    <s v=""/>
    <x v="0"/>
    <n v="25.85"/>
    <x v="103"/>
    <n v="78"/>
    <n v="1850.16"/>
    <x v="115"/>
    <x v="0"/>
    <n v="1"/>
    <n v="0.08"/>
  </r>
  <r>
    <s v="7177188356118375129"/>
    <s v="02"/>
    <x v="4"/>
    <x v="13"/>
    <n v="4"/>
    <x v="13"/>
    <s v="KK"/>
    <x v="0"/>
    <x v="0"/>
    <s v="North"/>
    <s v="BREMEN"/>
    <s v="Germany"/>
    <s v="28197"/>
    <s v="0000080296"/>
    <x v="0"/>
    <s v="KK-T05"/>
    <x v="3"/>
    <s v="Trading Goods"/>
    <s v="T05"/>
    <s v=""/>
    <x v="3"/>
    <n v="65.87"/>
    <x v="90"/>
    <n v="28"/>
    <n v="1695.68"/>
    <x v="116"/>
    <x v="0"/>
    <n v="1"/>
    <n v="0.08"/>
  </r>
  <r>
    <s v="7177188356118375130"/>
    <s v="02"/>
    <x v="4"/>
    <x v="13"/>
    <n v="4"/>
    <x v="13"/>
    <s v="KK"/>
    <x v="0"/>
    <x v="0"/>
    <s v="North"/>
    <s v="BREMEN"/>
    <s v="Germany"/>
    <s v="28197"/>
    <s v="0000080296"/>
    <x v="0"/>
    <s v="KK-T06"/>
    <x v="4"/>
    <s v="Trading Goods"/>
    <s v="T06"/>
    <s v=""/>
    <x v="4"/>
    <n v="47.47"/>
    <x v="104"/>
    <n v="24"/>
    <n v="1063.68"/>
    <x v="117"/>
    <x v="0"/>
    <n v="1"/>
    <n v="0.06"/>
  </r>
  <r>
    <s v="7177188356118375131"/>
    <s v="02"/>
    <x v="4"/>
    <x v="13"/>
    <n v="4"/>
    <x v="13"/>
    <s v="KK"/>
    <x v="0"/>
    <x v="5"/>
    <s v="North"/>
    <s v="DRESDEN"/>
    <s v="Germany"/>
    <s v="01157"/>
    <s v="0000080297"/>
    <x v="0"/>
    <s v="KK-T05"/>
    <x v="3"/>
    <s v="Trading Goods"/>
    <s v="T05"/>
    <s v=""/>
    <x v="3"/>
    <n v="65.87"/>
    <x v="105"/>
    <n v="37"/>
    <n v="2240.7199999999998"/>
    <x v="118"/>
    <x v="0"/>
    <n v="1"/>
    <n v="0.08"/>
  </r>
  <r>
    <s v="7177188356118375132"/>
    <s v="02"/>
    <x v="4"/>
    <x v="13"/>
    <n v="4"/>
    <x v="13"/>
    <s v="KK"/>
    <x v="1"/>
    <x v="2"/>
    <s v="South"/>
    <s v="MÜNCHEN"/>
    <s v="Germany"/>
    <s v="80997"/>
    <s v="0000080299"/>
    <x v="0"/>
    <s v="KK-T05"/>
    <x v="3"/>
    <s v="Trading Goods"/>
    <s v="T05"/>
    <s v=""/>
    <x v="3"/>
    <n v="65.87"/>
    <x v="47"/>
    <n v="27"/>
    <n v="1635.12"/>
    <x v="119"/>
    <x v="0"/>
    <n v="1"/>
    <n v="0.08"/>
  </r>
  <r>
    <s v="7177188356118375133"/>
    <s v="02"/>
    <x v="4"/>
    <x v="13"/>
    <n v="4"/>
    <x v="13"/>
    <s v="KK"/>
    <x v="1"/>
    <x v="6"/>
    <s v="South"/>
    <s v="FRANKFURT/MAIN"/>
    <s v="Germany"/>
    <s v="60314"/>
    <s v="0000080301"/>
    <x v="0"/>
    <s v="KK-T01"/>
    <x v="0"/>
    <s v="Trading Goods"/>
    <s v="T01"/>
    <s v=""/>
    <x v="0"/>
    <n v="25.85"/>
    <x v="106"/>
    <n v="90"/>
    <n v="2134.8000000000002"/>
    <x v="120"/>
    <x v="0"/>
    <n v="1"/>
    <n v="0.08"/>
  </r>
  <r>
    <s v="7177188356118375134"/>
    <s v="02"/>
    <x v="4"/>
    <x v="13"/>
    <n v="4"/>
    <x v="13"/>
    <s v="KK"/>
    <x v="1"/>
    <x v="6"/>
    <s v="South"/>
    <s v="FRANKFURT/MAIN"/>
    <s v="Germany"/>
    <s v="60314"/>
    <s v="0000080301"/>
    <x v="0"/>
    <s v="KK-T02"/>
    <x v="5"/>
    <s v="Trading Goods"/>
    <s v="T02"/>
    <s v=""/>
    <x v="5"/>
    <n v="79.78"/>
    <x v="68"/>
    <n v="30"/>
    <n v="2180.6999999999998"/>
    <x v="72"/>
    <x v="0"/>
    <n v="1"/>
    <n v="0.08"/>
  </r>
  <r>
    <s v="7177188356118375135"/>
    <s v="02"/>
    <x v="4"/>
    <x v="13"/>
    <n v="4"/>
    <x v="13"/>
    <s v="KK"/>
    <x v="1"/>
    <x v="6"/>
    <s v="South"/>
    <s v="FRANKFURT/MAIN"/>
    <s v="Germany"/>
    <s v="60314"/>
    <s v="0000080301"/>
    <x v="0"/>
    <s v="KK-T04"/>
    <x v="2"/>
    <s v="Trading Goods"/>
    <s v="T04"/>
    <s v=""/>
    <x v="2"/>
    <n v="90.95"/>
    <x v="79"/>
    <n v="27"/>
    <n v="2259.63"/>
    <x v="86"/>
    <x v="0"/>
    <n v="1"/>
    <n v="7.0000000000000007E-2"/>
  </r>
  <r>
    <s v="7177188356118375136"/>
    <s v="02"/>
    <x v="4"/>
    <x v="13"/>
    <n v="4"/>
    <x v="13"/>
    <s v="KK"/>
    <x v="1"/>
    <x v="6"/>
    <s v="South"/>
    <s v="FRANKFURT/MAIN"/>
    <s v="Germany"/>
    <s v="60314"/>
    <s v="0000080301"/>
    <x v="0"/>
    <s v="KK-T05"/>
    <x v="3"/>
    <s v="Trading Goods"/>
    <s v="T05"/>
    <s v=""/>
    <x v="3"/>
    <n v="65.87"/>
    <x v="3"/>
    <n v="58"/>
    <n v="3512.48"/>
    <x v="121"/>
    <x v="0"/>
    <n v="1"/>
    <n v="0.08"/>
  </r>
  <r>
    <s v="7177188356118375137"/>
    <s v="02"/>
    <x v="4"/>
    <x v="13"/>
    <n v="4"/>
    <x v="13"/>
    <s v="KK"/>
    <x v="2"/>
    <x v="3"/>
    <s v="West"/>
    <s v="DÜSSELDORF"/>
    <s v="Germany"/>
    <s v="40234"/>
    <s v="0000080303"/>
    <x v="0"/>
    <s v="KK-T03"/>
    <x v="1"/>
    <s v="Trading Goods"/>
    <s v="T03"/>
    <s v=""/>
    <x v="1"/>
    <n v="29.28"/>
    <x v="107"/>
    <n v="81"/>
    <n v="2162.6999999999998"/>
    <x v="122"/>
    <x v="0"/>
    <n v="1"/>
    <n v="0.08"/>
  </r>
  <r>
    <s v="7177188356118375138"/>
    <s v="02"/>
    <x v="4"/>
    <x v="13"/>
    <n v="4"/>
    <x v="13"/>
    <s v="KK"/>
    <x v="2"/>
    <x v="3"/>
    <s v="West"/>
    <s v="DÜSSELDORF"/>
    <s v="Germany"/>
    <s v="40234"/>
    <s v="0000080303"/>
    <x v="0"/>
    <s v="KK-T05"/>
    <x v="3"/>
    <s v="Trading Goods"/>
    <s v="T05"/>
    <s v=""/>
    <x v="3"/>
    <n v="65.87"/>
    <x v="108"/>
    <n v="35"/>
    <n v="2119.6"/>
    <x v="123"/>
    <x v="0"/>
    <n v="1"/>
    <n v="0.08"/>
  </r>
  <r>
    <s v="7177188356118375139"/>
    <s v="02"/>
    <x v="4"/>
    <x v="13"/>
    <n v="4"/>
    <x v="13"/>
    <s v="KK"/>
    <x v="2"/>
    <x v="8"/>
    <s v="West"/>
    <s v="SAARBRÜCKEN"/>
    <s v="Germany"/>
    <s v="66111"/>
    <s v="0000080305"/>
    <x v="0"/>
    <s v="KK-T02"/>
    <x v="5"/>
    <s v="Trading Goods"/>
    <s v="T02"/>
    <s v=""/>
    <x v="5"/>
    <n v="79.78"/>
    <x v="109"/>
    <n v="49"/>
    <n v="3561.81"/>
    <x v="124"/>
    <x v="0"/>
    <n v="1"/>
    <n v="0.08"/>
  </r>
  <r>
    <s v="7177188356118375140"/>
    <s v="02"/>
    <x v="5"/>
    <x v="14"/>
    <n v="4"/>
    <x v="14"/>
    <s v="KK"/>
    <x v="0"/>
    <x v="4"/>
    <s v="North"/>
    <s v="BERLIN"/>
    <s v="Germany"/>
    <s v="13129"/>
    <s v="0000080294"/>
    <x v="0"/>
    <s v="KK-T01"/>
    <x v="0"/>
    <s v="Trading Goods"/>
    <s v="T01"/>
    <s v=""/>
    <x v="0"/>
    <n v="26"/>
    <x v="110"/>
    <n v="83"/>
    <n v="1968.76"/>
    <x v="125"/>
    <x v="0"/>
    <n v="1"/>
    <n v="0.08"/>
  </r>
  <r>
    <s v="7177188356118375141"/>
    <s v="02"/>
    <x v="5"/>
    <x v="14"/>
    <n v="4"/>
    <x v="14"/>
    <s v="KK"/>
    <x v="0"/>
    <x v="4"/>
    <s v="North"/>
    <s v="BERLIN"/>
    <s v="Germany"/>
    <s v="13129"/>
    <s v="0000080294"/>
    <x v="0"/>
    <s v="KK-T05"/>
    <x v="3"/>
    <s v="Trading Goods"/>
    <s v="T05"/>
    <s v=""/>
    <x v="3"/>
    <n v="66.02"/>
    <x v="111"/>
    <n v="37"/>
    <n v="2240.7199999999998"/>
    <x v="126"/>
    <x v="0"/>
    <n v="1"/>
    <n v="0.08"/>
  </r>
  <r>
    <s v="7177188356118375142"/>
    <s v="02"/>
    <x v="5"/>
    <x v="14"/>
    <n v="4"/>
    <x v="14"/>
    <s v="KK"/>
    <x v="0"/>
    <x v="4"/>
    <s v="North"/>
    <s v="BERLIN"/>
    <s v="Germany"/>
    <s v="13129"/>
    <s v="0000080294"/>
    <x v="0"/>
    <s v="KK-T06"/>
    <x v="4"/>
    <s v="Trading Goods"/>
    <s v="T06"/>
    <s v=""/>
    <x v="4"/>
    <n v="47.62"/>
    <x v="112"/>
    <n v="31"/>
    <n v="1373.92"/>
    <x v="127"/>
    <x v="0"/>
    <n v="1"/>
    <n v="0.06"/>
  </r>
  <r>
    <s v="7177188356118375143"/>
    <s v="02"/>
    <x v="5"/>
    <x v="14"/>
    <n v="4"/>
    <x v="14"/>
    <s v="KK"/>
    <x v="0"/>
    <x v="7"/>
    <s v="North"/>
    <s v="HAMBURG"/>
    <s v="Germany"/>
    <s v="22769"/>
    <s v="0000080295"/>
    <x v="0"/>
    <s v="KK-T01"/>
    <x v="0"/>
    <s v="Trading Goods"/>
    <s v="T01"/>
    <s v=""/>
    <x v="0"/>
    <n v="26"/>
    <x v="113"/>
    <n v="84"/>
    <n v="1992.48"/>
    <x v="128"/>
    <x v="0"/>
    <n v="1"/>
    <n v="0.08"/>
  </r>
  <r>
    <s v="7177188356118375144"/>
    <s v="02"/>
    <x v="5"/>
    <x v="14"/>
    <n v="4"/>
    <x v="14"/>
    <s v="KK"/>
    <x v="0"/>
    <x v="7"/>
    <s v="North"/>
    <s v="HAMBURG"/>
    <s v="Germany"/>
    <s v="22769"/>
    <s v="0000080295"/>
    <x v="0"/>
    <s v="KK-T03"/>
    <x v="1"/>
    <s v="Trading Goods"/>
    <s v="T03"/>
    <s v=""/>
    <x v="1"/>
    <n v="29.43"/>
    <x v="114"/>
    <n v="68"/>
    <n v="1815.6"/>
    <x v="129"/>
    <x v="0"/>
    <n v="1"/>
    <n v="0.09"/>
  </r>
  <r>
    <s v="7177188356118375145"/>
    <s v="02"/>
    <x v="5"/>
    <x v="14"/>
    <n v="4"/>
    <x v="14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7.62"/>
    <x v="115"/>
    <n v="38"/>
    <n v="1684.16"/>
    <x v="130"/>
    <x v="0"/>
    <n v="1"/>
    <n v="0.06"/>
  </r>
  <r>
    <s v="7177188356118375146"/>
    <s v="02"/>
    <x v="5"/>
    <x v="14"/>
    <n v="4"/>
    <x v="14"/>
    <s v="KK"/>
    <x v="1"/>
    <x v="1"/>
    <s v="South"/>
    <s v="STUTTGART"/>
    <s v="Germany"/>
    <s v="70178"/>
    <s v="0000080298"/>
    <x v="0"/>
    <s v="KK-T02"/>
    <x v="5"/>
    <s v="Trading Goods"/>
    <s v="T02"/>
    <s v=""/>
    <x v="5"/>
    <n v="79.930000000000007"/>
    <x v="116"/>
    <n v="21"/>
    <n v="1526.49"/>
    <x v="131"/>
    <x v="0"/>
    <n v="1"/>
    <n v="0.09"/>
  </r>
  <r>
    <s v="7177188356118375147"/>
    <s v="02"/>
    <x v="5"/>
    <x v="14"/>
    <n v="4"/>
    <x v="14"/>
    <s v="KK"/>
    <x v="1"/>
    <x v="1"/>
    <s v="South"/>
    <s v="STUTTGART"/>
    <s v="Germany"/>
    <s v="70178"/>
    <s v="0000080298"/>
    <x v="0"/>
    <s v="KK-T03"/>
    <x v="1"/>
    <s v="Trading Goods"/>
    <s v="T03"/>
    <s v=""/>
    <x v="1"/>
    <n v="29.43"/>
    <x v="117"/>
    <n v="71"/>
    <n v="1895.7"/>
    <x v="132"/>
    <x v="0"/>
    <n v="1"/>
    <n v="0.09"/>
  </r>
  <r>
    <s v="7177188356118375148"/>
    <s v="02"/>
    <x v="5"/>
    <x v="14"/>
    <n v="4"/>
    <x v="14"/>
    <s v="KK"/>
    <x v="1"/>
    <x v="1"/>
    <s v="South"/>
    <s v="STUTTGART"/>
    <s v="Germany"/>
    <s v="70178"/>
    <s v="0000080298"/>
    <x v="0"/>
    <s v="KK-T05"/>
    <x v="3"/>
    <s v="Trading Goods"/>
    <s v="T05"/>
    <s v=""/>
    <x v="3"/>
    <n v="66.02"/>
    <x v="118"/>
    <n v="52"/>
    <n v="3149.12"/>
    <x v="133"/>
    <x v="0"/>
    <n v="1"/>
    <n v="0.08"/>
  </r>
  <r>
    <s v="7177188356118375149"/>
    <s v="02"/>
    <x v="5"/>
    <x v="14"/>
    <n v="4"/>
    <x v="14"/>
    <s v="KK"/>
    <x v="1"/>
    <x v="2"/>
    <s v="South"/>
    <s v="NÜRNBERG"/>
    <s v="Germany"/>
    <s v="90455"/>
    <s v="0000080300"/>
    <x v="0"/>
    <s v="KK-T03"/>
    <x v="1"/>
    <s v="Trading Goods"/>
    <s v="T03"/>
    <s v=""/>
    <x v="1"/>
    <n v="29.43"/>
    <x v="119"/>
    <n v="21"/>
    <n v="560.70000000000005"/>
    <x v="134"/>
    <x v="0"/>
    <n v="1"/>
    <n v="0.09"/>
  </r>
  <r>
    <s v="7177188356118375150"/>
    <s v="02"/>
    <x v="5"/>
    <x v="14"/>
    <n v="4"/>
    <x v="14"/>
    <s v="KK"/>
    <x v="2"/>
    <x v="3"/>
    <s v="West"/>
    <s v="DÜSSELDORF"/>
    <s v="Germany"/>
    <s v="40234"/>
    <s v="0000080303"/>
    <x v="0"/>
    <s v="KK-T01"/>
    <x v="0"/>
    <s v="Trading Goods"/>
    <s v="T01"/>
    <s v=""/>
    <x v="0"/>
    <n v="26"/>
    <x v="120"/>
    <n v="77"/>
    <n v="1826.44"/>
    <x v="59"/>
    <x v="0"/>
    <n v="1"/>
    <n v="0.08"/>
  </r>
  <r>
    <s v="7177188356118375151"/>
    <s v="02"/>
    <x v="5"/>
    <x v="14"/>
    <n v="4"/>
    <x v="14"/>
    <s v="KK"/>
    <x v="2"/>
    <x v="3"/>
    <s v="West"/>
    <s v="KÖLN"/>
    <s v="Germany"/>
    <s v="50668"/>
    <s v="0000080302"/>
    <x v="0"/>
    <s v="KK-T05"/>
    <x v="3"/>
    <s v="Trading Goods"/>
    <s v="T05"/>
    <s v=""/>
    <x v="3"/>
    <n v="66.02"/>
    <x v="121"/>
    <n v="34"/>
    <n v="2059.04"/>
    <x v="129"/>
    <x v="0"/>
    <n v="1"/>
    <n v="0.08"/>
  </r>
  <r>
    <s v="7177188356118375152"/>
    <s v="02"/>
    <x v="6"/>
    <x v="15"/>
    <n v="4"/>
    <x v="15"/>
    <s v="KK"/>
    <x v="0"/>
    <x v="0"/>
    <s v="North"/>
    <s v="BREMEN"/>
    <s v="Germany"/>
    <s v="28197"/>
    <s v="0000080296"/>
    <x v="0"/>
    <s v="KK-T01"/>
    <x v="0"/>
    <s v="Trading Goods"/>
    <s v="T01"/>
    <s v=""/>
    <x v="0"/>
    <n v="26"/>
    <x v="122"/>
    <n v="24"/>
    <n v="569.28"/>
    <x v="135"/>
    <x v="0"/>
    <n v="1"/>
    <n v="0.08"/>
  </r>
  <r>
    <s v="7177188356118375153"/>
    <s v="02"/>
    <x v="6"/>
    <x v="15"/>
    <n v="4"/>
    <x v="15"/>
    <s v="KK"/>
    <x v="0"/>
    <x v="0"/>
    <s v="North"/>
    <s v="BREMEN"/>
    <s v="Germany"/>
    <s v="28197"/>
    <s v="0000080296"/>
    <x v="0"/>
    <s v="KK-T02"/>
    <x v="5"/>
    <s v="Trading Goods"/>
    <s v="T02"/>
    <s v=""/>
    <x v="5"/>
    <n v="79.930000000000007"/>
    <x v="123"/>
    <n v="24"/>
    <n v="1744.56"/>
    <x v="136"/>
    <x v="0"/>
    <n v="1"/>
    <n v="0.09"/>
  </r>
  <r>
    <s v="7177188356118375154"/>
    <s v="02"/>
    <x v="6"/>
    <x v="15"/>
    <n v="4"/>
    <x v="15"/>
    <s v="KK"/>
    <x v="0"/>
    <x v="0"/>
    <s v="North"/>
    <s v="BREMEN"/>
    <s v="Germany"/>
    <s v="28197"/>
    <s v="0000080296"/>
    <x v="0"/>
    <s v="KK-T03"/>
    <x v="1"/>
    <s v="Trading Goods"/>
    <s v="T03"/>
    <s v=""/>
    <x v="1"/>
    <n v="29.43"/>
    <x v="124"/>
    <n v="81"/>
    <n v="2162.6999999999998"/>
    <x v="137"/>
    <x v="0"/>
    <n v="1"/>
    <n v="0.09"/>
  </r>
  <r>
    <s v="7177188356118375155"/>
    <s v="02"/>
    <x v="6"/>
    <x v="15"/>
    <n v="4"/>
    <x v="15"/>
    <s v="KK"/>
    <x v="0"/>
    <x v="0"/>
    <s v="North"/>
    <s v="BREMEN"/>
    <s v="Germany"/>
    <s v="28197"/>
    <s v="0000080296"/>
    <x v="0"/>
    <s v="KK-T05"/>
    <x v="3"/>
    <s v="Trading Goods"/>
    <s v="T05"/>
    <s v=""/>
    <x v="3"/>
    <n v="66.02"/>
    <x v="125"/>
    <n v="35"/>
    <n v="2119.6"/>
    <x v="138"/>
    <x v="0"/>
    <n v="1"/>
    <n v="0.08"/>
  </r>
  <r>
    <s v="7177188356118375156"/>
    <s v="02"/>
    <x v="6"/>
    <x v="15"/>
    <n v="4"/>
    <x v="15"/>
    <s v="KK"/>
    <x v="1"/>
    <x v="2"/>
    <s v="South"/>
    <s v="MÜNCHEN"/>
    <s v="Germany"/>
    <s v="80997"/>
    <s v="0000080299"/>
    <x v="0"/>
    <s v="KK-T03"/>
    <x v="1"/>
    <s v="Trading Goods"/>
    <s v="T03"/>
    <s v=""/>
    <x v="1"/>
    <n v="29.43"/>
    <x v="126"/>
    <n v="14"/>
    <n v="373.8"/>
    <x v="139"/>
    <x v="0"/>
    <n v="1"/>
    <n v="0.09"/>
  </r>
  <r>
    <s v="7177188356118375157"/>
    <s v="02"/>
    <x v="6"/>
    <x v="15"/>
    <n v="4"/>
    <x v="15"/>
    <s v="KK"/>
    <x v="1"/>
    <x v="2"/>
    <s v="South"/>
    <s v="NÜRNBERG"/>
    <s v="Germany"/>
    <s v="90455"/>
    <s v="0000080300"/>
    <x v="0"/>
    <s v="KK-T05"/>
    <x v="3"/>
    <s v="Trading Goods"/>
    <s v="T05"/>
    <s v=""/>
    <x v="3"/>
    <n v="66.02"/>
    <x v="127"/>
    <n v="31"/>
    <n v="1877.36"/>
    <x v="140"/>
    <x v="0"/>
    <n v="1"/>
    <n v="0.08"/>
  </r>
  <r>
    <s v="7177188356118375158"/>
    <s v="02"/>
    <x v="6"/>
    <x v="15"/>
    <n v="4"/>
    <x v="15"/>
    <s v="KK"/>
    <x v="2"/>
    <x v="3"/>
    <s v="West"/>
    <s v="KÖLN"/>
    <s v="Germany"/>
    <s v="50668"/>
    <s v="0000080302"/>
    <x v="0"/>
    <s v="KK-T02"/>
    <x v="5"/>
    <s v="Trading Goods"/>
    <s v="T02"/>
    <s v=""/>
    <x v="5"/>
    <n v="79.930000000000007"/>
    <x v="128"/>
    <n v="29"/>
    <n v="2108.0100000000002"/>
    <x v="141"/>
    <x v="0"/>
    <n v="1"/>
    <n v="0.09"/>
  </r>
  <r>
    <s v="7177188356118375159"/>
    <s v="02"/>
    <x v="6"/>
    <x v="15"/>
    <n v="4"/>
    <x v="15"/>
    <s v="KK"/>
    <x v="2"/>
    <x v="3"/>
    <s v="West"/>
    <s v="KÖLN"/>
    <s v="Germany"/>
    <s v="50668"/>
    <s v="0000080302"/>
    <x v="0"/>
    <s v="KK-T03"/>
    <x v="1"/>
    <s v="Trading Goods"/>
    <s v="T03"/>
    <s v=""/>
    <x v="1"/>
    <n v="29.43"/>
    <x v="129"/>
    <n v="156"/>
    <n v="4165.2"/>
    <x v="142"/>
    <x v="0"/>
    <n v="1"/>
    <n v="0.09"/>
  </r>
  <r>
    <s v="7177188356118375160"/>
    <s v="02"/>
    <x v="6"/>
    <x v="15"/>
    <n v="4"/>
    <x v="15"/>
    <s v="KK"/>
    <x v="2"/>
    <x v="3"/>
    <s v="West"/>
    <s v="KÖLN"/>
    <s v="Germany"/>
    <s v="50668"/>
    <s v="0000080302"/>
    <x v="0"/>
    <s v="KK-T05"/>
    <x v="3"/>
    <s v="Trading Goods"/>
    <s v="T05"/>
    <s v=""/>
    <x v="3"/>
    <n v="66.02"/>
    <x v="130"/>
    <n v="81"/>
    <n v="4905.3599999999997"/>
    <x v="143"/>
    <x v="0"/>
    <n v="1"/>
    <n v="0.08"/>
  </r>
  <r>
    <s v="7177188356118375161"/>
    <s v="02"/>
    <x v="7"/>
    <x v="16"/>
    <n v="4"/>
    <x v="16"/>
    <s v="KK"/>
    <x v="0"/>
    <x v="5"/>
    <s v="North"/>
    <s v="DRESDEN"/>
    <s v="Germany"/>
    <s v="01157"/>
    <s v="0000080297"/>
    <x v="0"/>
    <s v="KK-T01"/>
    <x v="0"/>
    <s v="Trading Goods"/>
    <s v="T01"/>
    <s v=""/>
    <x v="0"/>
    <n v="26"/>
    <x v="131"/>
    <n v="59"/>
    <n v="1399.48"/>
    <x v="144"/>
    <x v="0"/>
    <n v="1"/>
    <n v="0.08"/>
  </r>
  <r>
    <s v="7177188356118375162"/>
    <s v="02"/>
    <x v="7"/>
    <x v="16"/>
    <n v="4"/>
    <x v="16"/>
    <s v="KK"/>
    <x v="0"/>
    <x v="5"/>
    <s v="North"/>
    <s v="DRESDEN"/>
    <s v="Germany"/>
    <s v="01157"/>
    <s v="0000080297"/>
    <x v="0"/>
    <s v="KK-T02"/>
    <x v="5"/>
    <s v="Trading Goods"/>
    <s v="T02"/>
    <s v=""/>
    <x v="5"/>
    <n v="79.930000000000007"/>
    <x v="132"/>
    <n v="25"/>
    <n v="1817.25"/>
    <x v="145"/>
    <x v="0"/>
    <n v="1"/>
    <n v="0.09"/>
  </r>
  <r>
    <s v="7177188356118375163"/>
    <s v="02"/>
    <x v="7"/>
    <x v="16"/>
    <n v="4"/>
    <x v="16"/>
    <s v="KK"/>
    <x v="0"/>
    <x v="5"/>
    <s v="North"/>
    <s v="DRESDEN"/>
    <s v="Germany"/>
    <s v="01157"/>
    <s v="0000080297"/>
    <x v="0"/>
    <s v="KK-T05"/>
    <x v="3"/>
    <s v="Trading Goods"/>
    <s v="T05"/>
    <s v=""/>
    <x v="3"/>
    <n v="66.02"/>
    <x v="133"/>
    <n v="30"/>
    <n v="1816.8"/>
    <x v="146"/>
    <x v="0"/>
    <n v="1"/>
    <n v="0.08"/>
  </r>
  <r>
    <s v="7177188356118375164"/>
    <s v="02"/>
    <x v="7"/>
    <x v="16"/>
    <n v="4"/>
    <x v="16"/>
    <s v="KK"/>
    <x v="0"/>
    <x v="5"/>
    <s v="North"/>
    <s v="DRESDEN"/>
    <s v="Germany"/>
    <s v="01157"/>
    <s v="0000080297"/>
    <x v="0"/>
    <s v="KK-T06"/>
    <x v="4"/>
    <s v="Trading Goods"/>
    <s v="T06"/>
    <s v=""/>
    <x v="4"/>
    <n v="47.62"/>
    <x v="134"/>
    <n v="40"/>
    <n v="1772.8"/>
    <x v="147"/>
    <x v="0"/>
    <n v="1"/>
    <n v="0.06"/>
  </r>
  <r>
    <s v="7177188356118375165"/>
    <s v="02"/>
    <x v="7"/>
    <x v="16"/>
    <n v="4"/>
    <x v="16"/>
    <s v="KK"/>
    <x v="1"/>
    <x v="2"/>
    <s v="South"/>
    <s v="MÜNCHEN"/>
    <s v="Germany"/>
    <s v="80997"/>
    <s v="0000080299"/>
    <x v="0"/>
    <s v="KK-T05"/>
    <x v="3"/>
    <s v="Trading Goods"/>
    <s v="T05"/>
    <s v=""/>
    <x v="3"/>
    <n v="66.02"/>
    <x v="135"/>
    <n v="29"/>
    <n v="1756.24"/>
    <x v="148"/>
    <x v="0"/>
    <n v="1"/>
    <n v="0.08"/>
  </r>
  <r>
    <s v="7177188356118375166"/>
    <s v="02"/>
    <x v="7"/>
    <x v="16"/>
    <n v="4"/>
    <x v="16"/>
    <s v="KK"/>
    <x v="1"/>
    <x v="6"/>
    <s v="South"/>
    <s v="FRANKFURT/MAIN"/>
    <s v="Germany"/>
    <s v="60314"/>
    <s v="0000080301"/>
    <x v="0"/>
    <s v="KK-T01"/>
    <x v="0"/>
    <s v="Trading Goods"/>
    <s v="T01"/>
    <s v=""/>
    <x v="0"/>
    <n v="26"/>
    <x v="136"/>
    <n v="70"/>
    <n v="1660.4"/>
    <x v="149"/>
    <x v="0"/>
    <n v="1"/>
    <n v="0.08"/>
  </r>
  <r>
    <s v="7177188356118375167"/>
    <s v="02"/>
    <x v="7"/>
    <x v="16"/>
    <n v="4"/>
    <x v="16"/>
    <s v="KK"/>
    <x v="1"/>
    <x v="6"/>
    <s v="South"/>
    <s v="FRANKFURT/MAIN"/>
    <s v="Germany"/>
    <s v="60314"/>
    <s v="0000080301"/>
    <x v="0"/>
    <s v="KK-T06"/>
    <x v="4"/>
    <s v="Trading Goods"/>
    <s v="T06"/>
    <s v=""/>
    <x v="4"/>
    <n v="47.62"/>
    <x v="137"/>
    <n v="49"/>
    <n v="2171.6799999999998"/>
    <x v="150"/>
    <x v="0"/>
    <n v="1"/>
    <n v="0.06"/>
  </r>
  <r>
    <s v="7177188356118375168"/>
    <s v="02"/>
    <x v="7"/>
    <x v="16"/>
    <n v="4"/>
    <x v="16"/>
    <s v="KK"/>
    <x v="2"/>
    <x v="3"/>
    <s v="West"/>
    <s v="DÜSSELDORF"/>
    <s v="Germany"/>
    <s v="40234"/>
    <s v="0000080303"/>
    <x v="0"/>
    <s v="KK-T01"/>
    <x v="0"/>
    <s v="Trading Goods"/>
    <s v="T01"/>
    <s v=""/>
    <x v="0"/>
    <n v="26"/>
    <x v="138"/>
    <n v="80"/>
    <n v="1897.6"/>
    <x v="151"/>
    <x v="0"/>
    <n v="1"/>
    <n v="0.08"/>
  </r>
  <r>
    <s v="7177188356118375169"/>
    <s v="02"/>
    <x v="7"/>
    <x v="16"/>
    <n v="4"/>
    <x v="16"/>
    <s v="KK"/>
    <x v="2"/>
    <x v="3"/>
    <s v="West"/>
    <s v="DÜSSELDORF"/>
    <s v="Germany"/>
    <s v="40234"/>
    <s v="0000080303"/>
    <x v="0"/>
    <s v="KK-T06"/>
    <x v="4"/>
    <s v="Trading Goods"/>
    <s v="T06"/>
    <s v=""/>
    <x v="4"/>
    <n v="47.62"/>
    <x v="139"/>
    <n v="67"/>
    <n v="2969.44"/>
    <x v="152"/>
    <x v="0"/>
    <n v="1"/>
    <n v="0.06"/>
  </r>
  <r>
    <s v="7177188356118375170"/>
    <s v="02"/>
    <x v="7"/>
    <x v="16"/>
    <n v="4"/>
    <x v="16"/>
    <s v="KK"/>
    <x v="2"/>
    <x v="8"/>
    <s v="West"/>
    <s v="SAARBRÜCKEN"/>
    <s v="Germany"/>
    <s v="66111"/>
    <s v="0000080305"/>
    <x v="0"/>
    <s v="KK-T01"/>
    <x v="0"/>
    <s v="Trading Goods"/>
    <s v="T01"/>
    <s v=""/>
    <x v="0"/>
    <n v="26"/>
    <x v="140"/>
    <n v="79"/>
    <n v="1873.88"/>
    <x v="153"/>
    <x v="0"/>
    <n v="1"/>
    <n v="0.08"/>
  </r>
  <r>
    <s v="7177188356118375171"/>
    <s v="02"/>
    <x v="7"/>
    <x v="16"/>
    <n v="4"/>
    <x v="16"/>
    <s v="KK"/>
    <x v="2"/>
    <x v="8"/>
    <s v="West"/>
    <s v="SAARBRÜCKEN"/>
    <s v="Germany"/>
    <s v="66111"/>
    <s v="0000080305"/>
    <x v="0"/>
    <s v="KK-T02"/>
    <x v="5"/>
    <s v="Trading Goods"/>
    <s v="T02"/>
    <s v=""/>
    <x v="5"/>
    <n v="79.930000000000007"/>
    <x v="141"/>
    <n v="27"/>
    <n v="1962.63"/>
    <x v="154"/>
    <x v="0"/>
    <n v="1"/>
    <n v="0.09"/>
  </r>
  <r>
    <s v="7177188356118375172"/>
    <s v="02"/>
    <x v="7"/>
    <x v="16"/>
    <n v="4"/>
    <x v="16"/>
    <s v="KK"/>
    <x v="2"/>
    <x v="8"/>
    <s v="West"/>
    <s v="SAARBRÜCKEN"/>
    <s v="Germany"/>
    <s v="66111"/>
    <s v="0000080305"/>
    <x v="0"/>
    <s v="KK-T03"/>
    <x v="1"/>
    <s v="Trading Goods"/>
    <s v="T03"/>
    <s v=""/>
    <x v="1"/>
    <n v="29.43"/>
    <x v="142"/>
    <n v="61"/>
    <n v="1628.7"/>
    <x v="155"/>
    <x v="0"/>
    <n v="1"/>
    <n v="0.09"/>
  </r>
  <r>
    <s v="7177188356118375173"/>
    <s v="03"/>
    <x v="8"/>
    <x v="17"/>
    <n v="5"/>
    <x v="17"/>
    <s v="KK"/>
    <x v="0"/>
    <x v="4"/>
    <s v="North"/>
    <s v="BERLIN"/>
    <s v="Germany"/>
    <s v="13129"/>
    <s v="0000080294"/>
    <x v="0"/>
    <s v="KK-T01"/>
    <x v="0"/>
    <s v="Trading Goods"/>
    <s v="T01"/>
    <s v=""/>
    <x v="0"/>
    <n v="26"/>
    <x v="143"/>
    <n v="63"/>
    <n v="1494.36"/>
    <x v="156"/>
    <x v="0"/>
    <n v="1"/>
    <n v="0.08"/>
  </r>
  <r>
    <s v="7177188356118375174"/>
    <s v="03"/>
    <x v="8"/>
    <x v="17"/>
    <n v="5"/>
    <x v="17"/>
    <s v="KK"/>
    <x v="0"/>
    <x v="4"/>
    <s v="North"/>
    <s v="BERLIN"/>
    <s v="Germany"/>
    <s v="13129"/>
    <s v="0000080294"/>
    <x v="0"/>
    <s v="KK-T03"/>
    <x v="1"/>
    <s v="Trading Goods"/>
    <s v="T03"/>
    <s v=""/>
    <x v="1"/>
    <n v="29.43"/>
    <x v="144"/>
    <n v="9"/>
    <n v="240.3"/>
    <x v="157"/>
    <x v="0"/>
    <n v="1"/>
    <n v="0.09"/>
  </r>
  <r>
    <s v="7177188356118375175"/>
    <s v="03"/>
    <x v="8"/>
    <x v="17"/>
    <n v="5"/>
    <x v="17"/>
    <s v="KK"/>
    <x v="0"/>
    <x v="7"/>
    <s v="North"/>
    <s v="HAMBURG"/>
    <s v="Germany"/>
    <s v="22769"/>
    <s v="0000080295"/>
    <x v="0"/>
    <s v="KK-T01"/>
    <x v="0"/>
    <s v="Trading Goods"/>
    <s v="T01"/>
    <s v=""/>
    <x v="0"/>
    <n v="26"/>
    <x v="145"/>
    <n v="37"/>
    <n v="877.64"/>
    <x v="158"/>
    <x v="0"/>
    <n v="1"/>
    <n v="0.08"/>
  </r>
  <r>
    <s v="7177188356118375176"/>
    <s v="03"/>
    <x v="8"/>
    <x v="17"/>
    <n v="5"/>
    <x v="17"/>
    <s v="KK"/>
    <x v="0"/>
    <x v="7"/>
    <s v="North"/>
    <s v="HAMBURG"/>
    <s v="Germany"/>
    <s v="22769"/>
    <s v="0000080295"/>
    <x v="0"/>
    <s v="KK-T05"/>
    <x v="3"/>
    <s v="Trading Goods"/>
    <s v="T05"/>
    <s v=""/>
    <x v="3"/>
    <n v="66.02"/>
    <x v="146"/>
    <n v="12"/>
    <n v="726.72"/>
    <x v="159"/>
    <x v="0"/>
    <n v="1"/>
    <n v="0.08"/>
  </r>
  <r>
    <s v="7177188356118375177"/>
    <s v="03"/>
    <x v="8"/>
    <x v="17"/>
    <n v="5"/>
    <x v="17"/>
    <s v="KK"/>
    <x v="1"/>
    <x v="2"/>
    <s v="South"/>
    <s v="MÜNCHEN"/>
    <s v="Germany"/>
    <s v="80997"/>
    <s v="0000080299"/>
    <x v="0"/>
    <s v="KK-T02"/>
    <x v="5"/>
    <s v="Trading Goods"/>
    <s v="T02"/>
    <s v=""/>
    <x v="5"/>
    <n v="79.930000000000007"/>
    <x v="147"/>
    <n v="28"/>
    <n v="2035.32"/>
    <x v="160"/>
    <x v="0"/>
    <n v="1"/>
    <n v="0.09"/>
  </r>
  <r>
    <s v="7177188356118375178"/>
    <s v="03"/>
    <x v="8"/>
    <x v="17"/>
    <n v="5"/>
    <x v="17"/>
    <s v="KK"/>
    <x v="1"/>
    <x v="2"/>
    <s v="South"/>
    <s v="MÜNCHEN"/>
    <s v="Germany"/>
    <s v="80997"/>
    <s v="0000080299"/>
    <x v="0"/>
    <s v="KK-T03"/>
    <x v="1"/>
    <s v="Trading Goods"/>
    <s v="T03"/>
    <s v=""/>
    <x v="1"/>
    <n v="29.43"/>
    <x v="148"/>
    <n v="52"/>
    <n v="1388.4"/>
    <x v="161"/>
    <x v="0"/>
    <n v="1"/>
    <n v="0.09"/>
  </r>
  <r>
    <s v="7177188356118375179"/>
    <s v="03"/>
    <x v="8"/>
    <x v="17"/>
    <n v="5"/>
    <x v="17"/>
    <s v="KK"/>
    <x v="1"/>
    <x v="2"/>
    <s v="South"/>
    <s v="MÜNCHEN"/>
    <s v="Germany"/>
    <s v="80997"/>
    <s v="0000080299"/>
    <x v="0"/>
    <s v="KK-T06"/>
    <x v="4"/>
    <s v="Trading Goods"/>
    <s v="T06"/>
    <s v=""/>
    <x v="4"/>
    <n v="47.62"/>
    <x v="149"/>
    <n v="47"/>
    <n v="2083.04"/>
    <x v="162"/>
    <x v="0"/>
    <n v="1"/>
    <n v="0.06"/>
  </r>
  <r>
    <s v="7177188356118375180"/>
    <s v="03"/>
    <x v="8"/>
    <x v="17"/>
    <n v="5"/>
    <x v="17"/>
    <s v="KK"/>
    <x v="2"/>
    <x v="3"/>
    <s v="West"/>
    <s v="KÖLN"/>
    <s v="Germany"/>
    <s v="50668"/>
    <s v="0000080302"/>
    <x v="0"/>
    <s v="KK-T06"/>
    <x v="4"/>
    <s v="Trading Goods"/>
    <s v="T06"/>
    <s v=""/>
    <x v="4"/>
    <n v="47.62"/>
    <x v="149"/>
    <n v="47"/>
    <n v="2083.04"/>
    <x v="162"/>
    <x v="0"/>
    <n v="1"/>
    <n v="0.06"/>
  </r>
  <r>
    <s v="7177188356118375181"/>
    <s v="03"/>
    <x v="8"/>
    <x v="17"/>
    <n v="5"/>
    <x v="17"/>
    <s v="KK"/>
    <x v="2"/>
    <x v="8"/>
    <s v="West"/>
    <s v="SAARBRÜCKEN"/>
    <s v="Germany"/>
    <s v="66111"/>
    <s v="0000080305"/>
    <x v="0"/>
    <s v="KK-T01"/>
    <x v="0"/>
    <s v="Trading Goods"/>
    <s v="T01"/>
    <s v=""/>
    <x v="0"/>
    <n v="26"/>
    <x v="150"/>
    <n v="31"/>
    <n v="735.32"/>
    <x v="163"/>
    <x v="0"/>
    <n v="1"/>
    <n v="0.08"/>
  </r>
  <r>
    <s v="7177188356118375182"/>
    <s v="03"/>
    <x v="8"/>
    <x v="17"/>
    <n v="5"/>
    <x v="17"/>
    <s v="KK"/>
    <x v="2"/>
    <x v="8"/>
    <s v="West"/>
    <s v="SAARBRÜCKEN"/>
    <s v="Germany"/>
    <s v="66111"/>
    <s v="0000080305"/>
    <x v="0"/>
    <s v="KK-T05"/>
    <x v="3"/>
    <s v="Trading Goods"/>
    <s v="T05"/>
    <s v=""/>
    <x v="3"/>
    <n v="66.02"/>
    <x v="151"/>
    <n v="28"/>
    <n v="1695.68"/>
    <x v="164"/>
    <x v="0"/>
    <n v="1"/>
    <n v="0.08"/>
  </r>
  <r>
    <s v="7177188356118375183"/>
    <s v="03"/>
    <x v="9"/>
    <x v="18"/>
    <n v="5"/>
    <x v="18"/>
    <s v="KK"/>
    <x v="0"/>
    <x v="4"/>
    <s v="North"/>
    <s v="BERLIN"/>
    <s v="Germany"/>
    <s v="13129"/>
    <s v="0000080294"/>
    <x v="0"/>
    <s v="KK-T02"/>
    <x v="5"/>
    <s v="Trading Goods"/>
    <s v="T02"/>
    <s v=""/>
    <x v="5"/>
    <n v="79.930000000000007"/>
    <x v="132"/>
    <n v="25"/>
    <n v="1817.25"/>
    <x v="145"/>
    <x v="0"/>
    <n v="1"/>
    <n v="0.09"/>
  </r>
  <r>
    <s v="7177188356118375184"/>
    <s v="03"/>
    <x v="9"/>
    <x v="18"/>
    <n v="5"/>
    <x v="18"/>
    <s v="KK"/>
    <x v="0"/>
    <x v="4"/>
    <s v="North"/>
    <s v="BERLIN"/>
    <s v="Germany"/>
    <s v="13129"/>
    <s v="0000080294"/>
    <x v="0"/>
    <s v="KK-T04"/>
    <x v="2"/>
    <s v="Trading Goods"/>
    <s v="T04"/>
    <s v=""/>
    <x v="2"/>
    <n v="91.1"/>
    <x v="152"/>
    <n v="22"/>
    <n v="1841.18"/>
    <x v="165"/>
    <x v="0"/>
    <n v="1"/>
    <n v="0.08"/>
  </r>
  <r>
    <s v="7177188356118375185"/>
    <s v="03"/>
    <x v="9"/>
    <x v="18"/>
    <n v="5"/>
    <x v="18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7.62"/>
    <x v="153"/>
    <n v="45"/>
    <n v="1994.4"/>
    <x v="166"/>
    <x v="0"/>
    <n v="1"/>
    <n v="0.06"/>
  </r>
  <r>
    <s v="7177188356118375186"/>
    <s v="03"/>
    <x v="9"/>
    <x v="18"/>
    <n v="5"/>
    <x v="18"/>
    <s v="KK"/>
    <x v="1"/>
    <x v="1"/>
    <s v="South"/>
    <s v="STUTTGART"/>
    <s v="Germany"/>
    <s v="70178"/>
    <s v="0000080298"/>
    <x v="0"/>
    <s v="KK-T01"/>
    <x v="0"/>
    <s v="Trading Goods"/>
    <s v="T01"/>
    <s v=""/>
    <x v="0"/>
    <n v="26"/>
    <x v="131"/>
    <n v="59"/>
    <n v="1399.48"/>
    <x v="144"/>
    <x v="0"/>
    <n v="1"/>
    <n v="0.08"/>
  </r>
  <r>
    <s v="7177188356118375187"/>
    <s v="03"/>
    <x v="9"/>
    <x v="18"/>
    <n v="5"/>
    <x v="18"/>
    <s v="KK"/>
    <x v="1"/>
    <x v="1"/>
    <s v="South"/>
    <s v="STUTTGART"/>
    <s v="Germany"/>
    <s v="70178"/>
    <s v="0000080298"/>
    <x v="0"/>
    <s v="KK-T06"/>
    <x v="4"/>
    <s v="Trading Goods"/>
    <s v="T06"/>
    <s v=""/>
    <x v="4"/>
    <n v="47.62"/>
    <x v="137"/>
    <n v="49"/>
    <n v="2171.6799999999998"/>
    <x v="150"/>
    <x v="0"/>
    <n v="1"/>
    <n v="0.06"/>
  </r>
  <r>
    <s v="7177188356118375188"/>
    <s v="03"/>
    <x v="9"/>
    <x v="18"/>
    <n v="5"/>
    <x v="18"/>
    <s v="KK"/>
    <x v="1"/>
    <x v="2"/>
    <s v="South"/>
    <s v="NÜRNBERG"/>
    <s v="Germany"/>
    <s v="90455"/>
    <s v="0000080300"/>
    <x v="0"/>
    <s v="KK-T04"/>
    <x v="2"/>
    <s v="Trading Goods"/>
    <s v="T04"/>
    <s v=""/>
    <x v="2"/>
    <n v="91.1"/>
    <x v="154"/>
    <n v="23"/>
    <n v="1924.87"/>
    <x v="167"/>
    <x v="0"/>
    <n v="1"/>
    <n v="0.08"/>
  </r>
  <r>
    <s v="7177188356118375189"/>
    <s v="03"/>
    <x v="9"/>
    <x v="18"/>
    <n v="5"/>
    <x v="18"/>
    <s v="KK"/>
    <x v="2"/>
    <x v="3"/>
    <s v="West"/>
    <s v="ESSEN"/>
    <s v="Germany"/>
    <s v="45128"/>
    <s v="0000080304"/>
    <x v="0"/>
    <s v="KK-T05"/>
    <x v="3"/>
    <s v="Trading Goods"/>
    <s v="T05"/>
    <s v=""/>
    <x v="3"/>
    <n v="66.02"/>
    <x v="155"/>
    <n v="33"/>
    <n v="1998.48"/>
    <x v="168"/>
    <x v="0"/>
    <n v="1"/>
    <n v="0.08"/>
  </r>
  <r>
    <s v="7177188356118375190"/>
    <s v="03"/>
    <x v="9"/>
    <x v="18"/>
    <n v="5"/>
    <x v="18"/>
    <s v="KK"/>
    <x v="2"/>
    <x v="8"/>
    <s v="West"/>
    <s v="SAARBRÜCKEN"/>
    <s v="Germany"/>
    <s v="66111"/>
    <s v="0000080305"/>
    <x v="0"/>
    <s v="KK-T01"/>
    <x v="0"/>
    <s v="Trading Goods"/>
    <s v="T01"/>
    <s v=""/>
    <x v="0"/>
    <n v="26"/>
    <x v="156"/>
    <n v="64"/>
    <n v="1518.08"/>
    <x v="169"/>
    <x v="0"/>
    <n v="1"/>
    <n v="0.08"/>
  </r>
  <r>
    <s v="7177188356118375191"/>
    <s v="03"/>
    <x v="9"/>
    <x v="18"/>
    <n v="5"/>
    <x v="18"/>
    <s v="KK"/>
    <x v="2"/>
    <x v="8"/>
    <s v="West"/>
    <s v="SAARBRÜCKEN"/>
    <s v="Germany"/>
    <s v="66111"/>
    <s v="0000080305"/>
    <x v="0"/>
    <s v="KK-T06"/>
    <x v="4"/>
    <s v="Trading Goods"/>
    <s v="T06"/>
    <s v=""/>
    <x v="4"/>
    <n v="47.62"/>
    <x v="137"/>
    <n v="49"/>
    <n v="2171.6799999999998"/>
    <x v="150"/>
    <x v="0"/>
    <n v="1"/>
    <n v="0.06"/>
  </r>
  <r>
    <s v="7177188356118375192"/>
    <s v="03"/>
    <x v="0"/>
    <x v="19"/>
    <n v="5"/>
    <x v="19"/>
    <s v="KK"/>
    <x v="1"/>
    <x v="1"/>
    <s v="South"/>
    <s v="STUTTGART"/>
    <s v="Germany"/>
    <s v="70178"/>
    <s v="0000080298"/>
    <x v="0"/>
    <s v="KK-T02"/>
    <x v="5"/>
    <s v="Trading Goods"/>
    <s v="T02"/>
    <s v=""/>
    <x v="5"/>
    <n v="79.930000000000007"/>
    <x v="116"/>
    <n v="21"/>
    <n v="1526.49"/>
    <x v="131"/>
    <x v="0"/>
    <n v="1"/>
    <n v="0.09"/>
  </r>
  <r>
    <s v="7177188356118375193"/>
    <s v="03"/>
    <x v="0"/>
    <x v="19"/>
    <n v="5"/>
    <x v="19"/>
    <s v="KK"/>
    <x v="1"/>
    <x v="2"/>
    <s v="South"/>
    <s v="MÜNCHEN"/>
    <s v="Germany"/>
    <s v="80997"/>
    <s v="0000080299"/>
    <x v="0"/>
    <s v="KK-T01"/>
    <x v="0"/>
    <s v="Trading Goods"/>
    <s v="T01"/>
    <s v=""/>
    <x v="0"/>
    <n v="26"/>
    <x v="157"/>
    <n v="73"/>
    <n v="1719.88"/>
    <x v="170"/>
    <x v="0"/>
    <n v="1"/>
    <n v="0.09"/>
  </r>
  <r>
    <s v="7177188356118375194"/>
    <s v="03"/>
    <x v="0"/>
    <x v="19"/>
    <n v="5"/>
    <x v="19"/>
    <s v="KK"/>
    <x v="2"/>
    <x v="3"/>
    <s v="West"/>
    <s v="ESSEN"/>
    <s v="Germany"/>
    <s v="45128"/>
    <s v="0000080304"/>
    <x v="0"/>
    <s v="KK-T06"/>
    <x v="4"/>
    <s v="Trading Goods"/>
    <s v="T06"/>
    <s v=""/>
    <x v="4"/>
    <n v="47.62"/>
    <x v="112"/>
    <n v="31"/>
    <n v="1373.3"/>
    <x v="171"/>
    <x v="0"/>
    <n v="1"/>
    <n v="0.06"/>
  </r>
  <r>
    <s v="7177188356118375195"/>
    <s v="03"/>
    <x v="1"/>
    <x v="20"/>
    <n v="5"/>
    <x v="20"/>
    <s v="KK"/>
    <x v="1"/>
    <x v="2"/>
    <s v="South"/>
    <s v="NÜRNBERG"/>
    <s v="Germany"/>
    <s v="90455"/>
    <s v="0000080300"/>
    <x v="0"/>
    <s v="KK-T01"/>
    <x v="0"/>
    <s v="Trading Goods"/>
    <s v="T01"/>
    <s v=""/>
    <x v="0"/>
    <n v="26"/>
    <x v="158"/>
    <n v="72"/>
    <n v="1696.32"/>
    <x v="172"/>
    <x v="0"/>
    <n v="1"/>
    <n v="0.09"/>
  </r>
  <r>
    <s v="7177188356118375196"/>
    <s v="03"/>
    <x v="1"/>
    <x v="20"/>
    <n v="5"/>
    <x v="20"/>
    <s v="KK"/>
    <x v="1"/>
    <x v="2"/>
    <s v="South"/>
    <s v="NÜRNBERG"/>
    <s v="Germany"/>
    <s v="90455"/>
    <s v="0000080300"/>
    <x v="0"/>
    <s v="KK-T02"/>
    <x v="5"/>
    <s v="Trading Goods"/>
    <s v="T02"/>
    <s v=""/>
    <x v="5"/>
    <n v="79.930000000000007"/>
    <x v="159"/>
    <n v="22"/>
    <n v="1599.18"/>
    <x v="173"/>
    <x v="0"/>
    <n v="1"/>
    <n v="0.09"/>
  </r>
  <r>
    <s v="7177188356118375197"/>
    <s v="03"/>
    <x v="1"/>
    <x v="20"/>
    <n v="5"/>
    <x v="20"/>
    <s v="KK"/>
    <x v="1"/>
    <x v="6"/>
    <s v="South"/>
    <s v="FRANKFURT/MAIN"/>
    <s v="Germany"/>
    <s v="60314"/>
    <s v="0000080301"/>
    <x v="0"/>
    <s v="KK-T02"/>
    <x v="5"/>
    <s v="Trading Goods"/>
    <s v="T02"/>
    <s v=""/>
    <x v="5"/>
    <n v="79.930000000000007"/>
    <x v="141"/>
    <n v="27"/>
    <n v="1962.63"/>
    <x v="154"/>
    <x v="0"/>
    <n v="1"/>
    <n v="0.09"/>
  </r>
  <r>
    <s v="7177188356118375198"/>
    <s v="03"/>
    <x v="1"/>
    <x v="20"/>
    <n v="5"/>
    <x v="20"/>
    <s v="KK"/>
    <x v="2"/>
    <x v="3"/>
    <s v="West"/>
    <s v="KÖLN"/>
    <s v="Germany"/>
    <s v="50668"/>
    <s v="0000080302"/>
    <x v="0"/>
    <s v="KK-T03"/>
    <x v="1"/>
    <s v="Trading Goods"/>
    <s v="T03"/>
    <s v=""/>
    <x v="1"/>
    <n v="29.43"/>
    <x v="160"/>
    <n v="80"/>
    <n v="2123.1999999999998"/>
    <x v="174"/>
    <x v="0"/>
    <n v="1"/>
    <n v="0.09"/>
  </r>
  <r>
    <s v="7177188356118375199"/>
    <s v="03"/>
    <x v="2"/>
    <x v="21"/>
    <n v="5"/>
    <x v="21"/>
    <s v="KK"/>
    <x v="0"/>
    <x v="0"/>
    <s v="North"/>
    <s v="BREMEN"/>
    <s v="Germany"/>
    <s v="28197"/>
    <s v="0000080296"/>
    <x v="0"/>
    <s v="KK-T02"/>
    <x v="5"/>
    <s v="Trading Goods"/>
    <s v="T02"/>
    <s v=""/>
    <x v="5"/>
    <n v="79.930000000000007"/>
    <x v="123"/>
    <n v="24"/>
    <n v="1744.56"/>
    <x v="136"/>
    <x v="0"/>
    <n v="1"/>
    <n v="0.09"/>
  </r>
  <r>
    <s v="7177188356118375200"/>
    <s v="03"/>
    <x v="2"/>
    <x v="21"/>
    <n v="5"/>
    <x v="21"/>
    <s v="KK"/>
    <x v="0"/>
    <x v="5"/>
    <s v="North"/>
    <s v="DRESDEN"/>
    <s v="Germany"/>
    <s v="01157"/>
    <s v="0000080297"/>
    <x v="0"/>
    <s v="KK-T01"/>
    <x v="0"/>
    <s v="Trading Goods"/>
    <s v="T01"/>
    <s v=""/>
    <x v="0"/>
    <n v="26"/>
    <x v="161"/>
    <n v="175"/>
    <n v="4123"/>
    <x v="175"/>
    <x v="0"/>
    <n v="1"/>
    <n v="0.09"/>
  </r>
  <r>
    <s v="7177188356118375201"/>
    <s v="03"/>
    <x v="2"/>
    <x v="21"/>
    <n v="5"/>
    <x v="21"/>
    <s v="KK"/>
    <x v="0"/>
    <x v="5"/>
    <s v="North"/>
    <s v="DRESDEN"/>
    <s v="Germany"/>
    <s v="01157"/>
    <s v="0000080297"/>
    <x v="0"/>
    <s v="KK-T03"/>
    <x v="1"/>
    <s v="Trading Goods"/>
    <s v="T03"/>
    <s v=""/>
    <x v="1"/>
    <n v="29.43"/>
    <x v="114"/>
    <n v="68"/>
    <n v="1804.72"/>
    <x v="176"/>
    <x v="0"/>
    <n v="1"/>
    <n v="0.09"/>
  </r>
  <r>
    <s v="7177188356118375202"/>
    <s v="03"/>
    <x v="2"/>
    <x v="21"/>
    <n v="5"/>
    <x v="21"/>
    <s v="KK"/>
    <x v="0"/>
    <x v="5"/>
    <s v="North"/>
    <s v="DRESDEN"/>
    <s v="Germany"/>
    <s v="01157"/>
    <s v="0000080297"/>
    <x v="0"/>
    <s v="KK-T05"/>
    <x v="3"/>
    <s v="Trading Goods"/>
    <s v="T05"/>
    <s v=""/>
    <x v="3"/>
    <n v="66.02"/>
    <x v="135"/>
    <n v="29"/>
    <n v="1764.36"/>
    <x v="177"/>
    <x v="0"/>
    <n v="1"/>
    <n v="7.0000000000000007E-2"/>
  </r>
  <r>
    <s v="7177188356118375203"/>
    <s v="03"/>
    <x v="2"/>
    <x v="21"/>
    <n v="5"/>
    <x v="21"/>
    <s v="KK"/>
    <x v="0"/>
    <x v="5"/>
    <s v="North"/>
    <s v="DRESDEN"/>
    <s v="Germany"/>
    <s v="01157"/>
    <s v="0000080297"/>
    <x v="0"/>
    <s v="KK-T06"/>
    <x v="4"/>
    <s v="Trading Goods"/>
    <s v="T06"/>
    <s v=""/>
    <x v="4"/>
    <n v="47.62"/>
    <x v="162"/>
    <n v="19"/>
    <n v="841.7"/>
    <x v="178"/>
    <x v="0"/>
    <n v="1"/>
    <n v="0.06"/>
  </r>
  <r>
    <s v="7177188356118375204"/>
    <s v="03"/>
    <x v="2"/>
    <x v="21"/>
    <n v="5"/>
    <x v="21"/>
    <s v="KK"/>
    <x v="1"/>
    <x v="1"/>
    <s v="South"/>
    <s v="STUTTGART"/>
    <s v="Germany"/>
    <s v="70178"/>
    <s v="0000080298"/>
    <x v="0"/>
    <s v="KK-T03"/>
    <x v="1"/>
    <s v="Trading Goods"/>
    <s v="T03"/>
    <s v=""/>
    <x v="1"/>
    <n v="29.43"/>
    <x v="163"/>
    <n v="82"/>
    <n v="2176.2800000000002"/>
    <x v="179"/>
    <x v="0"/>
    <n v="1"/>
    <n v="0.09"/>
  </r>
  <r>
    <s v="7177188356118375205"/>
    <s v="03"/>
    <x v="2"/>
    <x v="21"/>
    <n v="5"/>
    <x v="21"/>
    <s v="KK"/>
    <x v="1"/>
    <x v="2"/>
    <s v="South"/>
    <s v="NÜRNBERG"/>
    <s v="Germany"/>
    <s v="90455"/>
    <s v="0000080300"/>
    <x v="0"/>
    <s v="KK-T03"/>
    <x v="1"/>
    <s v="Trading Goods"/>
    <s v="T03"/>
    <s v=""/>
    <x v="1"/>
    <n v="29.43"/>
    <x v="164"/>
    <n v="95"/>
    <n v="2521.3000000000002"/>
    <x v="180"/>
    <x v="0"/>
    <n v="1"/>
    <n v="0.09"/>
  </r>
  <r>
    <s v="7177188356118375206"/>
    <s v="03"/>
    <x v="2"/>
    <x v="21"/>
    <n v="5"/>
    <x v="21"/>
    <s v="KK"/>
    <x v="1"/>
    <x v="2"/>
    <s v="South"/>
    <s v="NÜRNBERG"/>
    <s v="Germany"/>
    <s v="90455"/>
    <s v="0000080300"/>
    <x v="0"/>
    <s v="KK-T05"/>
    <x v="3"/>
    <s v="Trading Goods"/>
    <s v="T05"/>
    <s v=""/>
    <x v="3"/>
    <n v="66.02"/>
    <x v="165"/>
    <n v="5"/>
    <n v="304.2"/>
    <x v="181"/>
    <x v="0"/>
    <n v="1"/>
    <n v="7.0000000000000007E-2"/>
  </r>
  <r>
    <s v="7177188356118375207"/>
    <s v="03"/>
    <x v="2"/>
    <x v="21"/>
    <n v="5"/>
    <x v="21"/>
    <s v="KK"/>
    <x v="2"/>
    <x v="3"/>
    <s v="West"/>
    <s v="ESSEN"/>
    <s v="Germany"/>
    <s v="45128"/>
    <s v="0000080304"/>
    <x v="0"/>
    <s v="KK-T01"/>
    <x v="0"/>
    <s v="Trading Goods"/>
    <s v="T01"/>
    <s v=""/>
    <x v="0"/>
    <n v="26"/>
    <x v="166"/>
    <n v="60"/>
    <n v="1413.6"/>
    <x v="31"/>
    <x v="0"/>
    <n v="1"/>
    <n v="0.09"/>
  </r>
  <r>
    <s v="7177188356118375208"/>
    <s v="03"/>
    <x v="2"/>
    <x v="21"/>
    <n v="5"/>
    <x v="21"/>
    <s v="KK"/>
    <x v="2"/>
    <x v="3"/>
    <s v="West"/>
    <s v="ESSEN"/>
    <s v="Germany"/>
    <s v="45128"/>
    <s v="0000080304"/>
    <x v="0"/>
    <s v="KK-T03"/>
    <x v="1"/>
    <s v="Trading Goods"/>
    <s v="T03"/>
    <s v=""/>
    <x v="1"/>
    <n v="29.43"/>
    <x v="167"/>
    <n v="75"/>
    <n v="1990.5"/>
    <x v="182"/>
    <x v="0"/>
    <n v="1"/>
    <n v="0.09"/>
  </r>
  <r>
    <s v="7177188356118375209"/>
    <s v="03"/>
    <x v="2"/>
    <x v="21"/>
    <n v="5"/>
    <x v="21"/>
    <s v="KK"/>
    <x v="2"/>
    <x v="8"/>
    <s v="West"/>
    <s v="SAARBRÜCKEN"/>
    <s v="Germany"/>
    <s v="66111"/>
    <s v="0000080305"/>
    <x v="0"/>
    <s v="KK-T05"/>
    <x v="3"/>
    <s v="Trading Goods"/>
    <s v="T05"/>
    <s v=""/>
    <x v="3"/>
    <n v="66.02"/>
    <x v="168"/>
    <n v="25"/>
    <n v="1521"/>
    <x v="183"/>
    <x v="0"/>
    <n v="1"/>
    <n v="7.0000000000000007E-2"/>
  </r>
  <r>
    <s v="7177188356118375210"/>
    <s v="03"/>
    <x v="3"/>
    <x v="22"/>
    <n v="6"/>
    <x v="22"/>
    <s v="KK"/>
    <x v="0"/>
    <x v="7"/>
    <s v="North"/>
    <s v="HAMBURG"/>
    <s v="Germany"/>
    <s v="22769"/>
    <s v="0000080295"/>
    <x v="0"/>
    <s v="KK-T03"/>
    <x v="1"/>
    <s v="Trading Goods"/>
    <s v="T03"/>
    <s v=""/>
    <x v="1"/>
    <n v="30.33"/>
    <x v="169"/>
    <n v="102"/>
    <n v="2679.54"/>
    <x v="184"/>
    <x v="0"/>
    <n v="1"/>
    <n v="0.13"/>
  </r>
  <r>
    <s v="7177188356118375211"/>
    <s v="03"/>
    <x v="3"/>
    <x v="22"/>
    <n v="6"/>
    <x v="22"/>
    <s v="KK"/>
    <x v="2"/>
    <x v="3"/>
    <s v="West"/>
    <s v="ESSEN"/>
    <s v="Germany"/>
    <s v="45128"/>
    <s v="0000080304"/>
    <x v="0"/>
    <s v="KK-T01"/>
    <x v="0"/>
    <s v="Trading Goods"/>
    <s v="T01"/>
    <s v=""/>
    <x v="0"/>
    <n v="27.5"/>
    <x v="170"/>
    <n v="65"/>
    <n v="1521.65"/>
    <x v="185"/>
    <x v="0"/>
    <n v="1"/>
    <n v="0.14000000000000001"/>
  </r>
  <r>
    <s v="7177188356118375212"/>
    <s v="03"/>
    <x v="3"/>
    <x v="22"/>
    <n v="6"/>
    <x v="22"/>
    <s v="KK"/>
    <x v="2"/>
    <x v="3"/>
    <s v="West"/>
    <s v="ESSEN"/>
    <s v="Germany"/>
    <s v="45128"/>
    <s v="0000080304"/>
    <x v="0"/>
    <s v="KK-T05"/>
    <x v="3"/>
    <s v="Trading Goods"/>
    <s v="T05"/>
    <s v=""/>
    <x v="3"/>
    <n v="65.42"/>
    <x v="171"/>
    <n v="27"/>
    <n v="1637.28"/>
    <x v="186"/>
    <x v="0"/>
    <n v="1"/>
    <n v="7.0000000000000007E-2"/>
  </r>
  <r>
    <s v="7177188356118375213"/>
    <s v="03"/>
    <x v="3"/>
    <x v="22"/>
    <n v="6"/>
    <x v="22"/>
    <s v="KK"/>
    <x v="2"/>
    <x v="3"/>
    <s v="West"/>
    <s v="ESSEN"/>
    <s v="Germany"/>
    <s v="45128"/>
    <s v="0000080304"/>
    <x v="0"/>
    <s v="KK-T06"/>
    <x v="4"/>
    <s v="Trading Goods"/>
    <s v="T06"/>
    <s v=""/>
    <x v="4"/>
    <n v="47.62"/>
    <x v="172"/>
    <n v="27"/>
    <n v="1182.5999999999999"/>
    <x v="187"/>
    <x v="0"/>
    <n v="1"/>
    <n v="0.08"/>
  </r>
  <r>
    <s v="7177188356118375214"/>
    <s v="03"/>
    <x v="4"/>
    <x v="23"/>
    <n v="6"/>
    <x v="23"/>
    <s v="KK"/>
    <x v="1"/>
    <x v="2"/>
    <s v="South"/>
    <s v="MÜNCHEN"/>
    <s v="Germany"/>
    <s v="80997"/>
    <s v="0000080299"/>
    <x v="0"/>
    <s v="KK-T03"/>
    <x v="1"/>
    <s v="Trading Goods"/>
    <s v="T03"/>
    <s v=""/>
    <x v="1"/>
    <n v="30.33"/>
    <x v="173"/>
    <n v="81"/>
    <n v="2127.87"/>
    <x v="188"/>
    <x v="0"/>
    <n v="1"/>
    <n v="0.13"/>
  </r>
  <r>
    <s v="7177188356118375215"/>
    <s v="03"/>
    <x v="4"/>
    <x v="23"/>
    <n v="6"/>
    <x v="23"/>
    <s v="KK"/>
    <x v="1"/>
    <x v="6"/>
    <s v="South"/>
    <s v="FRANKFURT/MAIN"/>
    <s v="Germany"/>
    <s v="60314"/>
    <s v="0000080301"/>
    <x v="0"/>
    <s v="KK-T01"/>
    <x v="0"/>
    <s v="Trading Goods"/>
    <s v="T01"/>
    <s v=""/>
    <x v="0"/>
    <n v="27.5"/>
    <x v="174"/>
    <n v="68"/>
    <n v="1591.88"/>
    <x v="189"/>
    <x v="0"/>
    <n v="1"/>
    <n v="0.14000000000000001"/>
  </r>
  <r>
    <s v="7177188356118375216"/>
    <s v="03"/>
    <x v="4"/>
    <x v="23"/>
    <n v="6"/>
    <x v="23"/>
    <s v="KK"/>
    <x v="2"/>
    <x v="3"/>
    <s v="West"/>
    <s v="DÜSSELDORF"/>
    <s v="Germany"/>
    <s v="40234"/>
    <s v="0000080303"/>
    <x v="0"/>
    <s v="KK-T05"/>
    <x v="3"/>
    <s v="Trading Goods"/>
    <s v="T05"/>
    <s v=""/>
    <x v="3"/>
    <n v="65.42"/>
    <x v="175"/>
    <n v="28"/>
    <n v="1697.92"/>
    <x v="190"/>
    <x v="0"/>
    <n v="1"/>
    <n v="7.0000000000000007E-2"/>
  </r>
  <r>
    <s v="7177188356118375217"/>
    <s v="03"/>
    <x v="4"/>
    <x v="23"/>
    <n v="6"/>
    <x v="23"/>
    <s v="KK"/>
    <x v="2"/>
    <x v="8"/>
    <s v="West"/>
    <s v="SAARBRÜCKEN"/>
    <s v="Germany"/>
    <s v="66111"/>
    <s v="0000080305"/>
    <x v="0"/>
    <s v="KK-T02"/>
    <x v="5"/>
    <s v="Trading Goods"/>
    <s v="T02"/>
    <s v=""/>
    <x v="5"/>
    <n v="77.83"/>
    <x v="176"/>
    <n v="20"/>
    <n v="1453.8"/>
    <x v="191"/>
    <x v="0"/>
    <n v="1"/>
    <n v="0.06"/>
  </r>
  <r>
    <s v="7177188356118375218"/>
    <s v="03"/>
    <x v="5"/>
    <x v="24"/>
    <n v="6"/>
    <x v="24"/>
    <s v="KK"/>
    <x v="0"/>
    <x v="4"/>
    <s v="North"/>
    <s v="BERLIN"/>
    <s v="Germany"/>
    <s v="13129"/>
    <s v="0000080294"/>
    <x v="0"/>
    <s v="KK-T01"/>
    <x v="0"/>
    <s v="Trading Goods"/>
    <s v="T01"/>
    <s v=""/>
    <x v="0"/>
    <n v="27.5"/>
    <x v="177"/>
    <n v="81"/>
    <n v="1896.21"/>
    <x v="192"/>
    <x v="0"/>
    <n v="1"/>
    <n v="0.14000000000000001"/>
  </r>
  <r>
    <s v="7177188356118375219"/>
    <s v="03"/>
    <x v="5"/>
    <x v="24"/>
    <n v="6"/>
    <x v="24"/>
    <s v="KK"/>
    <x v="0"/>
    <x v="4"/>
    <s v="North"/>
    <s v="BERLIN"/>
    <s v="Germany"/>
    <s v="13129"/>
    <s v="0000080294"/>
    <x v="0"/>
    <s v="KK-T04"/>
    <x v="2"/>
    <s v="Trading Goods"/>
    <s v="T04"/>
    <s v=""/>
    <x v="2"/>
    <n v="89.5"/>
    <x v="178"/>
    <n v="24"/>
    <n v="2008.32"/>
    <x v="193"/>
    <x v="0"/>
    <n v="1"/>
    <n v="0.06"/>
  </r>
  <r>
    <s v="7177188356118375220"/>
    <s v="03"/>
    <x v="5"/>
    <x v="24"/>
    <n v="6"/>
    <x v="24"/>
    <s v="KK"/>
    <x v="0"/>
    <x v="7"/>
    <s v="North"/>
    <s v="HAMBURG"/>
    <s v="Germany"/>
    <s v="22769"/>
    <s v="0000080295"/>
    <x v="0"/>
    <s v="KK-T01"/>
    <x v="0"/>
    <s v="Trading Goods"/>
    <s v="T01"/>
    <s v=""/>
    <x v="0"/>
    <n v="27.5"/>
    <x v="179"/>
    <n v="85"/>
    <n v="1989.85"/>
    <x v="194"/>
    <x v="0"/>
    <n v="1"/>
    <n v="0.14000000000000001"/>
  </r>
  <r>
    <s v="7177188356118375221"/>
    <s v="03"/>
    <x v="5"/>
    <x v="24"/>
    <n v="6"/>
    <x v="24"/>
    <s v="KK"/>
    <x v="1"/>
    <x v="2"/>
    <s v="South"/>
    <s v="NÜRNBERG"/>
    <s v="Germany"/>
    <s v="90455"/>
    <s v="0000080300"/>
    <x v="0"/>
    <s v="KK-T02"/>
    <x v="5"/>
    <s v="Trading Goods"/>
    <s v="T02"/>
    <s v=""/>
    <x v="5"/>
    <n v="77.83"/>
    <x v="180"/>
    <n v="26"/>
    <n v="1889.94"/>
    <x v="195"/>
    <x v="0"/>
    <n v="1"/>
    <n v="0.06"/>
  </r>
  <r>
    <s v="7177188356118375222"/>
    <s v="03"/>
    <x v="5"/>
    <x v="24"/>
    <n v="6"/>
    <x v="24"/>
    <s v="KK"/>
    <x v="1"/>
    <x v="2"/>
    <s v="South"/>
    <s v="NÜRNBERG"/>
    <s v="Germany"/>
    <s v="90455"/>
    <s v="0000080300"/>
    <x v="0"/>
    <s v="KK-T03"/>
    <x v="1"/>
    <s v="Trading Goods"/>
    <s v="T03"/>
    <s v=""/>
    <x v="1"/>
    <n v="30.33"/>
    <x v="181"/>
    <n v="79"/>
    <n v="2075.33"/>
    <x v="196"/>
    <x v="0"/>
    <n v="1"/>
    <n v="0.13"/>
  </r>
  <r>
    <s v="7177188356118375223"/>
    <s v="03"/>
    <x v="5"/>
    <x v="24"/>
    <n v="6"/>
    <x v="24"/>
    <s v="KK"/>
    <x v="1"/>
    <x v="2"/>
    <s v="South"/>
    <s v="NÜRNBERG"/>
    <s v="Germany"/>
    <s v="90455"/>
    <s v="0000080300"/>
    <x v="0"/>
    <s v="KK-T05"/>
    <x v="3"/>
    <s v="Trading Goods"/>
    <s v="T05"/>
    <s v=""/>
    <x v="3"/>
    <n v="65.42"/>
    <x v="182"/>
    <n v="24"/>
    <n v="1455.36"/>
    <x v="197"/>
    <x v="0"/>
    <n v="1"/>
    <n v="7.0000000000000007E-2"/>
  </r>
  <r>
    <s v="7177188356118375224"/>
    <s v="03"/>
    <x v="5"/>
    <x v="24"/>
    <n v="6"/>
    <x v="24"/>
    <s v="KK"/>
    <x v="2"/>
    <x v="3"/>
    <s v="West"/>
    <s v="DÜSSELDORF"/>
    <s v="Germany"/>
    <s v="40234"/>
    <s v="0000080303"/>
    <x v="0"/>
    <s v="KK-T03"/>
    <x v="1"/>
    <s v="Trading Goods"/>
    <s v="T03"/>
    <s v=""/>
    <x v="1"/>
    <n v="30.33"/>
    <x v="183"/>
    <n v="60"/>
    <n v="1576.2"/>
    <x v="198"/>
    <x v="0"/>
    <n v="1"/>
    <n v="0.13"/>
  </r>
  <r>
    <s v="7177188356118375225"/>
    <s v="03"/>
    <x v="5"/>
    <x v="24"/>
    <n v="6"/>
    <x v="24"/>
    <s v="KK"/>
    <x v="2"/>
    <x v="3"/>
    <s v="West"/>
    <s v="DÜSSELDORF"/>
    <s v="Germany"/>
    <s v="40234"/>
    <s v="0000080303"/>
    <x v="0"/>
    <s v="KK-T04"/>
    <x v="2"/>
    <s v="Trading Goods"/>
    <s v="T04"/>
    <s v=""/>
    <x v="2"/>
    <n v="89.5"/>
    <x v="184"/>
    <n v="43"/>
    <n v="3598.24"/>
    <x v="199"/>
    <x v="0"/>
    <n v="1"/>
    <n v="0.06"/>
  </r>
  <r>
    <s v="7177188356118375226"/>
    <s v="03"/>
    <x v="5"/>
    <x v="24"/>
    <n v="6"/>
    <x v="24"/>
    <s v="KK"/>
    <x v="2"/>
    <x v="3"/>
    <s v="West"/>
    <s v="KÖLN"/>
    <s v="Germany"/>
    <s v="50668"/>
    <s v="0000080302"/>
    <x v="0"/>
    <s v="KK-T03"/>
    <x v="1"/>
    <s v="Trading Goods"/>
    <s v="T03"/>
    <s v=""/>
    <x v="1"/>
    <n v="30.33"/>
    <x v="185"/>
    <n v="67"/>
    <n v="1760.09"/>
    <x v="200"/>
    <x v="0"/>
    <n v="1"/>
    <n v="0.13"/>
  </r>
  <r>
    <s v="7177188356118375227"/>
    <s v="03"/>
    <x v="5"/>
    <x v="24"/>
    <n v="6"/>
    <x v="24"/>
    <s v="KK"/>
    <x v="2"/>
    <x v="3"/>
    <s v="West"/>
    <s v="KÖLN"/>
    <s v="Germany"/>
    <s v="50668"/>
    <s v="0000080302"/>
    <x v="0"/>
    <s v="KK-T04"/>
    <x v="2"/>
    <s v="Trading Goods"/>
    <s v="T04"/>
    <s v=""/>
    <x v="2"/>
    <n v="89.5"/>
    <x v="186"/>
    <n v="25"/>
    <n v="2092"/>
    <x v="201"/>
    <x v="0"/>
    <n v="1"/>
    <n v="0.06"/>
  </r>
  <r>
    <s v="7177188356118375228"/>
    <s v="03"/>
    <x v="5"/>
    <x v="24"/>
    <n v="6"/>
    <x v="24"/>
    <s v="KK"/>
    <x v="2"/>
    <x v="3"/>
    <s v="West"/>
    <s v="KÖLN"/>
    <s v="Germany"/>
    <s v="50668"/>
    <s v="0000080302"/>
    <x v="0"/>
    <s v="KK-T05"/>
    <x v="3"/>
    <s v="Trading Goods"/>
    <s v="T05"/>
    <s v=""/>
    <x v="3"/>
    <n v="65.42"/>
    <x v="187"/>
    <n v="36"/>
    <n v="2183.04"/>
    <x v="202"/>
    <x v="0"/>
    <n v="1"/>
    <n v="7.0000000000000007E-2"/>
  </r>
  <r>
    <s v="7177188356118375229"/>
    <s v="03"/>
    <x v="6"/>
    <x v="25"/>
    <n v="6"/>
    <x v="25"/>
    <s v="KK"/>
    <x v="0"/>
    <x v="0"/>
    <s v="North"/>
    <s v="BREMEN"/>
    <s v="Germany"/>
    <s v="28197"/>
    <s v="0000080296"/>
    <x v="0"/>
    <s v="KK-T01"/>
    <x v="0"/>
    <s v="Trading Goods"/>
    <s v="T01"/>
    <s v=""/>
    <x v="0"/>
    <n v="27.5"/>
    <x v="188"/>
    <n v="22"/>
    <n v="515.02"/>
    <x v="203"/>
    <x v="0"/>
    <n v="1"/>
    <n v="0.14000000000000001"/>
  </r>
  <r>
    <s v="7177188356118375230"/>
    <s v="03"/>
    <x v="6"/>
    <x v="25"/>
    <n v="6"/>
    <x v="25"/>
    <s v="KK"/>
    <x v="0"/>
    <x v="0"/>
    <s v="North"/>
    <s v="BREMEN"/>
    <s v="Germany"/>
    <s v="28197"/>
    <s v="0000080296"/>
    <x v="0"/>
    <s v="KK-T02"/>
    <x v="5"/>
    <s v="Trading Goods"/>
    <s v="T02"/>
    <s v=""/>
    <x v="5"/>
    <n v="77.83"/>
    <x v="189"/>
    <n v="44"/>
    <n v="3198.36"/>
    <x v="204"/>
    <x v="0"/>
    <n v="1"/>
    <n v="0.06"/>
  </r>
  <r>
    <s v="7177188356118375231"/>
    <s v="03"/>
    <x v="6"/>
    <x v="25"/>
    <n v="6"/>
    <x v="25"/>
    <s v="KK"/>
    <x v="0"/>
    <x v="0"/>
    <s v="North"/>
    <s v="BREMEN"/>
    <s v="Germany"/>
    <s v="28197"/>
    <s v="0000080296"/>
    <x v="0"/>
    <s v="KK-T05"/>
    <x v="3"/>
    <s v="Trading Goods"/>
    <s v="T05"/>
    <s v=""/>
    <x v="3"/>
    <n v="65.42"/>
    <x v="190"/>
    <n v="69"/>
    <n v="4184.16"/>
    <x v="205"/>
    <x v="0"/>
    <n v="1"/>
    <n v="7.0000000000000007E-2"/>
  </r>
  <r>
    <s v="7177188356118375232"/>
    <s v="03"/>
    <x v="6"/>
    <x v="25"/>
    <n v="6"/>
    <x v="25"/>
    <s v="KK"/>
    <x v="0"/>
    <x v="7"/>
    <s v="North"/>
    <s v="HAMBURG"/>
    <s v="Germany"/>
    <s v="22769"/>
    <s v="0000080295"/>
    <x v="0"/>
    <s v="KK-T03"/>
    <x v="1"/>
    <s v="Trading Goods"/>
    <s v="T03"/>
    <s v=""/>
    <x v="1"/>
    <n v="30.33"/>
    <x v="191"/>
    <n v="66"/>
    <n v="1733.82"/>
    <x v="206"/>
    <x v="0"/>
    <n v="1"/>
    <n v="0.13"/>
  </r>
  <r>
    <s v="7177188356118375233"/>
    <s v="03"/>
    <x v="6"/>
    <x v="25"/>
    <n v="6"/>
    <x v="25"/>
    <s v="KK"/>
    <x v="0"/>
    <x v="7"/>
    <s v="North"/>
    <s v="HAMBURG"/>
    <s v="Germany"/>
    <s v="22769"/>
    <s v="0000080295"/>
    <x v="0"/>
    <s v="KK-T05"/>
    <x v="3"/>
    <s v="Trading Goods"/>
    <s v="T05"/>
    <s v=""/>
    <x v="3"/>
    <n v="65.42"/>
    <x v="171"/>
    <n v="27"/>
    <n v="1637.28"/>
    <x v="186"/>
    <x v="0"/>
    <n v="1"/>
    <n v="7.0000000000000007E-2"/>
  </r>
  <r>
    <s v="7177188356118375234"/>
    <s v="03"/>
    <x v="6"/>
    <x v="25"/>
    <n v="6"/>
    <x v="25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7.62"/>
    <x v="192"/>
    <n v="35"/>
    <n v="1533"/>
    <x v="207"/>
    <x v="0"/>
    <n v="1"/>
    <n v="0.08"/>
  </r>
  <r>
    <s v="7177188356118375235"/>
    <s v="03"/>
    <x v="6"/>
    <x v="25"/>
    <n v="6"/>
    <x v="25"/>
    <s v="KK"/>
    <x v="1"/>
    <x v="2"/>
    <s v="South"/>
    <s v="MÜNCHEN"/>
    <s v="Germany"/>
    <s v="80997"/>
    <s v="0000080299"/>
    <x v="0"/>
    <s v="KK-T05"/>
    <x v="3"/>
    <s v="Trading Goods"/>
    <s v="T05"/>
    <s v=""/>
    <x v="3"/>
    <n v="65.42"/>
    <x v="182"/>
    <n v="24"/>
    <n v="1455.36"/>
    <x v="197"/>
    <x v="0"/>
    <n v="1"/>
    <n v="7.0000000000000007E-2"/>
  </r>
  <r>
    <s v="7177188356118375236"/>
    <s v="03"/>
    <x v="6"/>
    <x v="25"/>
    <n v="6"/>
    <x v="25"/>
    <s v="KK"/>
    <x v="1"/>
    <x v="2"/>
    <s v="South"/>
    <s v="MÜNCHEN"/>
    <s v="Germany"/>
    <s v="80997"/>
    <s v="0000080299"/>
    <x v="0"/>
    <s v="KK-T06"/>
    <x v="4"/>
    <s v="Trading Goods"/>
    <s v="T06"/>
    <s v=""/>
    <x v="4"/>
    <n v="47.62"/>
    <x v="193"/>
    <n v="36"/>
    <n v="1576.8"/>
    <x v="208"/>
    <x v="0"/>
    <n v="1"/>
    <n v="0.08"/>
  </r>
  <r>
    <s v="7177188356118375237"/>
    <s v="03"/>
    <x v="6"/>
    <x v="25"/>
    <n v="6"/>
    <x v="25"/>
    <s v="KK"/>
    <x v="1"/>
    <x v="2"/>
    <s v="South"/>
    <s v="NÜRNBERG"/>
    <s v="Germany"/>
    <s v="90455"/>
    <s v="0000080300"/>
    <x v="0"/>
    <s v="KK-T02"/>
    <x v="5"/>
    <s v="Trading Goods"/>
    <s v="T02"/>
    <s v=""/>
    <x v="5"/>
    <n v="77.83"/>
    <x v="194"/>
    <n v="25"/>
    <n v="1817.25"/>
    <x v="209"/>
    <x v="0"/>
    <n v="1"/>
    <n v="0.06"/>
  </r>
  <r>
    <s v="7177188356118375238"/>
    <s v="03"/>
    <x v="6"/>
    <x v="25"/>
    <n v="6"/>
    <x v="25"/>
    <s v="KK"/>
    <x v="1"/>
    <x v="2"/>
    <s v="South"/>
    <s v="NÜRNBERG"/>
    <s v="Germany"/>
    <s v="90455"/>
    <s v="0000080300"/>
    <x v="0"/>
    <s v="KK-T03"/>
    <x v="1"/>
    <s v="Trading Goods"/>
    <s v="T03"/>
    <s v=""/>
    <x v="1"/>
    <n v="30.33"/>
    <x v="191"/>
    <n v="66"/>
    <n v="1733.82"/>
    <x v="206"/>
    <x v="0"/>
    <n v="1"/>
    <n v="0.13"/>
  </r>
  <r>
    <s v="7177188356118375239"/>
    <s v="03"/>
    <x v="6"/>
    <x v="25"/>
    <n v="6"/>
    <x v="25"/>
    <s v="KK"/>
    <x v="1"/>
    <x v="2"/>
    <s v="South"/>
    <s v="NÜRNBERG"/>
    <s v="Germany"/>
    <s v="90455"/>
    <s v="0000080300"/>
    <x v="0"/>
    <s v="KK-T05"/>
    <x v="3"/>
    <s v="Trading Goods"/>
    <s v="T05"/>
    <s v=""/>
    <x v="3"/>
    <n v="65.42"/>
    <x v="195"/>
    <n v="30"/>
    <n v="1819.2"/>
    <x v="210"/>
    <x v="0"/>
    <n v="1"/>
    <n v="7.0000000000000007E-2"/>
  </r>
  <r>
    <s v="7177188356118375240"/>
    <s v="03"/>
    <x v="6"/>
    <x v="25"/>
    <n v="6"/>
    <x v="25"/>
    <s v="KK"/>
    <x v="2"/>
    <x v="3"/>
    <s v="West"/>
    <s v="KÖLN"/>
    <s v="Germany"/>
    <s v="50668"/>
    <s v="0000080302"/>
    <x v="0"/>
    <s v="KK-T01"/>
    <x v="0"/>
    <s v="Trading Goods"/>
    <s v="T01"/>
    <s v=""/>
    <x v="0"/>
    <n v="27.5"/>
    <x v="196"/>
    <n v="67"/>
    <n v="1568.47"/>
    <x v="211"/>
    <x v="0"/>
    <n v="1"/>
    <n v="0.14000000000000001"/>
  </r>
  <r>
    <s v="7177188356118375241"/>
    <s v="03"/>
    <x v="6"/>
    <x v="25"/>
    <n v="6"/>
    <x v="25"/>
    <s v="KK"/>
    <x v="2"/>
    <x v="3"/>
    <s v="West"/>
    <s v="KÖLN"/>
    <s v="Germany"/>
    <s v="50668"/>
    <s v="0000080302"/>
    <x v="0"/>
    <s v="KK-T02"/>
    <x v="5"/>
    <s v="Trading Goods"/>
    <s v="T02"/>
    <s v=""/>
    <x v="5"/>
    <n v="77.83"/>
    <x v="197"/>
    <n v="21"/>
    <n v="1526.49"/>
    <x v="212"/>
    <x v="0"/>
    <n v="1"/>
    <n v="0.06"/>
  </r>
  <r>
    <s v="7177188356118375242"/>
    <s v="03"/>
    <x v="6"/>
    <x v="25"/>
    <n v="6"/>
    <x v="25"/>
    <s v="KK"/>
    <x v="2"/>
    <x v="3"/>
    <s v="West"/>
    <s v="KÖLN"/>
    <s v="Germany"/>
    <s v="50668"/>
    <s v="0000080302"/>
    <x v="0"/>
    <s v="KK-T03"/>
    <x v="1"/>
    <s v="Trading Goods"/>
    <s v="T03"/>
    <s v=""/>
    <x v="1"/>
    <n v="30.33"/>
    <x v="198"/>
    <n v="70"/>
    <n v="1838.9"/>
    <x v="213"/>
    <x v="0"/>
    <n v="1"/>
    <n v="0.13"/>
  </r>
  <r>
    <s v="7177188356118375243"/>
    <s v="03"/>
    <x v="6"/>
    <x v="25"/>
    <n v="6"/>
    <x v="25"/>
    <s v="KK"/>
    <x v="2"/>
    <x v="3"/>
    <s v="West"/>
    <s v="KÖLN"/>
    <s v="Germany"/>
    <s v="50668"/>
    <s v="0000080302"/>
    <x v="0"/>
    <s v="KK-T05"/>
    <x v="3"/>
    <s v="Trading Goods"/>
    <s v="T05"/>
    <s v=""/>
    <x v="3"/>
    <n v="65.42"/>
    <x v="175"/>
    <n v="28"/>
    <n v="1697.92"/>
    <x v="190"/>
    <x v="0"/>
    <n v="1"/>
    <n v="7.0000000000000007E-2"/>
  </r>
  <r>
    <s v="7177188356118375244"/>
    <s v="03"/>
    <x v="7"/>
    <x v="26"/>
    <n v="6"/>
    <x v="26"/>
    <s v="KK"/>
    <x v="0"/>
    <x v="5"/>
    <s v="North"/>
    <s v="DRESDEN"/>
    <s v="Germany"/>
    <s v="01157"/>
    <s v="0000080297"/>
    <x v="0"/>
    <s v="KK-T01"/>
    <x v="0"/>
    <s v="Trading Goods"/>
    <s v="T01"/>
    <s v=""/>
    <x v="0"/>
    <n v="27.5"/>
    <x v="199"/>
    <n v="154"/>
    <n v="3605.14"/>
    <x v="214"/>
    <x v="0"/>
    <n v="1"/>
    <n v="0.14000000000000001"/>
  </r>
  <r>
    <s v="7177188356118375245"/>
    <s v="03"/>
    <x v="7"/>
    <x v="26"/>
    <n v="6"/>
    <x v="26"/>
    <s v="KK"/>
    <x v="0"/>
    <x v="5"/>
    <s v="North"/>
    <s v="DRESDEN"/>
    <s v="Germany"/>
    <s v="01157"/>
    <s v="0000080297"/>
    <x v="0"/>
    <s v="KK-T02"/>
    <x v="5"/>
    <s v="Trading Goods"/>
    <s v="T02"/>
    <s v=""/>
    <x v="5"/>
    <n v="77.83"/>
    <x v="200"/>
    <n v="30"/>
    <n v="2180.6999999999998"/>
    <x v="215"/>
    <x v="0"/>
    <n v="1"/>
    <n v="0.06"/>
  </r>
  <r>
    <s v="7177188356118375246"/>
    <s v="03"/>
    <x v="7"/>
    <x v="26"/>
    <n v="6"/>
    <x v="26"/>
    <s v="KK"/>
    <x v="0"/>
    <x v="5"/>
    <s v="North"/>
    <s v="DRESDEN"/>
    <s v="Germany"/>
    <s v="01157"/>
    <s v="0000080297"/>
    <x v="0"/>
    <s v="KK-T03"/>
    <x v="1"/>
    <s v="Trading Goods"/>
    <s v="T03"/>
    <s v=""/>
    <x v="1"/>
    <n v="30.33"/>
    <x v="201"/>
    <n v="125"/>
    <n v="3283.75"/>
    <x v="216"/>
    <x v="0"/>
    <n v="1"/>
    <n v="0.13"/>
  </r>
  <r>
    <s v="7177188356118375247"/>
    <s v="03"/>
    <x v="7"/>
    <x v="26"/>
    <n v="6"/>
    <x v="26"/>
    <s v="KK"/>
    <x v="0"/>
    <x v="5"/>
    <s v="North"/>
    <s v="DRESDEN"/>
    <s v="Germany"/>
    <s v="01157"/>
    <s v="0000080297"/>
    <x v="0"/>
    <s v="KK-T06"/>
    <x v="4"/>
    <s v="Trading Goods"/>
    <s v="T06"/>
    <s v=""/>
    <x v="4"/>
    <n v="47.62"/>
    <x v="202"/>
    <n v="15"/>
    <n v="657"/>
    <x v="217"/>
    <x v="0"/>
    <n v="1"/>
    <n v="0.08"/>
  </r>
  <r>
    <s v="7177188356118375248"/>
    <s v="03"/>
    <x v="7"/>
    <x v="26"/>
    <n v="6"/>
    <x v="26"/>
    <s v="KK"/>
    <x v="1"/>
    <x v="2"/>
    <s v="South"/>
    <s v="MÜNCHEN"/>
    <s v="Germany"/>
    <s v="80997"/>
    <s v="0000080299"/>
    <x v="0"/>
    <s v="KK-T06"/>
    <x v="4"/>
    <s v="Trading Goods"/>
    <s v="T06"/>
    <s v=""/>
    <x v="4"/>
    <n v="47.62"/>
    <x v="137"/>
    <n v="49"/>
    <n v="2146.1999999999998"/>
    <x v="218"/>
    <x v="0"/>
    <n v="1"/>
    <n v="0.08"/>
  </r>
  <r>
    <s v="7177188356118375249"/>
    <s v="03"/>
    <x v="7"/>
    <x v="26"/>
    <n v="6"/>
    <x v="26"/>
    <s v="KK"/>
    <x v="1"/>
    <x v="6"/>
    <s v="South"/>
    <s v="FRANKFURT/MAIN"/>
    <s v="Germany"/>
    <s v="60314"/>
    <s v="0000080301"/>
    <x v="0"/>
    <s v="KK-T03"/>
    <x v="1"/>
    <s v="Trading Goods"/>
    <s v="T03"/>
    <s v=""/>
    <x v="1"/>
    <n v="30.33"/>
    <x v="203"/>
    <n v="57"/>
    <n v="1497.39"/>
    <x v="219"/>
    <x v="0"/>
    <n v="1"/>
    <n v="0.13"/>
  </r>
  <r>
    <s v="7177188356118375250"/>
    <s v="03"/>
    <x v="7"/>
    <x v="26"/>
    <n v="6"/>
    <x v="26"/>
    <s v="KK"/>
    <x v="1"/>
    <x v="6"/>
    <s v="South"/>
    <s v="FRANKFURT/MAIN"/>
    <s v="Germany"/>
    <s v="60314"/>
    <s v="0000080301"/>
    <x v="0"/>
    <s v="KK-T06"/>
    <x v="4"/>
    <s v="Trading Goods"/>
    <s v="T06"/>
    <s v=""/>
    <x v="4"/>
    <n v="47.62"/>
    <x v="204"/>
    <n v="82"/>
    <n v="3591.6"/>
    <x v="220"/>
    <x v="0"/>
    <n v="1"/>
    <n v="0.08"/>
  </r>
  <r>
    <s v="7177188356118375251"/>
    <s v="03"/>
    <x v="7"/>
    <x v="26"/>
    <n v="6"/>
    <x v="26"/>
    <s v="KK"/>
    <x v="2"/>
    <x v="3"/>
    <s v="West"/>
    <s v="DÜSSELDORF"/>
    <s v="Germany"/>
    <s v="40234"/>
    <s v="0000080303"/>
    <x v="0"/>
    <s v="KK-T03"/>
    <x v="1"/>
    <s v="Trading Goods"/>
    <s v="T03"/>
    <s v=""/>
    <x v="1"/>
    <n v="30.33"/>
    <x v="205"/>
    <n v="76"/>
    <n v="1996.52"/>
    <x v="221"/>
    <x v="0"/>
    <n v="1"/>
    <n v="0.13"/>
  </r>
  <r>
    <s v="7177188356118375252"/>
    <s v="03"/>
    <x v="7"/>
    <x v="26"/>
    <n v="6"/>
    <x v="26"/>
    <s v="KK"/>
    <x v="2"/>
    <x v="8"/>
    <s v="West"/>
    <s v="SAARBRÜCKEN"/>
    <s v="Germany"/>
    <s v="66111"/>
    <s v="0000080305"/>
    <x v="0"/>
    <s v="KK-T02"/>
    <x v="5"/>
    <s v="Trading Goods"/>
    <s v="T02"/>
    <s v=""/>
    <x v="5"/>
    <n v="77.83"/>
    <x v="200"/>
    <n v="30"/>
    <n v="2180.6999999999998"/>
    <x v="215"/>
    <x v="0"/>
    <n v="1"/>
    <n v="0.06"/>
  </r>
  <r>
    <s v="7177188356118375253"/>
    <s v="04"/>
    <x v="8"/>
    <x v="27"/>
    <n v="7"/>
    <x v="27"/>
    <s v="KK"/>
    <x v="0"/>
    <x v="4"/>
    <s v="North"/>
    <s v="BERLIN"/>
    <s v="Germany"/>
    <s v="13129"/>
    <s v="0000080294"/>
    <x v="0"/>
    <s v="KK-T02"/>
    <x v="5"/>
    <s v="Trading Goods"/>
    <s v="T02"/>
    <s v=""/>
    <x v="5"/>
    <n v="77.83"/>
    <x v="206"/>
    <n v="19"/>
    <n v="1381.68"/>
    <x v="222"/>
    <x v="0"/>
    <n v="1"/>
    <n v="0.06"/>
  </r>
  <r>
    <s v="7177188356118375254"/>
    <s v="04"/>
    <x v="8"/>
    <x v="27"/>
    <n v="7"/>
    <x v="27"/>
    <s v="KK"/>
    <x v="0"/>
    <x v="4"/>
    <s v="North"/>
    <s v="BERLIN"/>
    <s v="Germany"/>
    <s v="13129"/>
    <s v="0000080294"/>
    <x v="0"/>
    <s v="KK-T03"/>
    <x v="1"/>
    <s v="Trading Goods"/>
    <s v="T03"/>
    <s v=""/>
    <x v="1"/>
    <n v="30.33"/>
    <x v="207"/>
    <n v="54"/>
    <n v="1413.18"/>
    <x v="223"/>
    <x v="0"/>
    <n v="1"/>
    <n v="0.13"/>
  </r>
  <r>
    <s v="7177188356118375255"/>
    <s v="04"/>
    <x v="8"/>
    <x v="27"/>
    <n v="7"/>
    <x v="27"/>
    <s v="KK"/>
    <x v="0"/>
    <x v="7"/>
    <s v="North"/>
    <s v="HAMBURG"/>
    <s v="Germany"/>
    <s v="22769"/>
    <s v="0000080295"/>
    <x v="0"/>
    <s v="KK-T05"/>
    <x v="3"/>
    <s v="Trading Goods"/>
    <s v="T05"/>
    <s v=""/>
    <x v="3"/>
    <n v="65.42"/>
    <x v="208"/>
    <n v="68"/>
    <n v="4121.4799999999996"/>
    <x v="224"/>
    <x v="0"/>
    <n v="1"/>
    <n v="7.0000000000000007E-2"/>
  </r>
  <r>
    <s v="7177188356118375256"/>
    <s v="04"/>
    <x v="8"/>
    <x v="27"/>
    <n v="7"/>
    <x v="27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7.62"/>
    <x v="209"/>
    <n v="87"/>
    <n v="3806.25"/>
    <x v="225"/>
    <x v="0"/>
    <n v="1"/>
    <n v="0.08"/>
  </r>
  <r>
    <s v="7177188356118375257"/>
    <s v="04"/>
    <x v="8"/>
    <x v="27"/>
    <n v="7"/>
    <x v="27"/>
    <s v="KK"/>
    <x v="1"/>
    <x v="1"/>
    <s v="South"/>
    <s v="STUTTGART"/>
    <s v="Germany"/>
    <s v="70178"/>
    <s v="0000080298"/>
    <x v="0"/>
    <s v="KK-T04"/>
    <x v="2"/>
    <s v="Trading Goods"/>
    <s v="T04"/>
    <s v=""/>
    <x v="2"/>
    <n v="89.5"/>
    <x v="210"/>
    <n v="19"/>
    <n v="1589.92"/>
    <x v="226"/>
    <x v="0"/>
    <n v="1"/>
    <n v="0.06"/>
  </r>
  <r>
    <s v="7177188356118375258"/>
    <s v="04"/>
    <x v="8"/>
    <x v="27"/>
    <n v="7"/>
    <x v="27"/>
    <s v="KK"/>
    <x v="1"/>
    <x v="1"/>
    <s v="South"/>
    <s v="STUTTGART"/>
    <s v="Germany"/>
    <s v="70178"/>
    <s v="0000080298"/>
    <x v="0"/>
    <s v="KK-T05"/>
    <x v="3"/>
    <s v="Trading Goods"/>
    <s v="T05"/>
    <s v=""/>
    <x v="3"/>
    <n v="65.42"/>
    <x v="211"/>
    <n v="65"/>
    <n v="3939.65"/>
    <x v="227"/>
    <x v="0"/>
    <n v="1"/>
    <n v="7.0000000000000007E-2"/>
  </r>
  <r>
    <s v="7177188356118375259"/>
    <s v="04"/>
    <x v="8"/>
    <x v="27"/>
    <n v="7"/>
    <x v="27"/>
    <s v="KK"/>
    <x v="1"/>
    <x v="1"/>
    <s v="South"/>
    <s v="STUTTGART"/>
    <s v="Germany"/>
    <s v="70178"/>
    <s v="0000080298"/>
    <x v="0"/>
    <s v="KK-T06"/>
    <x v="4"/>
    <s v="Trading Goods"/>
    <s v="T06"/>
    <s v=""/>
    <x v="4"/>
    <n v="47.62"/>
    <x v="212"/>
    <n v="41"/>
    <n v="1793.75"/>
    <x v="228"/>
    <x v="0"/>
    <n v="1"/>
    <n v="0.08"/>
  </r>
  <r>
    <s v="7177188356118375260"/>
    <s v="04"/>
    <x v="8"/>
    <x v="27"/>
    <n v="7"/>
    <x v="27"/>
    <s v="KK"/>
    <x v="1"/>
    <x v="2"/>
    <s v="South"/>
    <s v="MÜNCHEN"/>
    <s v="Germany"/>
    <s v="80997"/>
    <s v="0000080299"/>
    <x v="0"/>
    <s v="KK-T02"/>
    <x v="5"/>
    <s v="Trading Goods"/>
    <s v="T02"/>
    <s v=""/>
    <x v="5"/>
    <n v="77.83"/>
    <x v="180"/>
    <n v="26"/>
    <n v="1890.72"/>
    <x v="229"/>
    <x v="0"/>
    <n v="1"/>
    <n v="0.06"/>
  </r>
  <r>
    <s v="7177188356118375261"/>
    <s v="04"/>
    <x v="8"/>
    <x v="27"/>
    <n v="7"/>
    <x v="27"/>
    <s v="KK"/>
    <x v="1"/>
    <x v="2"/>
    <s v="South"/>
    <s v="MÜNCHEN"/>
    <s v="Germany"/>
    <s v="80997"/>
    <s v="0000080299"/>
    <x v="0"/>
    <s v="KK-T03"/>
    <x v="1"/>
    <s v="Trading Goods"/>
    <s v="T03"/>
    <s v=""/>
    <x v="1"/>
    <n v="30.33"/>
    <x v="213"/>
    <n v="18"/>
    <n v="471.06"/>
    <x v="230"/>
    <x v="0"/>
    <n v="1"/>
    <n v="0.13"/>
  </r>
  <r>
    <s v="7177188356118375262"/>
    <s v="04"/>
    <x v="8"/>
    <x v="27"/>
    <n v="7"/>
    <x v="27"/>
    <s v="KK"/>
    <x v="1"/>
    <x v="2"/>
    <s v="South"/>
    <s v="MÜNCHEN"/>
    <s v="Germany"/>
    <s v="80997"/>
    <s v="0000080299"/>
    <x v="0"/>
    <s v="KK-T05"/>
    <x v="3"/>
    <s v="Trading Goods"/>
    <s v="T05"/>
    <s v=""/>
    <x v="3"/>
    <n v="65.42"/>
    <x v="214"/>
    <n v="31"/>
    <n v="1878.91"/>
    <x v="231"/>
    <x v="0"/>
    <n v="1"/>
    <n v="7.0000000000000007E-2"/>
  </r>
  <r>
    <s v="7177188356118375263"/>
    <s v="04"/>
    <x v="8"/>
    <x v="27"/>
    <n v="7"/>
    <x v="27"/>
    <s v="KK"/>
    <x v="2"/>
    <x v="3"/>
    <s v="West"/>
    <s v="KÖLN"/>
    <s v="Germany"/>
    <s v="50668"/>
    <s v="0000080302"/>
    <x v="0"/>
    <s v="KK-T06"/>
    <x v="4"/>
    <s v="Trading Goods"/>
    <s v="T06"/>
    <s v=""/>
    <x v="4"/>
    <n v="47.62"/>
    <x v="215"/>
    <n v="32"/>
    <n v="1400"/>
    <x v="232"/>
    <x v="0"/>
    <n v="1"/>
    <n v="0.08"/>
  </r>
  <r>
    <s v="7177188356118375264"/>
    <s v="04"/>
    <x v="8"/>
    <x v="27"/>
    <n v="7"/>
    <x v="27"/>
    <s v="KK"/>
    <x v="2"/>
    <x v="8"/>
    <s v="West"/>
    <s v="SAARBRÜCKEN"/>
    <s v="Germany"/>
    <s v="66111"/>
    <s v="0000080305"/>
    <x v="0"/>
    <s v="KK-T01"/>
    <x v="0"/>
    <s v="Trading Goods"/>
    <s v="T01"/>
    <s v=""/>
    <x v="0"/>
    <n v="27.5"/>
    <x v="216"/>
    <n v="82"/>
    <n v="1910.6"/>
    <x v="233"/>
    <x v="0"/>
    <n v="1"/>
    <n v="0.15"/>
  </r>
  <r>
    <s v="7177188356118375265"/>
    <s v="04"/>
    <x v="9"/>
    <x v="28"/>
    <n v="7"/>
    <x v="28"/>
    <s v="KK"/>
    <x v="0"/>
    <x v="4"/>
    <s v="North"/>
    <s v="BERLIN"/>
    <s v="Germany"/>
    <s v="13129"/>
    <s v="0000080294"/>
    <x v="0"/>
    <s v="KK-T06"/>
    <x v="4"/>
    <s v="Trading Goods"/>
    <s v="T06"/>
    <s v=""/>
    <x v="4"/>
    <n v="47.62"/>
    <x v="217"/>
    <n v="3"/>
    <n v="131.25"/>
    <x v="234"/>
    <x v="0"/>
    <n v="1"/>
    <n v="0.08"/>
  </r>
  <r>
    <s v="7177188356118375266"/>
    <s v="04"/>
    <x v="9"/>
    <x v="28"/>
    <n v="7"/>
    <x v="28"/>
    <s v="KK"/>
    <x v="0"/>
    <x v="7"/>
    <s v="North"/>
    <s v="HAMBURG"/>
    <s v="Germany"/>
    <s v="22769"/>
    <s v="0000080295"/>
    <x v="0"/>
    <s v="KK-T03"/>
    <x v="1"/>
    <s v="Trading Goods"/>
    <s v="T03"/>
    <s v=""/>
    <x v="1"/>
    <n v="30.33"/>
    <x v="218"/>
    <n v="55"/>
    <n v="1439.35"/>
    <x v="235"/>
    <x v="0"/>
    <n v="1"/>
    <n v="0.13"/>
  </r>
  <r>
    <s v="7177188356118375267"/>
    <s v="04"/>
    <x v="9"/>
    <x v="28"/>
    <n v="7"/>
    <x v="28"/>
    <s v="KK"/>
    <x v="1"/>
    <x v="1"/>
    <s v="South"/>
    <s v="STUTTGART"/>
    <s v="Germany"/>
    <s v="70178"/>
    <s v="0000080298"/>
    <x v="0"/>
    <s v="KK-T02"/>
    <x v="5"/>
    <s v="Trading Goods"/>
    <s v="T02"/>
    <s v=""/>
    <x v="5"/>
    <n v="77.83"/>
    <x v="219"/>
    <n v="23"/>
    <n v="1672.56"/>
    <x v="236"/>
    <x v="0"/>
    <n v="1"/>
    <n v="0.06"/>
  </r>
  <r>
    <s v="7177188356118375268"/>
    <s v="04"/>
    <x v="9"/>
    <x v="28"/>
    <n v="7"/>
    <x v="28"/>
    <s v="KK"/>
    <x v="1"/>
    <x v="2"/>
    <s v="South"/>
    <s v="NÜRNBERG"/>
    <s v="Germany"/>
    <s v="90455"/>
    <s v="0000080300"/>
    <x v="0"/>
    <s v="KK-T05"/>
    <x v="3"/>
    <s v="Trading Goods"/>
    <s v="T05"/>
    <s v=""/>
    <x v="3"/>
    <n v="65.42"/>
    <x v="220"/>
    <n v="23"/>
    <n v="1394.03"/>
    <x v="237"/>
    <x v="0"/>
    <n v="1"/>
    <n v="7.0000000000000007E-2"/>
  </r>
  <r>
    <s v="7177188356118375269"/>
    <s v="04"/>
    <x v="9"/>
    <x v="28"/>
    <n v="7"/>
    <x v="28"/>
    <s v="KK"/>
    <x v="2"/>
    <x v="3"/>
    <s v="West"/>
    <s v="ESSEN"/>
    <s v="Germany"/>
    <s v="45128"/>
    <s v="0000080304"/>
    <x v="0"/>
    <s v="KK-T02"/>
    <x v="5"/>
    <s v="Trading Goods"/>
    <s v="T02"/>
    <s v=""/>
    <x v="5"/>
    <n v="77.83"/>
    <x v="221"/>
    <n v="27"/>
    <n v="1963.44"/>
    <x v="238"/>
    <x v="0"/>
    <n v="1"/>
    <n v="0.06"/>
  </r>
  <r>
    <s v="7177188356118375270"/>
    <s v="04"/>
    <x v="9"/>
    <x v="28"/>
    <n v="7"/>
    <x v="28"/>
    <s v="KK"/>
    <x v="2"/>
    <x v="3"/>
    <s v="West"/>
    <s v="ESSEN"/>
    <s v="Germany"/>
    <s v="45128"/>
    <s v="0000080304"/>
    <x v="0"/>
    <s v="KK-T06"/>
    <x v="4"/>
    <s v="Trading Goods"/>
    <s v="T06"/>
    <s v=""/>
    <x v="4"/>
    <n v="47.62"/>
    <x v="149"/>
    <n v="47"/>
    <n v="2056.25"/>
    <x v="239"/>
    <x v="0"/>
    <n v="1"/>
    <n v="0.08"/>
  </r>
  <r>
    <s v="7177188356118375271"/>
    <s v="04"/>
    <x v="9"/>
    <x v="28"/>
    <n v="7"/>
    <x v="28"/>
    <s v="KK"/>
    <x v="2"/>
    <x v="8"/>
    <s v="West"/>
    <s v="SAARBRÜCKEN"/>
    <s v="Germany"/>
    <s v="66111"/>
    <s v="0000080305"/>
    <x v="0"/>
    <s v="KK-T01"/>
    <x v="0"/>
    <s v="Trading Goods"/>
    <s v="T01"/>
    <s v=""/>
    <x v="0"/>
    <n v="27.5"/>
    <x v="222"/>
    <n v="116"/>
    <n v="2702.8"/>
    <x v="240"/>
    <x v="0"/>
    <n v="1"/>
    <n v="0.15"/>
  </r>
  <r>
    <s v="7177188356118375272"/>
    <s v="04"/>
    <x v="0"/>
    <x v="29"/>
    <n v="7"/>
    <x v="29"/>
    <s v="KK"/>
    <x v="0"/>
    <x v="0"/>
    <s v="North"/>
    <s v="BREMEN"/>
    <s v="Germany"/>
    <s v="28197"/>
    <s v="0000080296"/>
    <x v="0"/>
    <s v="KK-T02"/>
    <x v="5"/>
    <s v="Trading Goods"/>
    <s v="T02"/>
    <s v=""/>
    <x v="5"/>
    <n v="77.83"/>
    <x v="223"/>
    <n v="46"/>
    <n v="3345.12"/>
    <x v="241"/>
    <x v="0"/>
    <n v="1"/>
    <n v="0.06"/>
  </r>
  <r>
    <s v="7177188356118375273"/>
    <s v="04"/>
    <x v="0"/>
    <x v="29"/>
    <n v="7"/>
    <x v="29"/>
    <s v="KK"/>
    <x v="0"/>
    <x v="0"/>
    <s v="North"/>
    <s v="BREMEN"/>
    <s v="Germany"/>
    <s v="28197"/>
    <s v="0000080296"/>
    <x v="0"/>
    <s v="KK-T04"/>
    <x v="2"/>
    <s v="Trading Goods"/>
    <s v="T04"/>
    <s v=""/>
    <x v="2"/>
    <n v="89.5"/>
    <x v="224"/>
    <n v="23"/>
    <n v="1924.64"/>
    <x v="67"/>
    <x v="0"/>
    <n v="1"/>
    <n v="0.06"/>
  </r>
  <r>
    <s v="7177188356118375274"/>
    <s v="04"/>
    <x v="0"/>
    <x v="29"/>
    <n v="7"/>
    <x v="29"/>
    <s v="KK"/>
    <x v="1"/>
    <x v="2"/>
    <s v="South"/>
    <s v="MÜNCHEN"/>
    <s v="Germany"/>
    <s v="80997"/>
    <s v="0000080299"/>
    <x v="0"/>
    <s v="KK-T02"/>
    <x v="5"/>
    <s v="Trading Goods"/>
    <s v="T02"/>
    <s v=""/>
    <x v="5"/>
    <n v="77.83"/>
    <x v="225"/>
    <n v="47"/>
    <n v="3417.84"/>
    <x v="242"/>
    <x v="0"/>
    <n v="1"/>
    <n v="0.06"/>
  </r>
  <r>
    <s v="7177188356118375275"/>
    <s v="04"/>
    <x v="0"/>
    <x v="29"/>
    <n v="7"/>
    <x v="29"/>
    <s v="KK"/>
    <x v="1"/>
    <x v="2"/>
    <s v="South"/>
    <s v="MÜNCHEN"/>
    <s v="Germany"/>
    <s v="80997"/>
    <s v="0000080299"/>
    <x v="0"/>
    <s v="KK-T05"/>
    <x v="3"/>
    <s v="Trading Goods"/>
    <s v="T05"/>
    <s v=""/>
    <x v="3"/>
    <n v="65.42"/>
    <x v="171"/>
    <n v="27"/>
    <n v="1636.47"/>
    <x v="243"/>
    <x v="0"/>
    <n v="1"/>
    <n v="7.0000000000000007E-2"/>
  </r>
  <r>
    <s v="7177188356118375276"/>
    <s v="04"/>
    <x v="0"/>
    <x v="29"/>
    <n v="7"/>
    <x v="29"/>
    <s v="KK"/>
    <x v="2"/>
    <x v="3"/>
    <s v="West"/>
    <s v="DÜSSELDORF"/>
    <s v="Germany"/>
    <s v="40234"/>
    <s v="0000080303"/>
    <x v="0"/>
    <s v="KK-T03"/>
    <x v="1"/>
    <s v="Trading Goods"/>
    <s v="T03"/>
    <s v=""/>
    <x v="1"/>
    <n v="30.33"/>
    <x v="226"/>
    <n v="14"/>
    <n v="366.38"/>
    <x v="66"/>
    <x v="0"/>
    <n v="1"/>
    <n v="0.13"/>
  </r>
  <r>
    <s v="7177188356118375277"/>
    <s v="04"/>
    <x v="0"/>
    <x v="29"/>
    <n v="7"/>
    <x v="29"/>
    <s v="KK"/>
    <x v="2"/>
    <x v="3"/>
    <s v="West"/>
    <s v="ESSEN"/>
    <s v="Germany"/>
    <s v="45128"/>
    <s v="0000080304"/>
    <x v="0"/>
    <s v="KK-T01"/>
    <x v="0"/>
    <s v="Trading Goods"/>
    <s v="T01"/>
    <s v=""/>
    <x v="0"/>
    <n v="27.5"/>
    <x v="227"/>
    <n v="34"/>
    <n v="792.2"/>
    <x v="244"/>
    <x v="0"/>
    <n v="1"/>
    <n v="0.15"/>
  </r>
  <r>
    <s v="7177188356118375278"/>
    <s v="04"/>
    <x v="1"/>
    <x v="30"/>
    <n v="7"/>
    <x v="30"/>
    <s v="KK"/>
    <x v="0"/>
    <x v="4"/>
    <s v="North"/>
    <s v="BERLIN"/>
    <s v="Germany"/>
    <s v="13129"/>
    <s v="0000080294"/>
    <x v="0"/>
    <s v="KK-T03"/>
    <x v="1"/>
    <s v="Trading Goods"/>
    <s v="T03"/>
    <s v=""/>
    <x v="1"/>
    <n v="30.33"/>
    <x v="228"/>
    <n v="10"/>
    <n v="261.7"/>
    <x v="245"/>
    <x v="0"/>
    <n v="1"/>
    <n v="0.13"/>
  </r>
  <r>
    <s v="7177188356118375279"/>
    <s v="04"/>
    <x v="1"/>
    <x v="30"/>
    <n v="7"/>
    <x v="30"/>
    <s v="KK"/>
    <x v="0"/>
    <x v="4"/>
    <s v="North"/>
    <s v="BERLIN"/>
    <s v="Germany"/>
    <s v="13129"/>
    <s v="0000080294"/>
    <x v="0"/>
    <s v="KK-T05"/>
    <x v="3"/>
    <s v="Trading Goods"/>
    <s v="T05"/>
    <s v=""/>
    <x v="3"/>
    <n v="65.42"/>
    <x v="229"/>
    <n v="33"/>
    <n v="2000.13"/>
    <x v="246"/>
    <x v="0"/>
    <n v="1"/>
    <n v="7.0000000000000007E-2"/>
  </r>
  <r>
    <s v="7177188356118375280"/>
    <s v="04"/>
    <x v="1"/>
    <x v="30"/>
    <n v="7"/>
    <x v="30"/>
    <s v="KK"/>
    <x v="0"/>
    <x v="5"/>
    <s v="North"/>
    <s v="DRESDEN"/>
    <s v="Germany"/>
    <s v="01157"/>
    <s v="0000080297"/>
    <x v="0"/>
    <s v="KK-T04"/>
    <x v="2"/>
    <s v="Trading Goods"/>
    <s v="T04"/>
    <s v=""/>
    <x v="2"/>
    <n v="89.5"/>
    <x v="230"/>
    <n v="17"/>
    <n v="1422.56"/>
    <x v="247"/>
    <x v="0"/>
    <n v="1"/>
    <n v="0.06"/>
  </r>
  <r>
    <s v="7177188356118375281"/>
    <s v="04"/>
    <x v="1"/>
    <x v="30"/>
    <n v="7"/>
    <x v="30"/>
    <s v="KK"/>
    <x v="1"/>
    <x v="2"/>
    <s v="South"/>
    <s v="NÜRNBERG"/>
    <s v="Germany"/>
    <s v="90455"/>
    <s v="0000080300"/>
    <x v="0"/>
    <s v="KK-T02"/>
    <x v="5"/>
    <s v="Trading Goods"/>
    <s v="T02"/>
    <s v=""/>
    <x v="5"/>
    <n v="77.83"/>
    <x v="221"/>
    <n v="27"/>
    <n v="1963.44"/>
    <x v="238"/>
    <x v="0"/>
    <n v="1"/>
    <n v="0.06"/>
  </r>
  <r>
    <s v="7177188356118375282"/>
    <s v="04"/>
    <x v="1"/>
    <x v="30"/>
    <n v="7"/>
    <x v="30"/>
    <s v="KK"/>
    <x v="1"/>
    <x v="2"/>
    <s v="South"/>
    <s v="NÜRNBERG"/>
    <s v="Germany"/>
    <s v="90455"/>
    <s v="0000080300"/>
    <x v="0"/>
    <s v="KK-T03"/>
    <x v="1"/>
    <s v="Trading Goods"/>
    <s v="T03"/>
    <s v=""/>
    <x v="1"/>
    <n v="30.33"/>
    <x v="183"/>
    <n v="60"/>
    <n v="1570.2"/>
    <x v="248"/>
    <x v="0"/>
    <n v="1"/>
    <n v="0.13"/>
  </r>
  <r>
    <s v="7177188356118375283"/>
    <s v="04"/>
    <x v="1"/>
    <x v="30"/>
    <n v="7"/>
    <x v="30"/>
    <s v="KK"/>
    <x v="1"/>
    <x v="6"/>
    <s v="South"/>
    <s v="FRANKFURT/MAIN"/>
    <s v="Germany"/>
    <s v="60314"/>
    <s v="0000080301"/>
    <x v="0"/>
    <s v="KK-T02"/>
    <x v="5"/>
    <s v="Trading Goods"/>
    <s v="T02"/>
    <s v=""/>
    <x v="5"/>
    <n v="77.83"/>
    <x v="194"/>
    <n v="25"/>
    <n v="1818"/>
    <x v="249"/>
    <x v="0"/>
    <n v="1"/>
    <n v="0.06"/>
  </r>
  <r>
    <s v="7177188356118375284"/>
    <s v="04"/>
    <x v="1"/>
    <x v="30"/>
    <n v="7"/>
    <x v="30"/>
    <s v="KK"/>
    <x v="2"/>
    <x v="3"/>
    <s v="West"/>
    <s v="DÜSSELDORF"/>
    <s v="Germany"/>
    <s v="40234"/>
    <s v="0000080303"/>
    <x v="0"/>
    <s v="KK-T04"/>
    <x v="2"/>
    <s v="Trading Goods"/>
    <s v="T04"/>
    <s v=""/>
    <x v="2"/>
    <n v="89.5"/>
    <x v="231"/>
    <n v="56"/>
    <n v="4686.08"/>
    <x v="250"/>
    <x v="0"/>
    <n v="1"/>
    <n v="0.06"/>
  </r>
  <r>
    <s v="7177188356118375285"/>
    <s v="04"/>
    <x v="1"/>
    <x v="30"/>
    <n v="7"/>
    <x v="30"/>
    <s v="KK"/>
    <x v="2"/>
    <x v="3"/>
    <s v="West"/>
    <s v="DÜSSELDORF"/>
    <s v="Germany"/>
    <s v="40234"/>
    <s v="0000080303"/>
    <x v="0"/>
    <s v="KK-T06"/>
    <x v="4"/>
    <s v="Trading Goods"/>
    <s v="T06"/>
    <s v=""/>
    <x v="4"/>
    <n v="47.62"/>
    <x v="232"/>
    <n v="52"/>
    <n v="2275"/>
    <x v="251"/>
    <x v="0"/>
    <n v="1"/>
    <n v="0.08"/>
  </r>
  <r>
    <s v="7177188356118375286"/>
    <s v="04"/>
    <x v="1"/>
    <x v="30"/>
    <n v="7"/>
    <x v="30"/>
    <s v="KK"/>
    <x v="2"/>
    <x v="3"/>
    <s v="West"/>
    <s v="KÖLN"/>
    <s v="Germany"/>
    <s v="50668"/>
    <s v="0000080302"/>
    <x v="0"/>
    <s v="KK-T04"/>
    <x v="2"/>
    <s v="Trading Goods"/>
    <s v="T04"/>
    <s v=""/>
    <x v="2"/>
    <n v="89.5"/>
    <x v="233"/>
    <n v="11"/>
    <n v="920.48"/>
    <x v="252"/>
    <x v="0"/>
    <n v="1"/>
    <n v="0.06"/>
  </r>
  <r>
    <s v="7177188356118375287"/>
    <s v="04"/>
    <x v="2"/>
    <x v="31"/>
    <n v="7"/>
    <x v="31"/>
    <s v="KK"/>
    <x v="0"/>
    <x v="0"/>
    <s v="North"/>
    <s v="BREMEN"/>
    <s v="Germany"/>
    <s v="28197"/>
    <s v="0000080296"/>
    <x v="0"/>
    <s v="KK-T01"/>
    <x v="0"/>
    <s v="Trading Goods"/>
    <s v="T01"/>
    <s v=""/>
    <x v="0"/>
    <n v="27.5"/>
    <x v="234"/>
    <n v="223"/>
    <n v="5195.8999999999996"/>
    <x v="253"/>
    <x v="0"/>
    <n v="1"/>
    <n v="0.15"/>
  </r>
  <r>
    <s v="7177188356118375288"/>
    <s v="04"/>
    <x v="2"/>
    <x v="31"/>
    <n v="7"/>
    <x v="31"/>
    <s v="KK"/>
    <x v="0"/>
    <x v="0"/>
    <s v="North"/>
    <s v="BREMEN"/>
    <s v="Germany"/>
    <s v="28197"/>
    <s v="0000080296"/>
    <x v="0"/>
    <s v="KK-T04"/>
    <x v="2"/>
    <s v="Trading Goods"/>
    <s v="T04"/>
    <s v=""/>
    <x v="2"/>
    <n v="89.5"/>
    <x v="235"/>
    <n v="22"/>
    <n v="1840.96"/>
    <x v="254"/>
    <x v="0"/>
    <n v="1"/>
    <n v="0.06"/>
  </r>
  <r>
    <s v="7177188356118375289"/>
    <s v="04"/>
    <x v="2"/>
    <x v="31"/>
    <n v="7"/>
    <x v="31"/>
    <s v="KK"/>
    <x v="0"/>
    <x v="0"/>
    <s v="North"/>
    <s v="BREMEN"/>
    <s v="Germany"/>
    <s v="28197"/>
    <s v="0000080296"/>
    <x v="0"/>
    <s v="KK-T05"/>
    <x v="3"/>
    <s v="Trading Goods"/>
    <s v="T05"/>
    <s v=""/>
    <x v="3"/>
    <n v="65.42"/>
    <x v="236"/>
    <n v="39"/>
    <n v="2363.79"/>
    <x v="255"/>
    <x v="0"/>
    <n v="1"/>
    <n v="7.0000000000000007E-2"/>
  </r>
  <r>
    <s v="7177188356118375290"/>
    <s v="04"/>
    <x v="2"/>
    <x v="31"/>
    <n v="7"/>
    <x v="31"/>
    <s v="KK"/>
    <x v="0"/>
    <x v="5"/>
    <s v="North"/>
    <s v="DRESDEN"/>
    <s v="Germany"/>
    <s v="01157"/>
    <s v="0000080297"/>
    <x v="0"/>
    <s v="KK-T01"/>
    <x v="0"/>
    <s v="Trading Goods"/>
    <s v="T01"/>
    <s v=""/>
    <x v="0"/>
    <n v="27.5"/>
    <x v="237"/>
    <n v="191"/>
    <n v="4450.3"/>
    <x v="256"/>
    <x v="0"/>
    <n v="1"/>
    <n v="0.15"/>
  </r>
  <r>
    <s v="7177188356118375291"/>
    <s v="04"/>
    <x v="2"/>
    <x v="31"/>
    <n v="7"/>
    <x v="31"/>
    <s v="KK"/>
    <x v="0"/>
    <x v="5"/>
    <s v="North"/>
    <s v="DRESDEN"/>
    <s v="Germany"/>
    <s v="01157"/>
    <s v="0000080297"/>
    <x v="0"/>
    <s v="KK-T02"/>
    <x v="5"/>
    <s v="Trading Goods"/>
    <s v="T02"/>
    <s v=""/>
    <x v="5"/>
    <n v="77.83"/>
    <x v="238"/>
    <n v="24"/>
    <n v="1745.28"/>
    <x v="257"/>
    <x v="0"/>
    <n v="1"/>
    <n v="0.06"/>
  </r>
  <r>
    <s v="7177188356118375292"/>
    <s v="04"/>
    <x v="2"/>
    <x v="31"/>
    <n v="7"/>
    <x v="31"/>
    <s v="KK"/>
    <x v="1"/>
    <x v="1"/>
    <s v="South"/>
    <s v="STUTTGART"/>
    <s v="Germany"/>
    <s v="70178"/>
    <s v="0000080298"/>
    <x v="0"/>
    <s v="KK-T03"/>
    <x v="1"/>
    <s v="Trading Goods"/>
    <s v="T03"/>
    <s v=""/>
    <x v="1"/>
    <n v="30.33"/>
    <x v="239"/>
    <n v="63"/>
    <n v="1648.71"/>
    <x v="258"/>
    <x v="0"/>
    <n v="1"/>
    <n v="0.13"/>
  </r>
  <r>
    <s v="7177188356118375293"/>
    <s v="04"/>
    <x v="2"/>
    <x v="31"/>
    <n v="7"/>
    <x v="31"/>
    <s v="KK"/>
    <x v="1"/>
    <x v="1"/>
    <s v="South"/>
    <s v="STUTTGART"/>
    <s v="Germany"/>
    <s v="70178"/>
    <s v="0000080298"/>
    <x v="0"/>
    <s v="KK-T04"/>
    <x v="2"/>
    <s v="Trading Goods"/>
    <s v="T04"/>
    <s v=""/>
    <x v="2"/>
    <n v="89.5"/>
    <x v="240"/>
    <n v="26"/>
    <n v="2175.6799999999998"/>
    <x v="259"/>
    <x v="0"/>
    <n v="1"/>
    <n v="0.06"/>
  </r>
  <r>
    <s v="7177188356118375294"/>
    <s v="04"/>
    <x v="2"/>
    <x v="31"/>
    <n v="7"/>
    <x v="31"/>
    <s v="KK"/>
    <x v="1"/>
    <x v="1"/>
    <s v="South"/>
    <s v="STUTTGART"/>
    <s v="Germany"/>
    <s v="70178"/>
    <s v="0000080298"/>
    <x v="0"/>
    <s v="KK-T05"/>
    <x v="3"/>
    <s v="Trading Goods"/>
    <s v="T05"/>
    <s v=""/>
    <x v="3"/>
    <n v="65.42"/>
    <x v="241"/>
    <n v="11"/>
    <n v="666.71"/>
    <x v="260"/>
    <x v="0"/>
    <n v="1"/>
    <n v="7.0000000000000007E-2"/>
  </r>
  <r>
    <s v="7177188356118375295"/>
    <s v="04"/>
    <x v="2"/>
    <x v="31"/>
    <n v="7"/>
    <x v="31"/>
    <s v="KK"/>
    <x v="1"/>
    <x v="1"/>
    <s v="South"/>
    <s v="STUTTGART"/>
    <s v="Germany"/>
    <s v="70178"/>
    <s v="0000080298"/>
    <x v="0"/>
    <s v="KK-T06"/>
    <x v="4"/>
    <s v="Trading Goods"/>
    <s v="T06"/>
    <s v=""/>
    <x v="4"/>
    <n v="47.62"/>
    <x v="242"/>
    <n v="48"/>
    <n v="2100"/>
    <x v="261"/>
    <x v="0"/>
    <n v="1"/>
    <n v="0.08"/>
  </r>
  <r>
    <s v="7177188356118375296"/>
    <s v="04"/>
    <x v="2"/>
    <x v="31"/>
    <n v="7"/>
    <x v="31"/>
    <s v="KK"/>
    <x v="1"/>
    <x v="2"/>
    <s v="South"/>
    <s v="NÜRNBERG"/>
    <s v="Germany"/>
    <s v="90455"/>
    <s v="0000080300"/>
    <x v="0"/>
    <s v="KK-T03"/>
    <x v="1"/>
    <s v="Trading Goods"/>
    <s v="T03"/>
    <s v=""/>
    <x v="1"/>
    <n v="30.33"/>
    <x v="243"/>
    <n v="74"/>
    <n v="1936.58"/>
    <x v="262"/>
    <x v="0"/>
    <n v="1"/>
    <n v="0.13"/>
  </r>
  <r>
    <s v="7177188356118375297"/>
    <s v="04"/>
    <x v="2"/>
    <x v="31"/>
    <n v="7"/>
    <x v="31"/>
    <s v="KK"/>
    <x v="2"/>
    <x v="3"/>
    <s v="West"/>
    <s v="ESSEN"/>
    <s v="Germany"/>
    <s v="45128"/>
    <s v="0000080304"/>
    <x v="0"/>
    <s v="KK-T04"/>
    <x v="2"/>
    <s v="Trading Goods"/>
    <s v="T04"/>
    <s v=""/>
    <x v="2"/>
    <n v="89.5"/>
    <x v="178"/>
    <n v="24"/>
    <n v="2008.32"/>
    <x v="193"/>
    <x v="0"/>
    <n v="1"/>
    <n v="0.06"/>
  </r>
  <r>
    <s v="7177188356118375298"/>
    <s v="04"/>
    <x v="2"/>
    <x v="31"/>
    <n v="7"/>
    <x v="31"/>
    <s v="KK"/>
    <x v="2"/>
    <x v="8"/>
    <s v="West"/>
    <s v="SAARBRÜCKEN"/>
    <s v="Germany"/>
    <s v="66111"/>
    <s v="0000080305"/>
    <x v="0"/>
    <s v="KK-T04"/>
    <x v="2"/>
    <s v="Trading Goods"/>
    <s v="T04"/>
    <s v=""/>
    <x v="2"/>
    <n v="89.5"/>
    <x v="244"/>
    <n v="1"/>
    <n v="83.68"/>
    <x v="263"/>
    <x v="0"/>
    <n v="1"/>
    <n v="0.06"/>
  </r>
  <r>
    <s v="7177188356118375299"/>
    <s v="04"/>
    <x v="2"/>
    <x v="31"/>
    <n v="7"/>
    <x v="31"/>
    <s v="KK"/>
    <x v="2"/>
    <x v="8"/>
    <s v="West"/>
    <s v="SAARBRÜCKEN"/>
    <s v="Germany"/>
    <s v="66111"/>
    <s v="0000080305"/>
    <x v="0"/>
    <s v="KK-T05"/>
    <x v="3"/>
    <s v="Trading Goods"/>
    <s v="T05"/>
    <s v=""/>
    <x v="3"/>
    <n v="65.42"/>
    <x v="229"/>
    <n v="33"/>
    <n v="2000.13"/>
    <x v="246"/>
    <x v="0"/>
    <n v="1"/>
    <n v="7.0000000000000007E-2"/>
  </r>
  <r>
    <s v="7177188356118375300"/>
    <s v="04"/>
    <x v="3"/>
    <x v="32"/>
    <n v="8"/>
    <x v="32"/>
    <s v="KK"/>
    <x v="0"/>
    <x v="4"/>
    <s v="North"/>
    <s v="BERLIN"/>
    <s v="Germany"/>
    <s v="13129"/>
    <s v="0000080294"/>
    <x v="0"/>
    <s v="KK-T02"/>
    <x v="5"/>
    <s v="Trading Goods"/>
    <s v="T02"/>
    <s v=""/>
    <x v="5"/>
    <n v="77.83"/>
    <x v="245"/>
    <n v="29"/>
    <n v="2108.88"/>
    <x v="110"/>
    <x v="0"/>
    <n v="1"/>
    <n v="0.06"/>
  </r>
  <r>
    <s v="7177188356118375301"/>
    <s v="04"/>
    <x v="3"/>
    <x v="32"/>
    <n v="8"/>
    <x v="32"/>
    <s v="KK"/>
    <x v="0"/>
    <x v="7"/>
    <s v="North"/>
    <s v="HAMBURG"/>
    <s v="Germany"/>
    <s v="22769"/>
    <s v="0000080295"/>
    <x v="0"/>
    <s v="KK-T01"/>
    <x v="0"/>
    <s v="Trading Goods"/>
    <s v="T01"/>
    <s v=""/>
    <x v="0"/>
    <n v="27.5"/>
    <x v="196"/>
    <n v="67"/>
    <n v="1561.1"/>
    <x v="264"/>
    <x v="0"/>
    <n v="1"/>
    <n v="0.15"/>
  </r>
  <r>
    <s v="7177188356118375302"/>
    <s v="04"/>
    <x v="3"/>
    <x v="32"/>
    <n v="8"/>
    <x v="32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7.62"/>
    <x v="246"/>
    <n v="44"/>
    <n v="1925"/>
    <x v="265"/>
    <x v="0"/>
    <n v="1"/>
    <n v="0.08"/>
  </r>
  <r>
    <s v="7177188356118375303"/>
    <s v="04"/>
    <x v="3"/>
    <x v="32"/>
    <n v="8"/>
    <x v="32"/>
    <s v="KK"/>
    <x v="1"/>
    <x v="6"/>
    <s v="South"/>
    <s v="FRANKFURT/MAIN"/>
    <s v="Germany"/>
    <s v="60314"/>
    <s v="0000080301"/>
    <x v="0"/>
    <s v="KK-T01"/>
    <x v="0"/>
    <s v="Trading Goods"/>
    <s v="T01"/>
    <s v=""/>
    <x v="0"/>
    <n v="27.5"/>
    <x v="247"/>
    <n v="71"/>
    <n v="1654.3"/>
    <x v="266"/>
    <x v="0"/>
    <n v="1"/>
    <n v="0.15"/>
  </r>
  <r>
    <s v="7177188356118375304"/>
    <s v="04"/>
    <x v="3"/>
    <x v="32"/>
    <n v="8"/>
    <x v="32"/>
    <s v="KK"/>
    <x v="1"/>
    <x v="6"/>
    <s v="South"/>
    <s v="FRANKFURT/MAIN"/>
    <s v="Germany"/>
    <s v="60314"/>
    <s v="0000080301"/>
    <x v="0"/>
    <s v="KK-T03"/>
    <x v="1"/>
    <s v="Trading Goods"/>
    <s v="T03"/>
    <s v=""/>
    <x v="1"/>
    <n v="30.33"/>
    <x v="248"/>
    <n v="206"/>
    <n v="5391.02"/>
    <x v="267"/>
    <x v="0"/>
    <n v="1"/>
    <n v="0.13"/>
  </r>
  <r>
    <s v="7177188356118375305"/>
    <s v="04"/>
    <x v="3"/>
    <x v="32"/>
    <n v="8"/>
    <x v="32"/>
    <s v="KK"/>
    <x v="2"/>
    <x v="3"/>
    <s v="West"/>
    <s v="ESSEN"/>
    <s v="Germany"/>
    <s v="45128"/>
    <s v="0000080304"/>
    <x v="0"/>
    <s v="KK-T02"/>
    <x v="5"/>
    <s v="Trading Goods"/>
    <s v="T02"/>
    <s v=""/>
    <x v="5"/>
    <n v="77.83"/>
    <x v="180"/>
    <n v="26"/>
    <n v="1890.72"/>
    <x v="229"/>
    <x v="0"/>
    <n v="1"/>
    <n v="0.06"/>
  </r>
  <r>
    <s v="7177188356118375306"/>
    <s v="04"/>
    <x v="3"/>
    <x v="32"/>
    <n v="8"/>
    <x v="32"/>
    <s v="KK"/>
    <x v="2"/>
    <x v="3"/>
    <s v="West"/>
    <s v="ESSEN"/>
    <s v="Germany"/>
    <s v="45128"/>
    <s v="0000080304"/>
    <x v="0"/>
    <s v="KK-T06"/>
    <x v="4"/>
    <s v="Trading Goods"/>
    <s v="T06"/>
    <s v=""/>
    <x v="4"/>
    <n v="47.62"/>
    <x v="249"/>
    <n v="46"/>
    <n v="2012.5"/>
    <x v="268"/>
    <x v="0"/>
    <n v="1"/>
    <n v="0.08"/>
  </r>
  <r>
    <s v="7177188356118375307"/>
    <s v="04"/>
    <x v="4"/>
    <x v="33"/>
    <n v="8"/>
    <x v="33"/>
    <s v="KK"/>
    <x v="0"/>
    <x v="5"/>
    <s v="North"/>
    <s v="DRESDEN"/>
    <s v="Germany"/>
    <s v="01157"/>
    <s v="0000080297"/>
    <x v="0"/>
    <s v="KK-T01"/>
    <x v="0"/>
    <s v="Trading Goods"/>
    <s v="T01"/>
    <s v=""/>
    <x v="0"/>
    <n v="29"/>
    <x v="250"/>
    <n v="27"/>
    <n v="628.83000000000004"/>
    <x v="269"/>
    <x v="0"/>
    <n v="1"/>
    <n v="0.19"/>
  </r>
  <r>
    <s v="7177188356118375308"/>
    <s v="04"/>
    <x v="4"/>
    <x v="33"/>
    <n v="8"/>
    <x v="33"/>
    <s v="KK"/>
    <x v="0"/>
    <x v="5"/>
    <s v="North"/>
    <s v="DRESDEN"/>
    <s v="Germany"/>
    <s v="01157"/>
    <s v="0000080297"/>
    <x v="0"/>
    <s v="KK-T02"/>
    <x v="5"/>
    <s v="Trading Goods"/>
    <s v="T02"/>
    <s v=""/>
    <x v="5"/>
    <n v="78.33"/>
    <x v="251"/>
    <n v="25"/>
    <n v="1822.25"/>
    <x v="270"/>
    <x v="0"/>
    <n v="1"/>
    <n v="0.06"/>
  </r>
  <r>
    <s v="7177188356118375309"/>
    <s v="04"/>
    <x v="4"/>
    <x v="33"/>
    <n v="8"/>
    <x v="33"/>
    <s v="KK"/>
    <x v="0"/>
    <x v="5"/>
    <s v="North"/>
    <s v="DRESDEN"/>
    <s v="Germany"/>
    <s v="01157"/>
    <s v="0000080297"/>
    <x v="0"/>
    <s v="KK-T04"/>
    <x v="2"/>
    <s v="Trading Goods"/>
    <s v="T04"/>
    <s v=""/>
    <x v="2"/>
    <n v="90"/>
    <x v="252"/>
    <n v="19"/>
    <n v="1590.11"/>
    <x v="271"/>
    <x v="0"/>
    <n v="1"/>
    <n v="7.0000000000000007E-2"/>
  </r>
  <r>
    <s v="7177188356118375310"/>
    <s v="04"/>
    <x v="4"/>
    <x v="33"/>
    <n v="8"/>
    <x v="33"/>
    <s v="KK"/>
    <x v="1"/>
    <x v="2"/>
    <s v="South"/>
    <s v="MÜNCHEN"/>
    <s v="Germany"/>
    <s v="80997"/>
    <s v="0000080299"/>
    <x v="0"/>
    <s v="KK-T03"/>
    <x v="1"/>
    <s v="Trading Goods"/>
    <s v="T03"/>
    <s v=""/>
    <x v="1"/>
    <n v="30.83"/>
    <x v="253"/>
    <n v="70"/>
    <n v="1834"/>
    <x v="272"/>
    <x v="0"/>
    <n v="1"/>
    <n v="0.15"/>
  </r>
  <r>
    <s v="7177188356118375311"/>
    <s v="04"/>
    <x v="4"/>
    <x v="33"/>
    <n v="8"/>
    <x v="33"/>
    <s v="KK"/>
    <x v="1"/>
    <x v="6"/>
    <s v="South"/>
    <s v="FRANKFURT/MAIN"/>
    <s v="Germany"/>
    <s v="60314"/>
    <s v="0000080301"/>
    <x v="0"/>
    <s v="KK-T01"/>
    <x v="0"/>
    <s v="Trading Goods"/>
    <s v="T01"/>
    <s v=""/>
    <x v="0"/>
    <n v="29"/>
    <x v="254"/>
    <n v="67"/>
    <n v="1560.43"/>
    <x v="273"/>
    <x v="0"/>
    <n v="1"/>
    <n v="0.19"/>
  </r>
  <r>
    <s v="7177188356118375312"/>
    <s v="04"/>
    <x v="4"/>
    <x v="33"/>
    <n v="8"/>
    <x v="33"/>
    <s v="KK"/>
    <x v="2"/>
    <x v="8"/>
    <s v="West"/>
    <s v="SAARBRÜCKEN"/>
    <s v="Germany"/>
    <s v="66111"/>
    <s v="0000080305"/>
    <x v="0"/>
    <s v="KK-T06"/>
    <x v="4"/>
    <s v="Trading Goods"/>
    <s v="T06"/>
    <s v=""/>
    <x v="4"/>
    <n v="48.12"/>
    <x v="255"/>
    <n v="33"/>
    <n v="1443.75"/>
    <x v="274"/>
    <x v="0"/>
    <n v="1"/>
    <n v="0.09"/>
  </r>
  <r>
    <s v="7177188356118375313"/>
    <s v="04"/>
    <x v="5"/>
    <x v="34"/>
    <n v="8"/>
    <x v="34"/>
    <s v="KK"/>
    <x v="0"/>
    <x v="4"/>
    <s v="North"/>
    <s v="BERLIN"/>
    <s v="Germany"/>
    <s v="13129"/>
    <s v="0000080294"/>
    <x v="0"/>
    <s v="KK-T04"/>
    <x v="2"/>
    <s v="Trading Goods"/>
    <s v="T04"/>
    <s v=""/>
    <x v="2"/>
    <n v="90"/>
    <x v="256"/>
    <n v="27"/>
    <n v="2259.63"/>
    <x v="275"/>
    <x v="0"/>
    <n v="1"/>
    <n v="7.0000000000000007E-2"/>
  </r>
  <r>
    <s v="7177188356118375314"/>
    <s v="04"/>
    <x v="5"/>
    <x v="34"/>
    <n v="8"/>
    <x v="34"/>
    <s v="KK"/>
    <x v="0"/>
    <x v="4"/>
    <s v="North"/>
    <s v="BERLIN"/>
    <s v="Germany"/>
    <s v="13129"/>
    <s v="0000080294"/>
    <x v="0"/>
    <s v="KK-T06"/>
    <x v="4"/>
    <s v="Trading Goods"/>
    <s v="T06"/>
    <s v=""/>
    <x v="4"/>
    <n v="48.12"/>
    <x v="257"/>
    <n v="31"/>
    <n v="1356.25"/>
    <x v="276"/>
    <x v="0"/>
    <n v="1"/>
    <n v="0.09"/>
  </r>
  <r>
    <s v="7177188356118375315"/>
    <s v="04"/>
    <x v="5"/>
    <x v="34"/>
    <n v="8"/>
    <x v="34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8.12"/>
    <x v="258"/>
    <n v="78"/>
    <n v="3412.5"/>
    <x v="277"/>
    <x v="0"/>
    <n v="1"/>
    <n v="0.09"/>
  </r>
  <r>
    <s v="7177188356118375316"/>
    <s v="04"/>
    <x v="5"/>
    <x v="34"/>
    <n v="8"/>
    <x v="34"/>
    <s v="KK"/>
    <x v="1"/>
    <x v="1"/>
    <s v="South"/>
    <s v="STUTTGART"/>
    <s v="Germany"/>
    <s v="70178"/>
    <s v="0000080298"/>
    <x v="0"/>
    <s v="KK-T03"/>
    <x v="1"/>
    <s v="Trading Goods"/>
    <s v="T03"/>
    <s v=""/>
    <x v="1"/>
    <n v="30.83"/>
    <x v="259"/>
    <n v="103"/>
    <n v="2698.6"/>
    <x v="278"/>
    <x v="0"/>
    <n v="1"/>
    <n v="0.15"/>
  </r>
  <r>
    <s v="7177188356118375317"/>
    <s v="04"/>
    <x v="5"/>
    <x v="34"/>
    <n v="8"/>
    <x v="34"/>
    <s v="KK"/>
    <x v="1"/>
    <x v="1"/>
    <s v="South"/>
    <s v="STUTTGART"/>
    <s v="Germany"/>
    <s v="70178"/>
    <s v="0000080298"/>
    <x v="0"/>
    <s v="KK-T05"/>
    <x v="3"/>
    <s v="Trading Goods"/>
    <s v="T05"/>
    <s v=""/>
    <x v="3"/>
    <n v="65.92"/>
    <x v="260"/>
    <n v="24"/>
    <n v="1455.6"/>
    <x v="279"/>
    <x v="0"/>
    <n v="1"/>
    <n v="7.0000000000000007E-2"/>
  </r>
  <r>
    <s v="7177188356118375318"/>
    <s v="04"/>
    <x v="5"/>
    <x v="34"/>
    <n v="8"/>
    <x v="34"/>
    <s v="KK"/>
    <x v="1"/>
    <x v="2"/>
    <s v="South"/>
    <s v="NÜRNBERG"/>
    <s v="Germany"/>
    <s v="90455"/>
    <s v="0000080300"/>
    <x v="0"/>
    <s v="KK-T03"/>
    <x v="1"/>
    <s v="Trading Goods"/>
    <s v="T03"/>
    <s v=""/>
    <x v="1"/>
    <n v="30.83"/>
    <x v="261"/>
    <n v="57"/>
    <n v="1493.4"/>
    <x v="280"/>
    <x v="0"/>
    <n v="1"/>
    <n v="0.15"/>
  </r>
  <r>
    <s v="7177188356118375319"/>
    <s v="04"/>
    <x v="5"/>
    <x v="34"/>
    <n v="8"/>
    <x v="34"/>
    <s v="KK"/>
    <x v="2"/>
    <x v="3"/>
    <s v="West"/>
    <s v="KÖLN"/>
    <s v="Germany"/>
    <s v="50668"/>
    <s v="0000080302"/>
    <x v="0"/>
    <s v="KK-T05"/>
    <x v="3"/>
    <s v="Trading Goods"/>
    <s v="T05"/>
    <s v=""/>
    <x v="3"/>
    <n v="65.92"/>
    <x v="262"/>
    <n v="100"/>
    <n v="6065"/>
    <x v="281"/>
    <x v="0"/>
    <n v="1"/>
    <n v="7.0000000000000007E-2"/>
  </r>
  <r>
    <s v="7177188356118375320"/>
    <s v="04"/>
    <x v="6"/>
    <x v="35"/>
    <n v="8"/>
    <x v="35"/>
    <s v="KK"/>
    <x v="0"/>
    <x v="0"/>
    <s v="North"/>
    <s v="BREMEN"/>
    <s v="Germany"/>
    <s v="28197"/>
    <s v="0000080296"/>
    <x v="0"/>
    <s v="KK-T01"/>
    <x v="0"/>
    <s v="Trading Goods"/>
    <s v="T01"/>
    <s v=""/>
    <x v="0"/>
    <n v="29"/>
    <x v="263"/>
    <n v="94"/>
    <n v="2189.2600000000002"/>
    <x v="282"/>
    <x v="0"/>
    <n v="1"/>
    <n v="0.19"/>
  </r>
  <r>
    <s v="7177188356118375321"/>
    <s v="04"/>
    <x v="6"/>
    <x v="35"/>
    <n v="8"/>
    <x v="35"/>
    <s v="KK"/>
    <x v="0"/>
    <x v="0"/>
    <s v="North"/>
    <s v="BREMEN"/>
    <s v="Germany"/>
    <s v="28197"/>
    <s v="0000080296"/>
    <x v="0"/>
    <s v="KK-T03"/>
    <x v="1"/>
    <s v="Trading Goods"/>
    <s v="T03"/>
    <s v=""/>
    <x v="1"/>
    <n v="30.83"/>
    <x v="264"/>
    <n v="49"/>
    <n v="1283.8"/>
    <x v="283"/>
    <x v="0"/>
    <n v="1"/>
    <n v="0.15"/>
  </r>
  <r>
    <s v="7177188356118375322"/>
    <s v="04"/>
    <x v="6"/>
    <x v="35"/>
    <n v="8"/>
    <x v="35"/>
    <s v="KK"/>
    <x v="0"/>
    <x v="0"/>
    <s v="North"/>
    <s v="BREMEN"/>
    <s v="Germany"/>
    <s v="28197"/>
    <s v="0000080296"/>
    <x v="0"/>
    <s v="KK-T05"/>
    <x v="3"/>
    <s v="Trading Goods"/>
    <s v="T05"/>
    <s v=""/>
    <x v="3"/>
    <n v="65.92"/>
    <x v="265"/>
    <n v="26"/>
    <n v="1576.9"/>
    <x v="284"/>
    <x v="0"/>
    <n v="1"/>
    <n v="7.0000000000000007E-2"/>
  </r>
  <r>
    <s v="7177188356118375323"/>
    <s v="04"/>
    <x v="6"/>
    <x v="35"/>
    <n v="8"/>
    <x v="35"/>
    <s v="KK"/>
    <x v="0"/>
    <x v="7"/>
    <s v="North"/>
    <s v="HAMBURG"/>
    <s v="Germany"/>
    <s v="22769"/>
    <s v="0000080295"/>
    <x v="0"/>
    <s v="KK-T01"/>
    <x v="0"/>
    <s v="Trading Goods"/>
    <s v="T01"/>
    <s v=""/>
    <x v="0"/>
    <n v="29"/>
    <x v="266"/>
    <n v="142"/>
    <n v="3307.18"/>
    <x v="285"/>
    <x v="0"/>
    <n v="1"/>
    <n v="0.19"/>
  </r>
  <r>
    <s v="7177188356118375324"/>
    <s v="04"/>
    <x v="6"/>
    <x v="35"/>
    <n v="8"/>
    <x v="35"/>
    <s v="KK"/>
    <x v="0"/>
    <x v="7"/>
    <s v="North"/>
    <s v="HAMBURG"/>
    <s v="Germany"/>
    <s v="22769"/>
    <s v="0000080295"/>
    <x v="0"/>
    <s v="KK-T05"/>
    <x v="3"/>
    <s v="Trading Goods"/>
    <s v="T05"/>
    <s v=""/>
    <x v="3"/>
    <n v="65.92"/>
    <x v="267"/>
    <n v="30"/>
    <n v="1819.5"/>
    <x v="286"/>
    <x v="0"/>
    <n v="1"/>
    <n v="7.0000000000000007E-2"/>
  </r>
  <r>
    <s v="7177188356118375325"/>
    <s v="04"/>
    <x v="6"/>
    <x v="35"/>
    <n v="8"/>
    <x v="35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8.12"/>
    <x v="268"/>
    <n v="34"/>
    <n v="1487.5"/>
    <x v="287"/>
    <x v="0"/>
    <n v="1"/>
    <n v="0.09"/>
  </r>
  <r>
    <s v="7177188356118375326"/>
    <s v="04"/>
    <x v="6"/>
    <x v="35"/>
    <n v="8"/>
    <x v="35"/>
    <s v="KK"/>
    <x v="1"/>
    <x v="2"/>
    <s v="South"/>
    <s v="NÜRNBERG"/>
    <s v="Germany"/>
    <s v="90455"/>
    <s v="0000080300"/>
    <x v="0"/>
    <s v="KK-T03"/>
    <x v="1"/>
    <s v="Trading Goods"/>
    <s v="T03"/>
    <s v=""/>
    <x v="1"/>
    <n v="30.83"/>
    <x v="269"/>
    <n v="56"/>
    <n v="1467.2"/>
    <x v="288"/>
    <x v="0"/>
    <n v="1"/>
    <n v="0.15"/>
  </r>
  <r>
    <s v="7177188356118375327"/>
    <s v="04"/>
    <x v="6"/>
    <x v="35"/>
    <n v="8"/>
    <x v="35"/>
    <s v="KK"/>
    <x v="2"/>
    <x v="3"/>
    <s v="West"/>
    <s v="KÖLN"/>
    <s v="Germany"/>
    <s v="50668"/>
    <s v="0000080302"/>
    <x v="0"/>
    <s v="KK-T05"/>
    <x v="3"/>
    <s v="Trading Goods"/>
    <s v="T05"/>
    <s v=""/>
    <x v="3"/>
    <n v="65.92"/>
    <x v="270"/>
    <n v="32"/>
    <n v="1940.8"/>
    <x v="289"/>
    <x v="0"/>
    <n v="1"/>
    <n v="7.0000000000000007E-2"/>
  </r>
  <r>
    <s v="7177188356118375328"/>
    <s v="04"/>
    <x v="6"/>
    <x v="35"/>
    <n v="8"/>
    <x v="35"/>
    <s v="KK"/>
    <x v="2"/>
    <x v="3"/>
    <s v="West"/>
    <s v="KÖLN"/>
    <s v="Germany"/>
    <s v="50668"/>
    <s v="0000080302"/>
    <x v="0"/>
    <s v="KK-T06"/>
    <x v="4"/>
    <s v="Trading Goods"/>
    <s v="T06"/>
    <s v=""/>
    <x v="4"/>
    <n v="48.12"/>
    <x v="271"/>
    <n v="36"/>
    <n v="1575"/>
    <x v="290"/>
    <x v="0"/>
    <n v="1"/>
    <n v="0.09"/>
  </r>
  <r>
    <s v="7177188356118375329"/>
    <s v="04"/>
    <x v="7"/>
    <x v="36"/>
    <n v="8"/>
    <x v="36"/>
    <s v="KK"/>
    <x v="0"/>
    <x v="5"/>
    <s v="North"/>
    <s v="DRESDEN"/>
    <s v="Germany"/>
    <s v="01157"/>
    <s v="0000080297"/>
    <x v="0"/>
    <s v="KK-T01"/>
    <x v="0"/>
    <s v="Trading Goods"/>
    <s v="T01"/>
    <s v=""/>
    <x v="0"/>
    <n v="29"/>
    <x v="272"/>
    <n v="76"/>
    <n v="1770.04"/>
    <x v="291"/>
    <x v="0"/>
    <n v="1"/>
    <n v="0.19"/>
  </r>
  <r>
    <s v="7177188356118375330"/>
    <s v="04"/>
    <x v="7"/>
    <x v="36"/>
    <n v="8"/>
    <x v="36"/>
    <s v="KK"/>
    <x v="0"/>
    <x v="5"/>
    <s v="North"/>
    <s v="DRESDEN"/>
    <s v="Germany"/>
    <s v="01157"/>
    <s v="0000080297"/>
    <x v="0"/>
    <s v="KK-T02"/>
    <x v="5"/>
    <s v="Trading Goods"/>
    <s v="T02"/>
    <s v=""/>
    <x v="5"/>
    <n v="78.33"/>
    <x v="273"/>
    <n v="23"/>
    <n v="1676.47"/>
    <x v="292"/>
    <x v="0"/>
    <n v="1"/>
    <n v="0.06"/>
  </r>
  <r>
    <s v="7177188356118375331"/>
    <s v="04"/>
    <x v="7"/>
    <x v="36"/>
    <n v="8"/>
    <x v="36"/>
    <s v="KK"/>
    <x v="0"/>
    <x v="5"/>
    <s v="North"/>
    <s v="DRESDEN"/>
    <s v="Germany"/>
    <s v="01157"/>
    <s v="0000080297"/>
    <x v="0"/>
    <s v="KK-T03"/>
    <x v="1"/>
    <s v="Trading Goods"/>
    <s v="T03"/>
    <s v=""/>
    <x v="1"/>
    <n v="30.83"/>
    <x v="274"/>
    <n v="137"/>
    <n v="3589.4"/>
    <x v="293"/>
    <x v="0"/>
    <n v="1"/>
    <n v="0.15"/>
  </r>
  <r>
    <s v="7177188356118375332"/>
    <s v="04"/>
    <x v="7"/>
    <x v="36"/>
    <n v="8"/>
    <x v="36"/>
    <s v="KK"/>
    <x v="0"/>
    <x v="5"/>
    <s v="North"/>
    <s v="DRESDEN"/>
    <s v="Germany"/>
    <s v="01157"/>
    <s v="0000080297"/>
    <x v="0"/>
    <s v="KK-T05"/>
    <x v="3"/>
    <s v="Trading Goods"/>
    <s v="T05"/>
    <s v=""/>
    <x v="3"/>
    <n v="65.92"/>
    <x v="275"/>
    <n v="27"/>
    <n v="1637.55"/>
    <x v="294"/>
    <x v="0"/>
    <n v="1"/>
    <n v="7.0000000000000007E-2"/>
  </r>
  <r>
    <s v="7177188356118375333"/>
    <s v="04"/>
    <x v="7"/>
    <x v="36"/>
    <n v="8"/>
    <x v="36"/>
    <s v="KK"/>
    <x v="0"/>
    <x v="5"/>
    <s v="North"/>
    <s v="DRESDEN"/>
    <s v="Germany"/>
    <s v="01157"/>
    <s v="0000080297"/>
    <x v="0"/>
    <s v="KK-T06"/>
    <x v="4"/>
    <s v="Trading Goods"/>
    <s v="T06"/>
    <s v=""/>
    <x v="4"/>
    <n v="48.12"/>
    <x v="276"/>
    <n v="39"/>
    <n v="1706.25"/>
    <x v="167"/>
    <x v="0"/>
    <n v="1"/>
    <n v="0.09"/>
  </r>
  <r>
    <s v="7177188356118375334"/>
    <s v="04"/>
    <x v="7"/>
    <x v="36"/>
    <n v="8"/>
    <x v="36"/>
    <s v="KK"/>
    <x v="1"/>
    <x v="2"/>
    <s v="South"/>
    <s v="MÜNCHEN"/>
    <s v="Germany"/>
    <s v="80997"/>
    <s v="0000080299"/>
    <x v="0"/>
    <s v="KK-T01"/>
    <x v="0"/>
    <s v="Trading Goods"/>
    <s v="T01"/>
    <s v=""/>
    <x v="0"/>
    <n v="29"/>
    <x v="277"/>
    <n v="64"/>
    <n v="1490.56"/>
    <x v="295"/>
    <x v="0"/>
    <n v="1"/>
    <n v="0.19"/>
  </r>
  <r>
    <s v="7177188356118375335"/>
    <s v="04"/>
    <x v="7"/>
    <x v="36"/>
    <n v="8"/>
    <x v="36"/>
    <s v="KK"/>
    <x v="2"/>
    <x v="8"/>
    <s v="West"/>
    <s v="SAARBRÜCKEN"/>
    <s v="Germany"/>
    <s v="66111"/>
    <s v="0000080305"/>
    <x v="0"/>
    <s v="KK-T01"/>
    <x v="0"/>
    <s v="Trading Goods"/>
    <s v="T01"/>
    <s v=""/>
    <x v="0"/>
    <n v="29"/>
    <x v="278"/>
    <n v="40"/>
    <n v="931.6"/>
    <x v="296"/>
    <x v="0"/>
    <n v="1"/>
    <n v="0.19"/>
  </r>
  <r>
    <s v="7177188356118375336"/>
    <s v="04"/>
    <x v="7"/>
    <x v="36"/>
    <n v="8"/>
    <x v="36"/>
    <s v="KK"/>
    <x v="2"/>
    <x v="8"/>
    <s v="West"/>
    <s v="SAARBRÜCKEN"/>
    <s v="Germany"/>
    <s v="66111"/>
    <s v="0000080305"/>
    <x v="0"/>
    <s v="KK-T02"/>
    <x v="5"/>
    <s v="Trading Goods"/>
    <s v="T02"/>
    <s v=""/>
    <x v="5"/>
    <n v="78.33"/>
    <x v="279"/>
    <n v="21"/>
    <n v="1530.69"/>
    <x v="297"/>
    <x v="0"/>
    <n v="1"/>
    <n v="0.06"/>
  </r>
  <r>
    <s v="7177188356118375337"/>
    <s v="04"/>
    <x v="7"/>
    <x v="36"/>
    <n v="8"/>
    <x v="36"/>
    <s v="KK"/>
    <x v="2"/>
    <x v="8"/>
    <s v="West"/>
    <s v="SAARBRÜCKEN"/>
    <s v="Germany"/>
    <s v="66111"/>
    <s v="0000080305"/>
    <x v="0"/>
    <s v="KK-T04"/>
    <x v="2"/>
    <s v="Trading Goods"/>
    <s v="T04"/>
    <s v=""/>
    <x v="2"/>
    <n v="90"/>
    <x v="280"/>
    <n v="42"/>
    <n v="3514.98"/>
    <x v="298"/>
    <x v="0"/>
    <n v="1"/>
    <n v="7.0000000000000007E-2"/>
  </r>
  <r>
    <s v="7177188356118375338"/>
    <s v="05"/>
    <x v="8"/>
    <x v="37"/>
    <n v="9"/>
    <x v="37"/>
    <s v="KK"/>
    <x v="0"/>
    <x v="4"/>
    <s v="North"/>
    <s v="BERLIN"/>
    <s v="Germany"/>
    <s v="13129"/>
    <s v="0000080294"/>
    <x v="0"/>
    <s v="KK-T01"/>
    <x v="0"/>
    <s v="Trading Goods"/>
    <s v="T01"/>
    <s v=""/>
    <x v="0"/>
    <n v="30.45"/>
    <x v="281"/>
    <n v="13"/>
    <n v="302.25"/>
    <x v="299"/>
    <x v="0"/>
    <n v="1"/>
    <n v="0.23"/>
  </r>
  <r>
    <s v="7177188356118375339"/>
    <s v="05"/>
    <x v="8"/>
    <x v="37"/>
    <n v="9"/>
    <x v="37"/>
    <s v="KK"/>
    <x v="0"/>
    <x v="4"/>
    <s v="North"/>
    <s v="BERLIN"/>
    <s v="Germany"/>
    <s v="13129"/>
    <s v="0000080294"/>
    <x v="0"/>
    <s v="KK-T03"/>
    <x v="1"/>
    <s v="Trading Goods"/>
    <s v="T03"/>
    <s v=""/>
    <x v="1"/>
    <n v="31.83"/>
    <x v="282"/>
    <n v="35"/>
    <n v="916.3"/>
    <x v="300"/>
    <x v="0"/>
    <n v="1"/>
    <n v="0.17"/>
  </r>
  <r>
    <s v="7177188356118375340"/>
    <s v="05"/>
    <x v="8"/>
    <x v="37"/>
    <n v="9"/>
    <x v="37"/>
    <s v="KK"/>
    <x v="0"/>
    <x v="4"/>
    <s v="North"/>
    <s v="BERLIN"/>
    <s v="Germany"/>
    <s v="13129"/>
    <s v="0000080294"/>
    <x v="0"/>
    <s v="KK-T05"/>
    <x v="3"/>
    <s v="Trading Goods"/>
    <s v="T05"/>
    <s v=""/>
    <x v="3"/>
    <n v="66.92"/>
    <x v="283"/>
    <n v="27"/>
    <n v="1637.28"/>
    <x v="301"/>
    <x v="0"/>
    <n v="1"/>
    <n v="0.09"/>
  </r>
  <r>
    <s v="7177188356118375341"/>
    <s v="05"/>
    <x v="8"/>
    <x v="37"/>
    <n v="9"/>
    <x v="37"/>
    <s v="KK"/>
    <x v="0"/>
    <x v="7"/>
    <s v="North"/>
    <s v="HAMBURG"/>
    <s v="Germany"/>
    <s v="22769"/>
    <s v="0000080295"/>
    <x v="0"/>
    <s v="KK-T05"/>
    <x v="3"/>
    <s v="Trading Goods"/>
    <s v="T05"/>
    <s v=""/>
    <x v="3"/>
    <n v="66.92"/>
    <x v="284"/>
    <n v="28"/>
    <n v="1697.92"/>
    <x v="302"/>
    <x v="0"/>
    <n v="1"/>
    <n v="0.09"/>
  </r>
  <r>
    <s v="7177188356118375342"/>
    <s v="05"/>
    <x v="8"/>
    <x v="37"/>
    <n v="9"/>
    <x v="37"/>
    <s v="KK"/>
    <x v="0"/>
    <x v="7"/>
    <s v="North"/>
    <s v="HAMBURG"/>
    <s v="Germany"/>
    <s v="22769"/>
    <s v="0000080295"/>
    <x v="0"/>
    <s v="KK-T06"/>
    <x v="4"/>
    <s v="Trading Goods"/>
    <s v="T06"/>
    <s v=""/>
    <x v="4"/>
    <n v="49.12"/>
    <x v="285"/>
    <n v="26"/>
    <n v="1136.98"/>
    <x v="303"/>
    <x v="0"/>
    <n v="1"/>
    <n v="0.1"/>
  </r>
  <r>
    <s v="7177188356118375343"/>
    <s v="05"/>
    <x v="8"/>
    <x v="37"/>
    <n v="9"/>
    <x v="37"/>
    <s v="KK"/>
    <x v="1"/>
    <x v="2"/>
    <s v="South"/>
    <s v="MÜNCHEN"/>
    <s v="Germany"/>
    <s v="80997"/>
    <s v="0000080299"/>
    <x v="0"/>
    <s v="KK-T03"/>
    <x v="1"/>
    <s v="Trading Goods"/>
    <s v="T03"/>
    <s v=""/>
    <x v="1"/>
    <n v="31.83"/>
    <x v="286"/>
    <n v="49"/>
    <n v="1282.82"/>
    <x v="304"/>
    <x v="0"/>
    <n v="1"/>
    <n v="0.17"/>
  </r>
  <r>
    <s v="7177188356118375344"/>
    <s v="05"/>
    <x v="8"/>
    <x v="37"/>
    <n v="9"/>
    <x v="37"/>
    <s v="KK"/>
    <x v="1"/>
    <x v="2"/>
    <s v="South"/>
    <s v="MÜNCHEN"/>
    <s v="Germany"/>
    <s v="80997"/>
    <s v="0000080299"/>
    <x v="0"/>
    <s v="KK-T05"/>
    <x v="3"/>
    <s v="Trading Goods"/>
    <s v="T05"/>
    <s v=""/>
    <x v="3"/>
    <n v="66.92"/>
    <x v="287"/>
    <n v="23"/>
    <n v="1394.72"/>
    <x v="305"/>
    <x v="0"/>
    <n v="1"/>
    <n v="0.09"/>
  </r>
  <r>
    <s v="7177188356118375345"/>
    <s v="05"/>
    <x v="8"/>
    <x v="37"/>
    <n v="9"/>
    <x v="37"/>
    <s v="KK"/>
    <x v="2"/>
    <x v="3"/>
    <s v="West"/>
    <s v="KÖLN"/>
    <s v="Germany"/>
    <s v="50668"/>
    <s v="0000080302"/>
    <x v="0"/>
    <s v="KK-T03"/>
    <x v="1"/>
    <s v="Trading Goods"/>
    <s v="T03"/>
    <s v=""/>
    <x v="1"/>
    <n v="31.83"/>
    <x v="288"/>
    <n v="54"/>
    <n v="1413.72"/>
    <x v="306"/>
    <x v="0"/>
    <n v="1"/>
    <n v="0.17"/>
  </r>
  <r>
    <s v="7177188356118375346"/>
    <s v="05"/>
    <x v="8"/>
    <x v="37"/>
    <n v="9"/>
    <x v="37"/>
    <s v="KK"/>
    <x v="2"/>
    <x v="8"/>
    <s v="West"/>
    <s v="SAARBRÜCKEN"/>
    <s v="Germany"/>
    <s v="66111"/>
    <s v="0000080305"/>
    <x v="0"/>
    <s v="KK-T02"/>
    <x v="5"/>
    <s v="Trading Goods"/>
    <s v="T02"/>
    <s v=""/>
    <x v="5"/>
    <n v="79.33"/>
    <x v="289"/>
    <n v="23"/>
    <n v="1676.47"/>
    <x v="307"/>
    <x v="0"/>
    <n v="1"/>
    <n v="0.08"/>
  </r>
  <r>
    <s v="7177188356118375347"/>
    <s v="05"/>
    <x v="9"/>
    <x v="38"/>
    <n v="9"/>
    <x v="38"/>
    <s v="KK"/>
    <x v="0"/>
    <x v="4"/>
    <s v="North"/>
    <s v="BERLIN"/>
    <s v="Germany"/>
    <s v="13129"/>
    <s v="0000080294"/>
    <x v="0"/>
    <s v="KK-T01"/>
    <x v="0"/>
    <s v="Trading Goods"/>
    <s v="T01"/>
    <s v=""/>
    <x v="0"/>
    <n v="30.45"/>
    <x v="290"/>
    <n v="10"/>
    <n v="232.5"/>
    <x v="308"/>
    <x v="0"/>
    <n v="1"/>
    <n v="0.23"/>
  </r>
  <r>
    <s v="7177188356118375348"/>
    <s v="05"/>
    <x v="9"/>
    <x v="38"/>
    <n v="9"/>
    <x v="38"/>
    <s v="KK"/>
    <x v="0"/>
    <x v="7"/>
    <s v="North"/>
    <s v="HAMBURG"/>
    <s v="Germany"/>
    <s v="22769"/>
    <s v="0000080295"/>
    <x v="0"/>
    <s v="KK-T01"/>
    <x v="0"/>
    <s v="Trading Goods"/>
    <s v="T01"/>
    <s v=""/>
    <x v="0"/>
    <n v="30.45"/>
    <x v="291"/>
    <n v="57"/>
    <n v="1325.25"/>
    <x v="309"/>
    <x v="0"/>
    <n v="1"/>
    <n v="0.23"/>
  </r>
  <r>
    <s v="7177188356118375349"/>
    <s v="05"/>
    <x v="9"/>
    <x v="38"/>
    <n v="9"/>
    <x v="38"/>
    <s v="KK"/>
    <x v="1"/>
    <x v="2"/>
    <s v="South"/>
    <s v="NÜRNBERG"/>
    <s v="Germany"/>
    <s v="90455"/>
    <s v="0000080300"/>
    <x v="0"/>
    <s v="KK-T04"/>
    <x v="2"/>
    <s v="Trading Goods"/>
    <s v="T04"/>
    <s v=""/>
    <x v="2"/>
    <n v="91"/>
    <x v="120"/>
    <n v="22"/>
    <n v="1841.4"/>
    <x v="310"/>
    <x v="0"/>
    <n v="1"/>
    <n v="0.08"/>
  </r>
  <r>
    <s v="7177188356118375350"/>
    <s v="05"/>
    <x v="0"/>
    <x v="39"/>
    <n v="9"/>
    <x v="39"/>
    <s v="KK"/>
    <x v="0"/>
    <x v="0"/>
    <s v="North"/>
    <s v="BREMEN"/>
    <s v="Germany"/>
    <s v="28197"/>
    <s v="0000080296"/>
    <x v="0"/>
    <s v="KK-T01"/>
    <x v="0"/>
    <s v="Trading Goods"/>
    <s v="T01"/>
    <s v=""/>
    <x v="0"/>
    <n v="30.45"/>
    <x v="292"/>
    <n v="69"/>
    <n v="1604.25"/>
    <x v="311"/>
    <x v="0"/>
    <n v="1"/>
    <n v="0.23"/>
  </r>
  <r>
    <s v="7177188356118375351"/>
    <s v="05"/>
    <x v="0"/>
    <x v="39"/>
    <n v="9"/>
    <x v="39"/>
    <s v="KK"/>
    <x v="0"/>
    <x v="0"/>
    <s v="North"/>
    <s v="BREMEN"/>
    <s v="Germany"/>
    <s v="28197"/>
    <s v="0000080296"/>
    <x v="0"/>
    <s v="KK-T02"/>
    <x v="5"/>
    <s v="Trading Goods"/>
    <s v="T02"/>
    <s v=""/>
    <x v="5"/>
    <n v="79.33"/>
    <x v="293"/>
    <n v="21"/>
    <n v="1530.69"/>
    <x v="312"/>
    <x v="0"/>
    <n v="1"/>
    <n v="0.08"/>
  </r>
  <r>
    <s v="7177188356118375352"/>
    <s v="05"/>
    <x v="0"/>
    <x v="39"/>
    <n v="9"/>
    <x v="39"/>
    <s v="KK"/>
    <x v="0"/>
    <x v="0"/>
    <s v="North"/>
    <s v="BREMEN"/>
    <s v="Germany"/>
    <s v="28197"/>
    <s v="0000080296"/>
    <x v="0"/>
    <s v="KK-T04"/>
    <x v="2"/>
    <s v="Trading Goods"/>
    <s v="T04"/>
    <s v=""/>
    <x v="2"/>
    <n v="91"/>
    <x v="294"/>
    <n v="45"/>
    <n v="3766.5"/>
    <x v="313"/>
    <x v="0"/>
    <n v="1"/>
    <n v="0.08"/>
  </r>
  <r>
    <s v="7177188356118375353"/>
    <s v="05"/>
    <x v="0"/>
    <x v="39"/>
    <n v="9"/>
    <x v="39"/>
    <s v="KK"/>
    <x v="0"/>
    <x v="0"/>
    <s v="North"/>
    <s v="BREMEN"/>
    <s v="Germany"/>
    <s v="28197"/>
    <s v="0000080296"/>
    <x v="0"/>
    <s v="KK-T06"/>
    <x v="4"/>
    <s v="Trading Goods"/>
    <s v="T06"/>
    <s v=""/>
    <x v="4"/>
    <n v="49.12"/>
    <x v="295"/>
    <n v="48"/>
    <n v="2099.04"/>
    <x v="314"/>
    <x v="0"/>
    <n v="1"/>
    <n v="0.1"/>
  </r>
  <r>
    <s v="7177188356118375354"/>
    <s v="05"/>
    <x v="0"/>
    <x v="39"/>
    <n v="9"/>
    <x v="39"/>
    <s v="KK"/>
    <x v="1"/>
    <x v="1"/>
    <s v="South"/>
    <s v="STUTTGART"/>
    <s v="Germany"/>
    <s v="70178"/>
    <s v="0000080298"/>
    <x v="0"/>
    <s v="KK-T02"/>
    <x v="5"/>
    <s v="Trading Goods"/>
    <s v="T02"/>
    <s v=""/>
    <x v="5"/>
    <n v="79.33"/>
    <x v="296"/>
    <n v="20"/>
    <n v="1457.8"/>
    <x v="315"/>
    <x v="0"/>
    <n v="1"/>
    <n v="0.08"/>
  </r>
  <r>
    <s v="7177188356118375355"/>
    <s v="05"/>
    <x v="0"/>
    <x v="39"/>
    <n v="9"/>
    <x v="39"/>
    <s v="KK"/>
    <x v="1"/>
    <x v="1"/>
    <s v="South"/>
    <s v="STUTTGART"/>
    <s v="Germany"/>
    <s v="70178"/>
    <s v="0000080298"/>
    <x v="0"/>
    <s v="KK-T06"/>
    <x v="4"/>
    <s v="Trading Goods"/>
    <s v="T06"/>
    <s v=""/>
    <x v="4"/>
    <n v="49.12"/>
    <x v="297"/>
    <n v="43"/>
    <n v="1880.39"/>
    <x v="316"/>
    <x v="0"/>
    <n v="1"/>
    <n v="0.1"/>
  </r>
  <r>
    <s v="7177188356118375356"/>
    <s v="05"/>
    <x v="0"/>
    <x v="39"/>
    <n v="9"/>
    <x v="39"/>
    <s v="KK"/>
    <x v="1"/>
    <x v="2"/>
    <s v="South"/>
    <s v="MÜNCHEN"/>
    <s v="Germany"/>
    <s v="80997"/>
    <s v="0000080299"/>
    <x v="0"/>
    <s v="KK-T02"/>
    <x v="5"/>
    <s v="Trading Goods"/>
    <s v="T02"/>
    <s v=""/>
    <x v="5"/>
    <n v="79.33"/>
    <x v="296"/>
    <n v="20"/>
    <n v="1457.8"/>
    <x v="315"/>
    <x v="0"/>
    <n v="1"/>
    <n v="0.08"/>
  </r>
  <r>
    <s v="7177188356118375357"/>
    <s v="05"/>
    <x v="0"/>
    <x v="39"/>
    <n v="9"/>
    <x v="39"/>
    <s v="KK"/>
    <x v="1"/>
    <x v="2"/>
    <s v="South"/>
    <s v="MÜNCHEN"/>
    <s v="Germany"/>
    <s v="80997"/>
    <s v="0000080299"/>
    <x v="0"/>
    <s v="KK-T05"/>
    <x v="3"/>
    <s v="Trading Goods"/>
    <s v="T05"/>
    <s v=""/>
    <x v="3"/>
    <n v="66.92"/>
    <x v="298"/>
    <n v="81"/>
    <n v="4911.84"/>
    <x v="317"/>
    <x v="0"/>
    <n v="1"/>
    <n v="0.09"/>
  </r>
  <r>
    <s v="7177188356118375358"/>
    <s v="05"/>
    <x v="0"/>
    <x v="39"/>
    <n v="9"/>
    <x v="39"/>
    <s v="KK"/>
    <x v="2"/>
    <x v="3"/>
    <s v="West"/>
    <s v="DÜSSELDORF"/>
    <s v="Germany"/>
    <s v="40234"/>
    <s v="0000080303"/>
    <x v="0"/>
    <s v="KK-T03"/>
    <x v="1"/>
    <s v="Trading Goods"/>
    <s v="T03"/>
    <s v=""/>
    <x v="1"/>
    <n v="31.83"/>
    <x v="299"/>
    <n v="39"/>
    <n v="1021.02"/>
    <x v="318"/>
    <x v="0"/>
    <n v="1"/>
    <n v="0.17"/>
  </r>
  <r>
    <s v="7177188356118375359"/>
    <s v="05"/>
    <x v="0"/>
    <x v="39"/>
    <n v="9"/>
    <x v="39"/>
    <s v="KK"/>
    <x v="2"/>
    <x v="3"/>
    <s v="West"/>
    <s v="ESSEN"/>
    <s v="Germany"/>
    <s v="45128"/>
    <s v="0000080304"/>
    <x v="0"/>
    <s v="KK-T03"/>
    <x v="1"/>
    <s v="Trading Goods"/>
    <s v="T03"/>
    <s v=""/>
    <x v="1"/>
    <n v="31.83"/>
    <x v="300"/>
    <n v="65"/>
    <n v="1701.7"/>
    <x v="319"/>
    <x v="0"/>
    <n v="1"/>
    <n v="0.17"/>
  </r>
  <r>
    <s v="7177188356118375360"/>
    <s v="05"/>
    <x v="1"/>
    <x v="40"/>
    <n v="9"/>
    <x v="40"/>
    <s v="KK"/>
    <x v="0"/>
    <x v="4"/>
    <s v="North"/>
    <s v="BERLIN"/>
    <s v="Germany"/>
    <s v="13129"/>
    <s v="0000080294"/>
    <x v="0"/>
    <s v="KK-T05"/>
    <x v="3"/>
    <s v="Trading Goods"/>
    <s v="T05"/>
    <s v=""/>
    <x v="3"/>
    <n v="66.92"/>
    <x v="301"/>
    <n v="63"/>
    <n v="3820.32"/>
    <x v="320"/>
    <x v="0"/>
    <n v="1"/>
    <n v="0.09"/>
  </r>
  <r>
    <s v="7177188356118375361"/>
    <s v="05"/>
    <x v="1"/>
    <x v="40"/>
    <n v="9"/>
    <x v="40"/>
    <s v="KK"/>
    <x v="0"/>
    <x v="5"/>
    <s v="North"/>
    <s v="DRESDEN"/>
    <s v="Germany"/>
    <s v="01157"/>
    <s v="0000080297"/>
    <x v="0"/>
    <s v="KK-T04"/>
    <x v="2"/>
    <s v="Trading Goods"/>
    <s v="T04"/>
    <s v=""/>
    <x v="2"/>
    <n v="91"/>
    <x v="302"/>
    <n v="26"/>
    <n v="2176.1999999999998"/>
    <x v="321"/>
    <x v="0"/>
    <n v="1"/>
    <n v="0.08"/>
  </r>
  <r>
    <s v="7177188356118375362"/>
    <s v="05"/>
    <x v="1"/>
    <x v="40"/>
    <n v="9"/>
    <x v="40"/>
    <s v="KK"/>
    <x v="1"/>
    <x v="2"/>
    <s v="South"/>
    <s v="NÜRNBERG"/>
    <s v="Germany"/>
    <s v="90455"/>
    <s v="0000080300"/>
    <x v="0"/>
    <s v="KK-T02"/>
    <x v="5"/>
    <s v="Trading Goods"/>
    <s v="T02"/>
    <s v=""/>
    <x v="5"/>
    <n v="79.33"/>
    <x v="303"/>
    <n v="29"/>
    <n v="2113.81"/>
    <x v="322"/>
    <x v="0"/>
    <n v="1"/>
    <n v="0.08"/>
  </r>
  <r>
    <s v="7177188356118375363"/>
    <s v="05"/>
    <x v="1"/>
    <x v="40"/>
    <n v="9"/>
    <x v="40"/>
    <s v="KK"/>
    <x v="1"/>
    <x v="2"/>
    <s v="South"/>
    <s v="NÜRNBERG"/>
    <s v="Germany"/>
    <s v="90455"/>
    <s v="0000080300"/>
    <x v="0"/>
    <s v="KK-T05"/>
    <x v="3"/>
    <s v="Trading Goods"/>
    <s v="T05"/>
    <s v=""/>
    <x v="3"/>
    <n v="66.92"/>
    <x v="284"/>
    <n v="28"/>
    <n v="1697.92"/>
    <x v="302"/>
    <x v="0"/>
    <n v="1"/>
    <n v="0.09"/>
  </r>
  <r>
    <s v="7177188356118375364"/>
    <s v="05"/>
    <x v="1"/>
    <x v="40"/>
    <n v="9"/>
    <x v="40"/>
    <s v="KK"/>
    <x v="1"/>
    <x v="6"/>
    <s v="South"/>
    <s v="FRANKFURT/MAIN"/>
    <s v="Germany"/>
    <s v="60314"/>
    <s v="0000080301"/>
    <x v="0"/>
    <s v="KK-T02"/>
    <x v="5"/>
    <s v="Trading Goods"/>
    <s v="T02"/>
    <s v=""/>
    <x v="5"/>
    <n v="79.33"/>
    <x v="304"/>
    <n v="22"/>
    <n v="1603.58"/>
    <x v="323"/>
    <x v="0"/>
    <n v="1"/>
    <n v="0.08"/>
  </r>
  <r>
    <s v="7177188356118375365"/>
    <s v="05"/>
    <x v="1"/>
    <x v="40"/>
    <n v="9"/>
    <x v="40"/>
    <s v="KK"/>
    <x v="1"/>
    <x v="6"/>
    <s v="South"/>
    <s v="FRANKFURT/MAIN"/>
    <s v="Germany"/>
    <s v="60314"/>
    <s v="0000080301"/>
    <x v="0"/>
    <s v="KK-T03"/>
    <x v="1"/>
    <s v="Trading Goods"/>
    <s v="T03"/>
    <s v=""/>
    <x v="1"/>
    <n v="31.83"/>
    <x v="305"/>
    <n v="11"/>
    <n v="287.98"/>
    <x v="324"/>
    <x v="0"/>
    <n v="1"/>
    <n v="0.17"/>
  </r>
  <r>
    <s v="7177188356118375366"/>
    <s v="05"/>
    <x v="2"/>
    <x v="41"/>
    <n v="9"/>
    <x v="41"/>
    <s v="KK"/>
    <x v="0"/>
    <x v="0"/>
    <s v="North"/>
    <s v="BREMEN"/>
    <s v="Germany"/>
    <s v="28197"/>
    <s v="0000080296"/>
    <x v="0"/>
    <s v="KK-T01"/>
    <x v="0"/>
    <s v="Trading Goods"/>
    <s v="T01"/>
    <s v=""/>
    <x v="0"/>
    <n v="29.95"/>
    <x v="306"/>
    <n v="131"/>
    <n v="3045.75"/>
    <x v="325"/>
    <x v="0"/>
    <n v="1"/>
    <n v="0.22"/>
  </r>
  <r>
    <s v="7177188356118375367"/>
    <s v="05"/>
    <x v="2"/>
    <x v="41"/>
    <n v="9"/>
    <x v="41"/>
    <s v="KK"/>
    <x v="0"/>
    <x v="0"/>
    <s v="North"/>
    <s v="BREMEN"/>
    <s v="Germany"/>
    <s v="28197"/>
    <s v="0000080296"/>
    <x v="0"/>
    <s v="KK-T03"/>
    <x v="1"/>
    <s v="Trading Goods"/>
    <s v="T03"/>
    <s v=""/>
    <x v="1"/>
    <n v="31.83"/>
    <x v="307"/>
    <n v="72"/>
    <n v="1884.96"/>
    <x v="326"/>
    <x v="0"/>
    <n v="1"/>
    <n v="0.17"/>
  </r>
  <r>
    <s v="7177188356118375368"/>
    <s v="05"/>
    <x v="2"/>
    <x v="41"/>
    <n v="9"/>
    <x v="41"/>
    <s v="KK"/>
    <x v="0"/>
    <x v="0"/>
    <s v="North"/>
    <s v="BREMEN"/>
    <s v="Germany"/>
    <s v="28197"/>
    <s v="0000080296"/>
    <x v="0"/>
    <s v="KK-T05"/>
    <x v="3"/>
    <s v="Trading Goods"/>
    <s v="T05"/>
    <s v=""/>
    <x v="3"/>
    <n v="66.92"/>
    <x v="308"/>
    <n v="31"/>
    <n v="1879.84"/>
    <x v="327"/>
    <x v="0"/>
    <n v="1"/>
    <n v="0.09"/>
  </r>
  <r>
    <s v="7177188356118375369"/>
    <s v="05"/>
    <x v="2"/>
    <x v="41"/>
    <n v="9"/>
    <x v="41"/>
    <s v="KK"/>
    <x v="1"/>
    <x v="1"/>
    <s v="South"/>
    <s v="STUTTGART"/>
    <s v="Germany"/>
    <s v="70178"/>
    <s v="0000080298"/>
    <x v="0"/>
    <s v="KK-T01"/>
    <x v="0"/>
    <s v="Trading Goods"/>
    <s v="T01"/>
    <s v=""/>
    <x v="0"/>
    <n v="29.95"/>
    <x v="309"/>
    <n v="75"/>
    <n v="1743.75"/>
    <x v="328"/>
    <x v="0"/>
    <n v="1"/>
    <n v="0.22"/>
  </r>
  <r>
    <s v="7177188356118375370"/>
    <s v="05"/>
    <x v="2"/>
    <x v="41"/>
    <n v="9"/>
    <x v="41"/>
    <s v="KK"/>
    <x v="1"/>
    <x v="1"/>
    <s v="South"/>
    <s v="STUTTGART"/>
    <s v="Germany"/>
    <s v="70178"/>
    <s v="0000080298"/>
    <x v="0"/>
    <s v="KK-T04"/>
    <x v="2"/>
    <s v="Trading Goods"/>
    <s v="T04"/>
    <s v=""/>
    <x v="2"/>
    <n v="91"/>
    <x v="302"/>
    <n v="26"/>
    <n v="2176.1999999999998"/>
    <x v="321"/>
    <x v="0"/>
    <n v="1"/>
    <n v="0.08"/>
  </r>
  <r>
    <s v="7177188356118375371"/>
    <s v="05"/>
    <x v="2"/>
    <x v="41"/>
    <n v="9"/>
    <x v="41"/>
    <s v="KK"/>
    <x v="1"/>
    <x v="1"/>
    <s v="South"/>
    <s v="STUTTGART"/>
    <s v="Germany"/>
    <s v="70178"/>
    <s v="0000080298"/>
    <x v="0"/>
    <s v="KK-T06"/>
    <x v="4"/>
    <s v="Trading Goods"/>
    <s v="T06"/>
    <s v=""/>
    <x v="4"/>
    <n v="49.12"/>
    <x v="310"/>
    <n v="73"/>
    <n v="3192.29"/>
    <x v="329"/>
    <x v="0"/>
    <n v="1"/>
    <n v="0.1"/>
  </r>
  <r>
    <s v="7177188356118375372"/>
    <s v="05"/>
    <x v="2"/>
    <x v="41"/>
    <n v="9"/>
    <x v="41"/>
    <s v="KK"/>
    <x v="1"/>
    <x v="2"/>
    <s v="South"/>
    <s v="NÜRNBERG"/>
    <s v="Germany"/>
    <s v="90455"/>
    <s v="0000080300"/>
    <x v="0"/>
    <s v="KK-T03"/>
    <x v="1"/>
    <s v="Trading Goods"/>
    <s v="T03"/>
    <s v=""/>
    <x v="1"/>
    <n v="31.83"/>
    <x v="311"/>
    <n v="107"/>
    <n v="2801.26"/>
    <x v="330"/>
    <x v="0"/>
    <n v="1"/>
    <n v="0.17"/>
  </r>
  <r>
    <s v="7177188356118375373"/>
    <s v="05"/>
    <x v="2"/>
    <x v="41"/>
    <n v="9"/>
    <x v="41"/>
    <s v="KK"/>
    <x v="2"/>
    <x v="3"/>
    <s v="West"/>
    <s v="ESSEN"/>
    <s v="Germany"/>
    <s v="45128"/>
    <s v="0000080304"/>
    <x v="0"/>
    <s v="KK-T01"/>
    <x v="0"/>
    <s v="Trading Goods"/>
    <s v="T01"/>
    <s v=""/>
    <x v="0"/>
    <n v="29.95"/>
    <x v="309"/>
    <n v="75"/>
    <n v="1743.75"/>
    <x v="328"/>
    <x v="0"/>
    <n v="1"/>
    <n v="0.22"/>
  </r>
  <r>
    <s v="7177188356118375374"/>
    <s v="05"/>
    <x v="2"/>
    <x v="41"/>
    <n v="9"/>
    <x v="41"/>
    <s v="KK"/>
    <x v="2"/>
    <x v="8"/>
    <s v="West"/>
    <s v="SAARBRÜCKEN"/>
    <s v="Germany"/>
    <s v="66111"/>
    <s v="0000080305"/>
    <x v="0"/>
    <s v="KK-T04"/>
    <x v="2"/>
    <s v="Trading Goods"/>
    <s v="T04"/>
    <s v=""/>
    <x v="2"/>
    <n v="91"/>
    <x v="120"/>
    <n v="22"/>
    <n v="1841.4"/>
    <x v="310"/>
    <x v="0"/>
    <n v="1"/>
    <n v="0.08"/>
  </r>
  <r>
    <s v="7177188356118375375"/>
    <s v="05"/>
    <x v="3"/>
    <x v="42"/>
    <n v="10"/>
    <x v="42"/>
    <s v="KK"/>
    <x v="0"/>
    <x v="4"/>
    <s v="North"/>
    <s v="BERLIN"/>
    <s v="Germany"/>
    <s v="13129"/>
    <s v="0000080294"/>
    <x v="0"/>
    <s v="KK-T01"/>
    <x v="0"/>
    <s v="Trading Goods"/>
    <s v="T01"/>
    <s v=""/>
    <x v="0"/>
    <n v="29.95"/>
    <x v="312"/>
    <n v="81"/>
    <n v="1947.24"/>
    <x v="331"/>
    <x v="0"/>
    <n v="1"/>
    <n v="0.19"/>
  </r>
  <r>
    <s v="7177188356118375376"/>
    <s v="05"/>
    <x v="3"/>
    <x v="42"/>
    <n v="10"/>
    <x v="42"/>
    <s v="KK"/>
    <x v="0"/>
    <x v="4"/>
    <s v="North"/>
    <s v="BERLIN"/>
    <s v="Germany"/>
    <s v="13129"/>
    <s v="0000080294"/>
    <x v="0"/>
    <s v="KK-T02"/>
    <x v="5"/>
    <s v="Trading Goods"/>
    <s v="T02"/>
    <s v=""/>
    <x v="5"/>
    <n v="78.83"/>
    <x v="313"/>
    <n v="23"/>
    <n v="1676.47"/>
    <x v="332"/>
    <x v="0"/>
    <n v="1"/>
    <n v="7.0000000000000007E-2"/>
  </r>
  <r>
    <s v="7177188356118375377"/>
    <s v="05"/>
    <x v="3"/>
    <x v="42"/>
    <n v="10"/>
    <x v="42"/>
    <s v="KK"/>
    <x v="0"/>
    <x v="7"/>
    <s v="North"/>
    <s v="HAMBURG"/>
    <s v="Germany"/>
    <s v="22769"/>
    <s v="0000080295"/>
    <x v="0"/>
    <s v="KK-T01"/>
    <x v="0"/>
    <s v="Trading Goods"/>
    <s v="T01"/>
    <s v=""/>
    <x v="0"/>
    <n v="29.95"/>
    <x v="314"/>
    <n v="80"/>
    <n v="1923.2"/>
    <x v="333"/>
    <x v="0"/>
    <n v="1"/>
    <n v="0.19"/>
  </r>
  <r>
    <s v="7177188356118375378"/>
    <s v="05"/>
    <x v="3"/>
    <x v="42"/>
    <n v="10"/>
    <x v="42"/>
    <s v="KK"/>
    <x v="0"/>
    <x v="7"/>
    <s v="North"/>
    <s v="HAMBURG"/>
    <s v="Germany"/>
    <s v="22769"/>
    <s v="0000080295"/>
    <x v="0"/>
    <s v="KK-T03"/>
    <x v="1"/>
    <s v="Trading Goods"/>
    <s v="T03"/>
    <s v=""/>
    <x v="1"/>
    <n v="31.83"/>
    <x v="315"/>
    <n v="63"/>
    <n v="1670.76"/>
    <x v="334"/>
    <x v="0"/>
    <n v="1"/>
    <n v="0.16"/>
  </r>
  <r>
    <s v="7177188356118375379"/>
    <s v="05"/>
    <x v="3"/>
    <x v="42"/>
    <n v="10"/>
    <x v="42"/>
    <s v="KK"/>
    <x v="0"/>
    <x v="7"/>
    <s v="North"/>
    <s v="HAMBURG"/>
    <s v="Germany"/>
    <s v="22769"/>
    <s v="0000080295"/>
    <x v="0"/>
    <s v="KK-T05"/>
    <x v="3"/>
    <s v="Trading Goods"/>
    <s v="T05"/>
    <s v=""/>
    <x v="3"/>
    <n v="66.92"/>
    <x v="316"/>
    <n v="50"/>
    <n v="3032"/>
    <x v="335"/>
    <x v="0"/>
    <n v="1"/>
    <n v="0.09"/>
  </r>
  <r>
    <s v="7177188356118375380"/>
    <s v="05"/>
    <x v="3"/>
    <x v="42"/>
    <n v="10"/>
    <x v="42"/>
    <s v="KK"/>
    <x v="1"/>
    <x v="6"/>
    <s v="South"/>
    <s v="FRANKFURT/MAIN"/>
    <s v="Germany"/>
    <s v="60314"/>
    <s v="0000080301"/>
    <x v="0"/>
    <s v="KK-T01"/>
    <x v="0"/>
    <s v="Trading Goods"/>
    <s v="T01"/>
    <s v=""/>
    <x v="0"/>
    <n v="29.95"/>
    <x v="317"/>
    <n v="78"/>
    <n v="1875.12"/>
    <x v="336"/>
    <x v="0"/>
    <n v="1"/>
    <n v="0.19"/>
  </r>
  <r>
    <s v="7177188356118375381"/>
    <s v="05"/>
    <x v="3"/>
    <x v="42"/>
    <n v="10"/>
    <x v="42"/>
    <s v="KK"/>
    <x v="1"/>
    <x v="6"/>
    <s v="South"/>
    <s v="FRANKFURT/MAIN"/>
    <s v="Germany"/>
    <s v="60314"/>
    <s v="0000080301"/>
    <x v="0"/>
    <s v="KK-T02"/>
    <x v="5"/>
    <s v="Trading Goods"/>
    <s v="T02"/>
    <s v=""/>
    <x v="5"/>
    <n v="78.83"/>
    <x v="318"/>
    <n v="16"/>
    <n v="1166.24"/>
    <x v="337"/>
    <x v="0"/>
    <n v="1"/>
    <n v="7.0000000000000007E-2"/>
  </r>
  <r>
    <s v="7177188356118375382"/>
    <s v="05"/>
    <x v="3"/>
    <x v="42"/>
    <n v="10"/>
    <x v="42"/>
    <s v="KK"/>
    <x v="1"/>
    <x v="6"/>
    <s v="South"/>
    <s v="FRANKFURT/MAIN"/>
    <s v="Germany"/>
    <s v="60314"/>
    <s v="0000080301"/>
    <x v="0"/>
    <s v="KK-T03"/>
    <x v="1"/>
    <s v="Trading Goods"/>
    <s v="T03"/>
    <s v=""/>
    <x v="1"/>
    <n v="31.83"/>
    <x v="319"/>
    <n v="73"/>
    <n v="1935.96"/>
    <x v="338"/>
    <x v="0"/>
    <n v="1"/>
    <n v="0.16"/>
  </r>
  <r>
    <s v="7177188356118375383"/>
    <s v="05"/>
    <x v="3"/>
    <x v="42"/>
    <n v="10"/>
    <x v="42"/>
    <s v="KK"/>
    <x v="1"/>
    <x v="6"/>
    <s v="South"/>
    <s v="FRANKFURT/MAIN"/>
    <s v="Germany"/>
    <s v="60314"/>
    <s v="0000080301"/>
    <x v="0"/>
    <s v="KK-T04"/>
    <x v="2"/>
    <s v="Trading Goods"/>
    <s v="T04"/>
    <s v=""/>
    <x v="2"/>
    <n v="91"/>
    <x v="320"/>
    <n v="21"/>
    <n v="1757.7"/>
    <x v="339"/>
    <x v="0"/>
    <n v="1"/>
    <n v="0.08"/>
  </r>
  <r>
    <s v="7177188356118375384"/>
    <s v="05"/>
    <x v="3"/>
    <x v="42"/>
    <n v="10"/>
    <x v="42"/>
    <s v="KK"/>
    <x v="1"/>
    <x v="6"/>
    <s v="South"/>
    <s v="FRANKFURT/MAIN"/>
    <s v="Germany"/>
    <s v="60314"/>
    <s v="0000080301"/>
    <x v="0"/>
    <s v="KK-T05"/>
    <x v="3"/>
    <s v="Trading Goods"/>
    <s v="T05"/>
    <s v=""/>
    <x v="3"/>
    <n v="66.92"/>
    <x v="321"/>
    <n v="11"/>
    <n v="667.04"/>
    <x v="340"/>
    <x v="0"/>
    <n v="1"/>
    <n v="0.09"/>
  </r>
  <r>
    <s v="7177188356118375385"/>
    <s v="05"/>
    <x v="3"/>
    <x v="42"/>
    <n v="10"/>
    <x v="42"/>
    <s v="KK"/>
    <x v="1"/>
    <x v="6"/>
    <s v="South"/>
    <s v="FRANKFURT/MAIN"/>
    <s v="Germany"/>
    <s v="60314"/>
    <s v="0000080301"/>
    <x v="0"/>
    <s v="KK-T06"/>
    <x v="4"/>
    <s v="Trading Goods"/>
    <s v="T06"/>
    <s v=""/>
    <x v="4"/>
    <n v="49.12"/>
    <x v="322"/>
    <n v="13"/>
    <n v="568.49"/>
    <x v="341"/>
    <x v="0"/>
    <n v="1"/>
    <n v="0.1"/>
  </r>
  <r>
    <s v="7177188356118375386"/>
    <s v="05"/>
    <x v="3"/>
    <x v="42"/>
    <n v="10"/>
    <x v="42"/>
    <s v="KK"/>
    <x v="2"/>
    <x v="3"/>
    <s v="West"/>
    <s v="ESSEN"/>
    <s v="Germany"/>
    <s v="45128"/>
    <s v="0000080304"/>
    <x v="0"/>
    <s v="KK-T01"/>
    <x v="0"/>
    <s v="Trading Goods"/>
    <s v="T01"/>
    <s v=""/>
    <x v="0"/>
    <n v="29.95"/>
    <x v="323"/>
    <n v="77"/>
    <n v="1851.08"/>
    <x v="342"/>
    <x v="0"/>
    <n v="1"/>
    <n v="0.19"/>
  </r>
  <r>
    <s v="7177188356118375387"/>
    <s v="05"/>
    <x v="3"/>
    <x v="42"/>
    <n v="10"/>
    <x v="42"/>
    <s v="KK"/>
    <x v="2"/>
    <x v="3"/>
    <s v="West"/>
    <s v="ESSEN"/>
    <s v="Germany"/>
    <s v="45128"/>
    <s v="0000080304"/>
    <x v="0"/>
    <s v="KK-T02"/>
    <x v="5"/>
    <s v="Trading Goods"/>
    <s v="T02"/>
    <s v=""/>
    <x v="5"/>
    <n v="78.83"/>
    <x v="324"/>
    <n v="20"/>
    <n v="1457.8"/>
    <x v="343"/>
    <x v="0"/>
    <n v="1"/>
    <n v="7.0000000000000007E-2"/>
  </r>
  <r>
    <s v="7177188356118375388"/>
    <s v="05"/>
    <x v="3"/>
    <x v="42"/>
    <n v="10"/>
    <x v="42"/>
    <s v="KK"/>
    <x v="2"/>
    <x v="3"/>
    <s v="West"/>
    <s v="ESSEN"/>
    <s v="Germany"/>
    <s v="45128"/>
    <s v="0000080304"/>
    <x v="0"/>
    <s v="KK-T04"/>
    <x v="2"/>
    <s v="Trading Goods"/>
    <s v="T04"/>
    <s v=""/>
    <x v="2"/>
    <n v="91"/>
    <x v="325"/>
    <n v="77"/>
    <n v="6444.9"/>
    <x v="344"/>
    <x v="0"/>
    <n v="1"/>
    <n v="0.08"/>
  </r>
  <r>
    <s v="7177188356118375389"/>
    <s v="05"/>
    <x v="4"/>
    <x v="43"/>
    <n v="10"/>
    <x v="43"/>
    <s v="KK"/>
    <x v="0"/>
    <x v="0"/>
    <s v="North"/>
    <s v="BREMEN"/>
    <s v="Germany"/>
    <s v="28197"/>
    <s v="0000080296"/>
    <x v="0"/>
    <s v="KK-T01"/>
    <x v="0"/>
    <s v="Trading Goods"/>
    <s v="T01"/>
    <s v=""/>
    <x v="0"/>
    <n v="29.95"/>
    <x v="326"/>
    <n v="37"/>
    <n v="889.48"/>
    <x v="345"/>
    <x v="0"/>
    <n v="1"/>
    <n v="0.19"/>
  </r>
  <r>
    <s v="7177188356118375390"/>
    <s v="05"/>
    <x v="4"/>
    <x v="43"/>
    <n v="10"/>
    <x v="43"/>
    <s v="KK"/>
    <x v="0"/>
    <x v="0"/>
    <s v="North"/>
    <s v="BREMEN"/>
    <s v="Germany"/>
    <s v="28197"/>
    <s v="0000080296"/>
    <x v="0"/>
    <s v="KK-T04"/>
    <x v="2"/>
    <s v="Trading Goods"/>
    <s v="T04"/>
    <s v=""/>
    <x v="2"/>
    <n v="91"/>
    <x v="327"/>
    <n v="16"/>
    <n v="1339.2"/>
    <x v="346"/>
    <x v="0"/>
    <n v="1"/>
    <n v="0.08"/>
  </r>
  <r>
    <s v="7177188356118375391"/>
    <s v="05"/>
    <x v="4"/>
    <x v="43"/>
    <n v="10"/>
    <x v="43"/>
    <s v="KK"/>
    <x v="0"/>
    <x v="0"/>
    <s v="North"/>
    <s v="BREMEN"/>
    <s v="Germany"/>
    <s v="28197"/>
    <s v="0000080296"/>
    <x v="0"/>
    <s v="KK-T06"/>
    <x v="4"/>
    <s v="Trading Goods"/>
    <s v="T06"/>
    <s v=""/>
    <x v="4"/>
    <n v="49.12"/>
    <x v="328"/>
    <n v="31"/>
    <n v="1355.63"/>
    <x v="347"/>
    <x v="0"/>
    <n v="1"/>
    <n v="0.1"/>
  </r>
  <r>
    <s v="7177188356118375392"/>
    <s v="05"/>
    <x v="4"/>
    <x v="43"/>
    <n v="10"/>
    <x v="43"/>
    <s v="KK"/>
    <x v="0"/>
    <x v="5"/>
    <s v="North"/>
    <s v="DRESDEN"/>
    <s v="Germany"/>
    <s v="01157"/>
    <s v="0000080297"/>
    <x v="0"/>
    <s v="KK-T06"/>
    <x v="4"/>
    <s v="Trading Goods"/>
    <s v="T06"/>
    <s v=""/>
    <x v="4"/>
    <n v="49.12"/>
    <x v="329"/>
    <n v="33"/>
    <n v="1443.09"/>
    <x v="348"/>
    <x v="0"/>
    <n v="1"/>
    <n v="0.1"/>
  </r>
  <r>
    <s v="7177188356118375393"/>
    <s v="05"/>
    <x v="4"/>
    <x v="43"/>
    <n v="10"/>
    <x v="43"/>
    <s v="KK"/>
    <x v="1"/>
    <x v="2"/>
    <s v="South"/>
    <s v="MÜNCHEN"/>
    <s v="Germany"/>
    <s v="80997"/>
    <s v="0000080299"/>
    <x v="0"/>
    <s v="KK-T03"/>
    <x v="1"/>
    <s v="Trading Goods"/>
    <s v="T03"/>
    <s v=""/>
    <x v="1"/>
    <n v="31.83"/>
    <x v="330"/>
    <n v="28"/>
    <n v="742.56"/>
    <x v="116"/>
    <x v="0"/>
    <n v="1"/>
    <n v="0.16"/>
  </r>
  <r>
    <s v="7177188356118375394"/>
    <s v="05"/>
    <x v="4"/>
    <x v="43"/>
    <n v="10"/>
    <x v="43"/>
    <s v="KK"/>
    <x v="1"/>
    <x v="6"/>
    <s v="South"/>
    <s v="FRANKFURT/MAIN"/>
    <s v="Germany"/>
    <s v="60314"/>
    <s v="0000080301"/>
    <x v="0"/>
    <s v="KK-T03"/>
    <x v="1"/>
    <s v="Trading Goods"/>
    <s v="T03"/>
    <s v=""/>
    <x v="1"/>
    <n v="31.83"/>
    <x v="331"/>
    <n v="77"/>
    <n v="2042.04"/>
    <x v="349"/>
    <x v="0"/>
    <n v="1"/>
    <n v="0.16"/>
  </r>
  <r>
    <s v="7177188356118375395"/>
    <s v="05"/>
    <x v="4"/>
    <x v="43"/>
    <n v="10"/>
    <x v="43"/>
    <s v="KK"/>
    <x v="1"/>
    <x v="6"/>
    <s v="South"/>
    <s v="FRANKFURT/MAIN"/>
    <s v="Germany"/>
    <s v="60314"/>
    <s v="0000080301"/>
    <x v="0"/>
    <s v="KK-T04"/>
    <x v="2"/>
    <s v="Trading Goods"/>
    <s v="T04"/>
    <s v=""/>
    <x v="2"/>
    <n v="91"/>
    <x v="332"/>
    <n v="44"/>
    <n v="3682.8"/>
    <x v="350"/>
    <x v="0"/>
    <n v="1"/>
    <n v="0.08"/>
  </r>
  <r>
    <s v="7177188356118375396"/>
    <s v="05"/>
    <x v="4"/>
    <x v="43"/>
    <n v="10"/>
    <x v="43"/>
    <s v="KK"/>
    <x v="2"/>
    <x v="3"/>
    <s v="West"/>
    <s v="DÜSSELDORF"/>
    <s v="Germany"/>
    <s v="40234"/>
    <s v="0000080303"/>
    <x v="0"/>
    <s v="KK-T04"/>
    <x v="2"/>
    <s v="Trading Goods"/>
    <s v="T04"/>
    <s v=""/>
    <x v="2"/>
    <n v="91"/>
    <x v="333"/>
    <n v="9"/>
    <n v="753.3"/>
    <x v="351"/>
    <x v="0"/>
    <n v="1"/>
    <n v="0.08"/>
  </r>
  <r>
    <s v="7177188356118375397"/>
    <s v="05"/>
    <x v="4"/>
    <x v="43"/>
    <n v="10"/>
    <x v="43"/>
    <s v="KK"/>
    <x v="2"/>
    <x v="8"/>
    <s v="West"/>
    <s v="SAARBRÜCKEN"/>
    <s v="Germany"/>
    <s v="66111"/>
    <s v="0000080305"/>
    <x v="0"/>
    <s v="KK-T02"/>
    <x v="5"/>
    <s v="Trading Goods"/>
    <s v="T02"/>
    <s v=""/>
    <x v="5"/>
    <n v="78.83"/>
    <x v="334"/>
    <n v="29"/>
    <n v="2113.81"/>
    <x v="352"/>
    <x v="0"/>
    <n v="1"/>
    <n v="7.0000000000000007E-2"/>
  </r>
  <r>
    <s v="7177188356118375398"/>
    <s v="05"/>
    <x v="4"/>
    <x v="43"/>
    <n v="10"/>
    <x v="43"/>
    <s v="KK"/>
    <x v="2"/>
    <x v="8"/>
    <s v="West"/>
    <s v="SAARBRÜCKEN"/>
    <s v="Germany"/>
    <s v="66111"/>
    <s v="0000080305"/>
    <x v="0"/>
    <s v="KK-T04"/>
    <x v="2"/>
    <s v="Trading Goods"/>
    <s v="T04"/>
    <s v=""/>
    <x v="2"/>
    <n v="91"/>
    <x v="335"/>
    <n v="46"/>
    <n v="3850.2"/>
    <x v="353"/>
    <x v="0"/>
    <n v="1"/>
    <n v="0.08"/>
  </r>
  <r>
    <s v="7177188356118375399"/>
    <s v="05"/>
    <x v="5"/>
    <x v="44"/>
    <n v="10"/>
    <x v="44"/>
    <s v="KK"/>
    <x v="0"/>
    <x v="4"/>
    <s v="North"/>
    <s v="BERLIN"/>
    <s v="Germany"/>
    <s v="13129"/>
    <s v="0000080294"/>
    <x v="0"/>
    <s v="KK-T05"/>
    <x v="3"/>
    <s v="Trading Goods"/>
    <s v="T05"/>
    <s v=""/>
    <x v="3"/>
    <n v="66.92"/>
    <x v="284"/>
    <n v="28"/>
    <n v="1697.92"/>
    <x v="302"/>
    <x v="0"/>
    <n v="1"/>
    <n v="0.09"/>
  </r>
  <r>
    <s v="7177188356118375400"/>
    <s v="05"/>
    <x v="5"/>
    <x v="44"/>
    <n v="10"/>
    <x v="44"/>
    <s v="KK"/>
    <x v="0"/>
    <x v="4"/>
    <s v="North"/>
    <s v="BERLIN"/>
    <s v="Germany"/>
    <s v="13129"/>
    <s v="0000080294"/>
    <x v="0"/>
    <s v="KK-T06"/>
    <x v="4"/>
    <s v="Trading Goods"/>
    <s v="T06"/>
    <s v=""/>
    <x v="4"/>
    <n v="50.5"/>
    <x v="336"/>
    <n v="36"/>
    <n v="1574.28"/>
    <x v="354"/>
    <x v="0"/>
    <n v="1"/>
    <n v="0.13"/>
  </r>
  <r>
    <s v="7177188356118375401"/>
    <s v="05"/>
    <x v="5"/>
    <x v="44"/>
    <n v="10"/>
    <x v="44"/>
    <s v="KK"/>
    <x v="2"/>
    <x v="3"/>
    <s v="West"/>
    <s v="DÜSSELDORF"/>
    <s v="Germany"/>
    <s v="40234"/>
    <s v="0000080303"/>
    <x v="0"/>
    <s v="KK-T03"/>
    <x v="1"/>
    <s v="Trading Goods"/>
    <s v="T03"/>
    <s v=""/>
    <x v="1"/>
    <n v="31.83"/>
    <x v="337"/>
    <n v="62"/>
    <n v="1644.24"/>
    <x v="355"/>
    <x v="0"/>
    <n v="1"/>
    <n v="0.16"/>
  </r>
  <r>
    <s v="7177188356118375402"/>
    <s v="05"/>
    <x v="5"/>
    <x v="44"/>
    <n v="10"/>
    <x v="44"/>
    <s v="KK"/>
    <x v="2"/>
    <x v="3"/>
    <s v="West"/>
    <s v="KÖLN"/>
    <s v="Germany"/>
    <s v="50668"/>
    <s v="0000080302"/>
    <x v="0"/>
    <s v="KK-T04"/>
    <x v="2"/>
    <s v="Trading Goods"/>
    <s v="T04"/>
    <s v=""/>
    <x v="2"/>
    <n v="91"/>
    <x v="338"/>
    <n v="19"/>
    <n v="1590.3"/>
    <x v="356"/>
    <x v="0"/>
    <n v="1"/>
    <n v="0.08"/>
  </r>
  <r>
    <s v="7177188356118375403"/>
    <s v="05"/>
    <x v="5"/>
    <x v="44"/>
    <n v="10"/>
    <x v="44"/>
    <s v="KK"/>
    <x v="2"/>
    <x v="3"/>
    <s v="West"/>
    <s v="KÖLN"/>
    <s v="Germany"/>
    <s v="50668"/>
    <s v="0000080302"/>
    <x v="0"/>
    <s v="KK-T05"/>
    <x v="3"/>
    <s v="Trading Goods"/>
    <s v="T05"/>
    <s v=""/>
    <x v="3"/>
    <n v="66.92"/>
    <x v="339"/>
    <n v="34"/>
    <n v="2061.7600000000002"/>
    <x v="357"/>
    <x v="0"/>
    <n v="1"/>
    <n v="0.09"/>
  </r>
  <r>
    <s v="7177188356118375404"/>
    <s v="05"/>
    <x v="6"/>
    <x v="45"/>
    <n v="10"/>
    <x v="45"/>
    <s v="KK"/>
    <x v="0"/>
    <x v="0"/>
    <s v="North"/>
    <s v="BREMEN"/>
    <s v="Germany"/>
    <s v="28197"/>
    <s v="0000080296"/>
    <x v="0"/>
    <s v="KK-T01"/>
    <x v="0"/>
    <s v="Trading Goods"/>
    <s v="T01"/>
    <s v=""/>
    <x v="0"/>
    <n v="30.3"/>
    <x v="340"/>
    <n v="82"/>
    <n v="1949.14"/>
    <x v="358"/>
    <x v="0"/>
    <n v="1"/>
    <n v="0.21"/>
  </r>
  <r>
    <s v="7177188356118375405"/>
    <s v="05"/>
    <x v="6"/>
    <x v="45"/>
    <n v="10"/>
    <x v="45"/>
    <s v="KK"/>
    <x v="0"/>
    <x v="0"/>
    <s v="North"/>
    <s v="BREMEN"/>
    <s v="Germany"/>
    <s v="28197"/>
    <s v="0000080296"/>
    <x v="0"/>
    <s v="KK-T02"/>
    <x v="5"/>
    <s v="Trading Goods"/>
    <s v="T02"/>
    <s v=""/>
    <x v="5"/>
    <n v="78.83"/>
    <x v="341"/>
    <n v="25"/>
    <n v="1822.25"/>
    <x v="166"/>
    <x v="0"/>
    <n v="1"/>
    <n v="7.0000000000000007E-2"/>
  </r>
  <r>
    <s v="7177188356118375406"/>
    <s v="05"/>
    <x v="6"/>
    <x v="45"/>
    <n v="10"/>
    <x v="45"/>
    <s v="KK"/>
    <x v="0"/>
    <x v="0"/>
    <s v="North"/>
    <s v="BREMEN"/>
    <s v="Germany"/>
    <s v="28197"/>
    <s v="0000080296"/>
    <x v="0"/>
    <s v="KK-T05"/>
    <x v="3"/>
    <s v="Trading Goods"/>
    <s v="T05"/>
    <s v=""/>
    <x v="3"/>
    <n v="66.92"/>
    <x v="283"/>
    <n v="27"/>
    <n v="1642.95"/>
    <x v="359"/>
    <x v="0"/>
    <n v="1"/>
    <n v="0.09"/>
  </r>
  <r>
    <s v="7177188356118375407"/>
    <s v="05"/>
    <x v="6"/>
    <x v="45"/>
    <n v="10"/>
    <x v="45"/>
    <s v="KK"/>
    <x v="0"/>
    <x v="7"/>
    <s v="North"/>
    <s v="HAMBURG"/>
    <s v="Germany"/>
    <s v="22769"/>
    <s v="0000080295"/>
    <x v="0"/>
    <s v="KK-T01"/>
    <x v="0"/>
    <s v="Trading Goods"/>
    <s v="T01"/>
    <s v=""/>
    <x v="0"/>
    <n v="30.3"/>
    <x v="342"/>
    <n v="47"/>
    <n v="1117.19"/>
    <x v="360"/>
    <x v="0"/>
    <n v="1"/>
    <n v="0.21"/>
  </r>
  <r>
    <s v="7177188356118375408"/>
    <s v="05"/>
    <x v="6"/>
    <x v="45"/>
    <n v="10"/>
    <x v="45"/>
    <s v="KK"/>
    <x v="0"/>
    <x v="7"/>
    <s v="North"/>
    <s v="HAMBURG"/>
    <s v="Germany"/>
    <s v="22769"/>
    <s v="0000080295"/>
    <x v="0"/>
    <s v="KK-T02"/>
    <x v="5"/>
    <s v="Trading Goods"/>
    <s v="T02"/>
    <s v=""/>
    <x v="5"/>
    <n v="78.83"/>
    <x v="313"/>
    <n v="23"/>
    <n v="1676.47"/>
    <x v="332"/>
    <x v="0"/>
    <n v="1"/>
    <n v="7.0000000000000007E-2"/>
  </r>
  <r>
    <s v="7177188356118375409"/>
    <s v="05"/>
    <x v="6"/>
    <x v="45"/>
    <n v="10"/>
    <x v="45"/>
    <s v="KK"/>
    <x v="2"/>
    <x v="3"/>
    <s v="West"/>
    <s v="KÖLN"/>
    <s v="Germany"/>
    <s v="50668"/>
    <s v="0000080302"/>
    <x v="0"/>
    <s v="KK-T03"/>
    <x v="1"/>
    <s v="Trading Goods"/>
    <s v="T03"/>
    <s v=""/>
    <x v="1"/>
    <n v="31.83"/>
    <x v="343"/>
    <n v="53"/>
    <n v="1399.73"/>
    <x v="361"/>
    <x v="0"/>
    <n v="1"/>
    <n v="0.17"/>
  </r>
  <r>
    <s v="7177188356118375410"/>
    <s v="05"/>
    <x v="7"/>
    <x v="46"/>
    <n v="10"/>
    <x v="46"/>
    <s v="KK"/>
    <x v="0"/>
    <x v="5"/>
    <s v="North"/>
    <s v="DRESDEN"/>
    <s v="Germany"/>
    <s v="01157"/>
    <s v="0000080297"/>
    <x v="0"/>
    <s v="KK-T01"/>
    <x v="0"/>
    <s v="Trading Goods"/>
    <s v="T01"/>
    <s v=""/>
    <x v="0"/>
    <n v="30.3"/>
    <x v="344"/>
    <n v="13"/>
    <n v="309.01"/>
    <x v="362"/>
    <x v="0"/>
    <n v="1"/>
    <n v="0.21"/>
  </r>
  <r>
    <s v="7177188356118375411"/>
    <s v="05"/>
    <x v="7"/>
    <x v="46"/>
    <n v="10"/>
    <x v="46"/>
    <s v="KK"/>
    <x v="0"/>
    <x v="5"/>
    <s v="North"/>
    <s v="DRESDEN"/>
    <s v="Germany"/>
    <s v="01157"/>
    <s v="0000080297"/>
    <x v="0"/>
    <s v="KK-T02"/>
    <x v="5"/>
    <s v="Trading Goods"/>
    <s v="T02"/>
    <s v=""/>
    <x v="5"/>
    <n v="78.83"/>
    <x v="324"/>
    <n v="20"/>
    <n v="1457.8"/>
    <x v="343"/>
    <x v="0"/>
    <n v="1"/>
    <n v="7.0000000000000007E-2"/>
  </r>
  <r>
    <s v="7177188356118375412"/>
    <s v="05"/>
    <x v="7"/>
    <x v="46"/>
    <n v="10"/>
    <x v="46"/>
    <s v="KK"/>
    <x v="0"/>
    <x v="5"/>
    <s v="North"/>
    <s v="DRESDEN"/>
    <s v="Germany"/>
    <s v="01157"/>
    <s v="0000080297"/>
    <x v="0"/>
    <s v="KK-T03"/>
    <x v="1"/>
    <s v="Trading Goods"/>
    <s v="T03"/>
    <s v=""/>
    <x v="1"/>
    <n v="31.83"/>
    <x v="345"/>
    <n v="118"/>
    <n v="3116.38"/>
    <x v="363"/>
    <x v="0"/>
    <n v="1"/>
    <n v="0.17"/>
  </r>
  <r>
    <s v="7177188356118375413"/>
    <s v="05"/>
    <x v="7"/>
    <x v="46"/>
    <n v="10"/>
    <x v="46"/>
    <s v="KK"/>
    <x v="0"/>
    <x v="5"/>
    <s v="North"/>
    <s v="DRESDEN"/>
    <s v="Germany"/>
    <s v="01157"/>
    <s v="0000080297"/>
    <x v="0"/>
    <s v="KK-T04"/>
    <x v="2"/>
    <s v="Trading Goods"/>
    <s v="T04"/>
    <s v=""/>
    <x v="2"/>
    <n v="91"/>
    <x v="136"/>
    <n v="20"/>
    <n v="1674"/>
    <x v="364"/>
    <x v="0"/>
    <n v="1"/>
    <n v="0.08"/>
  </r>
  <r>
    <s v="7177188356118375414"/>
    <s v="05"/>
    <x v="7"/>
    <x v="46"/>
    <n v="10"/>
    <x v="46"/>
    <s v="KK"/>
    <x v="1"/>
    <x v="2"/>
    <s v="South"/>
    <s v="MÜNCHEN"/>
    <s v="Germany"/>
    <s v="80997"/>
    <s v="0000080299"/>
    <x v="0"/>
    <s v="KK-T01"/>
    <x v="0"/>
    <s v="Trading Goods"/>
    <s v="T01"/>
    <s v=""/>
    <x v="0"/>
    <n v="30.3"/>
    <x v="346"/>
    <n v="65"/>
    <n v="1545.05"/>
    <x v="365"/>
    <x v="0"/>
    <n v="1"/>
    <n v="0.21"/>
  </r>
  <r>
    <s v="7177188356118375415"/>
    <s v="05"/>
    <x v="7"/>
    <x v="46"/>
    <n v="10"/>
    <x v="46"/>
    <s v="KK"/>
    <x v="2"/>
    <x v="8"/>
    <s v="West"/>
    <s v="SAARBRÜCKEN"/>
    <s v="Germany"/>
    <s v="66111"/>
    <s v="0000080305"/>
    <x v="0"/>
    <s v="KK-T04"/>
    <x v="2"/>
    <s v="Trading Goods"/>
    <s v="T04"/>
    <s v=""/>
    <x v="2"/>
    <n v="91"/>
    <x v="120"/>
    <n v="22"/>
    <n v="1841.4"/>
    <x v="310"/>
    <x v="0"/>
    <n v="1"/>
    <n v="0.08"/>
  </r>
  <r>
    <s v="7177188356118375416"/>
    <s v="05"/>
    <x v="7"/>
    <x v="46"/>
    <n v="10"/>
    <x v="46"/>
    <s v="KK"/>
    <x v="2"/>
    <x v="8"/>
    <s v="West"/>
    <s v="SAARBRÜCKEN"/>
    <s v="Germany"/>
    <s v="66111"/>
    <s v="0000080305"/>
    <x v="0"/>
    <s v="KK-T05"/>
    <x v="3"/>
    <s v="Trading Goods"/>
    <s v="T05"/>
    <s v=""/>
    <x v="3"/>
    <n v="66.92"/>
    <x v="347"/>
    <n v="25"/>
    <n v="1521.25"/>
    <x v="366"/>
    <x v="0"/>
    <n v="1"/>
    <n v="0.09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3">
  <r>
    <s v="107570329975339671"/>
    <s v="01"/>
    <s v="03"/>
    <d v="2018-01-03T00:00:00"/>
    <n v="1"/>
    <x v="0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25.25"/>
    <x v="0"/>
    <x v="0"/>
    <n v="1473.28"/>
    <n v="142.72"/>
    <n v="1"/>
    <n v="1"/>
    <n v="0.08"/>
  </r>
  <r>
    <s v="107570329975339672"/>
    <s v="01"/>
    <s v="03"/>
    <d v="2018-01-03T00:00:00"/>
    <n v="1"/>
    <x v="0"/>
    <s v="KK"/>
    <s v="03N"/>
    <s v="Bremen"/>
    <x v="0"/>
    <s v="BREMEN"/>
    <s v="Germany"/>
    <s v="28197"/>
    <s v="0000080296"/>
    <s v="16"/>
    <s v="KK-T03"/>
    <x v="1"/>
    <s v="Trading Goods"/>
    <s v="T03"/>
    <s v=""/>
    <s v="Yoghurt"/>
    <n v="28.43"/>
    <x v="1"/>
    <x v="1"/>
    <n v="5186"/>
    <n v="500"/>
    <n v="1"/>
    <n v="1"/>
    <n v="0.08"/>
  </r>
  <r>
    <s v="107570329975339673"/>
    <s v="01"/>
    <s v="03"/>
    <d v="2018-01-03T00:00:00"/>
    <n v="1"/>
    <x v="0"/>
    <s v="KK"/>
    <s v="03N"/>
    <s v="Bremen"/>
    <x v="0"/>
    <s v="BREMEN"/>
    <s v="Germany"/>
    <s v="28197"/>
    <s v="0000080296"/>
    <s v="16"/>
    <s v="KK-T04"/>
    <x v="2"/>
    <s v="Trading Goods"/>
    <s v="T04"/>
    <s v=""/>
    <s v="Cheese"/>
    <n v="90.95"/>
    <x v="2"/>
    <x v="2"/>
    <n v="4147.5"/>
    <n v="400"/>
    <n v="1"/>
    <n v="1"/>
    <n v="0.08"/>
  </r>
  <r>
    <s v="107570329975339674"/>
    <s v="01"/>
    <s v="03"/>
    <d v="2018-01-03T00:00:00"/>
    <n v="1"/>
    <x v="0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5.87"/>
    <x v="3"/>
    <x v="3"/>
    <n v="3484.64"/>
    <n v="335.82"/>
    <n v="1"/>
    <n v="1"/>
    <n v="0.08"/>
  </r>
  <r>
    <s v="107570329975339675"/>
    <s v="01"/>
    <s v="03"/>
    <d v="2018-01-03T00:00:00"/>
    <n v="1"/>
    <x v="0"/>
    <s v="KK"/>
    <s v="03N"/>
    <s v="Bremen"/>
    <x v="0"/>
    <s v="BREMEN"/>
    <s v="Germany"/>
    <s v="28197"/>
    <s v="0000080296"/>
    <s v="16"/>
    <s v="KK-T06"/>
    <x v="4"/>
    <s v="Trading Goods"/>
    <s v="T06"/>
    <s v=""/>
    <s v="Ice Cream"/>
    <n v="47.47"/>
    <x v="4"/>
    <x v="4"/>
    <n v="1601.73"/>
    <n v="154.66"/>
    <n v="1"/>
    <n v="1"/>
    <n v="0.08"/>
  </r>
  <r>
    <s v="107570329975339676"/>
    <s v="01"/>
    <s v="03"/>
    <d v="2018-01-03T00:00:00"/>
    <n v="1"/>
    <x v="0"/>
    <s v="KK"/>
    <s v="03S"/>
    <s v="Baden-Wurttemberg"/>
    <x v="1"/>
    <s v="STUTTGART"/>
    <s v="Germany"/>
    <s v="70178"/>
    <s v="0000080298"/>
    <s v="16"/>
    <s v="KK-T02"/>
    <x v="5"/>
    <s v="Trading Goods"/>
    <s v="T02"/>
    <s v=""/>
    <s v="Cream"/>
    <n v="79.78"/>
    <x v="5"/>
    <x v="5"/>
    <n v="3253.95"/>
    <n v="336.15"/>
    <n v="1"/>
    <n v="1"/>
    <n v="0.09"/>
  </r>
  <r>
    <s v="107570329975339677"/>
    <s v="01"/>
    <s v="03"/>
    <d v="2018-01-03T00:00:00"/>
    <n v="1"/>
    <x v="0"/>
    <s v="KK"/>
    <s v="03S"/>
    <s v="Baden-Wurttemberg"/>
    <x v="1"/>
    <s v="STUTTGART"/>
    <s v="Germany"/>
    <s v="70178"/>
    <s v="0000080298"/>
    <s v="16"/>
    <s v="KK-T03"/>
    <x v="1"/>
    <s v="Trading Goods"/>
    <s v="T03"/>
    <s v=""/>
    <s v="Yoghurt"/>
    <n v="28.43"/>
    <x v="6"/>
    <x v="6"/>
    <n v="3293.11"/>
    <n v="317.5"/>
    <n v="1"/>
    <n v="1"/>
    <n v="0.08"/>
  </r>
  <r>
    <s v="107570329975339678"/>
    <s v="01"/>
    <s v="03"/>
    <d v="2018-01-03T00:00:00"/>
    <n v="1"/>
    <x v="0"/>
    <s v="KK"/>
    <s v="03S"/>
    <s v="Baden-Wurttemberg"/>
    <x v="1"/>
    <s v="STUTTGART"/>
    <s v="Germany"/>
    <s v="70178"/>
    <s v="0000080298"/>
    <s v="16"/>
    <s v="KK-T04"/>
    <x v="2"/>
    <s v="Trading Goods"/>
    <s v="T04"/>
    <s v=""/>
    <s v="Cheese"/>
    <n v="90.95"/>
    <x v="7"/>
    <x v="7"/>
    <n v="1576.05"/>
    <n v="152"/>
    <n v="1"/>
    <n v="1"/>
    <n v="0.08"/>
  </r>
  <r>
    <s v="107570329975339679"/>
    <s v="01"/>
    <s v="03"/>
    <d v="2018-01-03T00:00:00"/>
    <n v="1"/>
    <x v="0"/>
    <s v="KK"/>
    <s v="03S"/>
    <s v="Baden-Wurttemberg"/>
    <x v="1"/>
    <s v="STUTTGART"/>
    <s v="Germany"/>
    <s v="70178"/>
    <s v="0000080298"/>
    <s v="16"/>
    <s v="KK-T06"/>
    <x v="4"/>
    <s v="Trading Goods"/>
    <s v="T06"/>
    <s v=""/>
    <s v="Ice Cream"/>
    <n v="47.47"/>
    <x v="8"/>
    <x v="8"/>
    <n v="3419.91"/>
    <n v="330.22"/>
    <n v="1"/>
    <n v="1"/>
    <n v="0.08"/>
  </r>
  <r>
    <s v="1075703299753396710"/>
    <s v="01"/>
    <s v="03"/>
    <d v="2018-01-03T00:00:00"/>
    <n v="1"/>
    <x v="0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28.43"/>
    <x v="9"/>
    <x v="9"/>
    <n v="1892.89"/>
    <n v="182.5"/>
    <n v="1"/>
    <n v="1"/>
    <n v="0.08"/>
  </r>
  <r>
    <s v="1075703299753396711"/>
    <s v="01"/>
    <s v="03"/>
    <d v="2018-01-03T00:00:00"/>
    <n v="1"/>
    <x v="0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5.87"/>
    <x v="10"/>
    <x v="0"/>
    <n v="3845.12"/>
    <n v="370.56"/>
    <n v="1"/>
    <n v="1"/>
    <n v="0.08"/>
  </r>
  <r>
    <s v="1075703299753396712"/>
    <s v="01"/>
    <s v="03"/>
    <d v="2018-01-03T00:00:00"/>
    <n v="1"/>
    <x v="0"/>
    <s v="KK"/>
    <s v="03W"/>
    <s v="Nrth Rhine Westfalia"/>
    <x v="2"/>
    <s v="DÜSSELDORF"/>
    <s v="Germany"/>
    <s v="40234"/>
    <s v="0000080303"/>
    <s v="16"/>
    <s v="KK-T01"/>
    <x v="0"/>
    <s v="Trading Goods"/>
    <s v="T01"/>
    <s v=""/>
    <s v="Milk"/>
    <n v="25.25"/>
    <x v="11"/>
    <x v="10"/>
    <n v="3476.02"/>
    <n v="336.73"/>
    <n v="1"/>
    <n v="1"/>
    <n v="0.08"/>
  </r>
  <r>
    <s v="1075703299753396713"/>
    <s v="01"/>
    <s v="03"/>
    <d v="2018-01-03T00:00:00"/>
    <n v="1"/>
    <x v="0"/>
    <s v="KK"/>
    <s v="03W"/>
    <s v="Nrth Rhine Westfalia"/>
    <x v="2"/>
    <s v="DÜSSELDORF"/>
    <s v="Germany"/>
    <s v="40234"/>
    <s v="0000080303"/>
    <s v="16"/>
    <s v="KK-T04"/>
    <x v="2"/>
    <s v="Trading Goods"/>
    <s v="T04"/>
    <s v=""/>
    <s v="Cheese"/>
    <n v="90.95"/>
    <x v="12"/>
    <x v="11"/>
    <n v="2903.25"/>
    <n v="280"/>
    <n v="1"/>
    <n v="1"/>
    <n v="0.08"/>
  </r>
  <r>
    <s v="1075703299753396714"/>
    <s v="01"/>
    <s v="04"/>
    <d v="2018-01-04T00:00:00"/>
    <n v="1"/>
    <x v="1"/>
    <s v="KK"/>
    <s v="03N"/>
    <s v="Berlin"/>
    <x v="0"/>
    <s v="BERLIN"/>
    <s v="Germany"/>
    <s v="13129"/>
    <s v="0000080294"/>
    <s v="16"/>
    <s v="KK-T01"/>
    <x v="0"/>
    <s v="Trading Goods"/>
    <s v="T01"/>
    <s v=""/>
    <s v="Milk"/>
    <n v="25.25"/>
    <x v="13"/>
    <x v="12"/>
    <n v="2255.96"/>
    <n v="218.54"/>
    <n v="1"/>
    <n v="1"/>
    <n v="0.08"/>
  </r>
  <r>
    <s v="1075703299753396715"/>
    <s v="01"/>
    <s v="04"/>
    <d v="2018-01-04T00:00:00"/>
    <n v="1"/>
    <x v="1"/>
    <s v="KK"/>
    <s v="03N"/>
    <s v="Berlin"/>
    <x v="0"/>
    <s v="BERLIN"/>
    <s v="Germany"/>
    <s v="13129"/>
    <s v="0000080294"/>
    <s v="16"/>
    <s v="KK-T06"/>
    <x v="4"/>
    <s v="Trading Goods"/>
    <s v="T06"/>
    <s v=""/>
    <s v="Ice Cream"/>
    <n v="47.47"/>
    <x v="14"/>
    <x v="11"/>
    <n v="1515.15"/>
    <n v="146.30000000000001"/>
    <n v="1"/>
    <n v="1"/>
    <n v="0.08"/>
  </r>
  <r>
    <s v="1075703299753396716"/>
    <s v="01"/>
    <s v="04"/>
    <d v="2018-01-04T00:00:00"/>
    <n v="1"/>
    <x v="1"/>
    <s v="KK"/>
    <s v="03N"/>
    <s v="Saxony"/>
    <x v="0"/>
    <s v="DRESDEN"/>
    <s v="Germany"/>
    <s v="01157"/>
    <s v="0000080297"/>
    <s v="16"/>
    <s v="KK-T04"/>
    <x v="2"/>
    <s v="Trading Goods"/>
    <s v="T04"/>
    <s v=""/>
    <s v="Cheese"/>
    <n v="90.95"/>
    <x v="15"/>
    <x v="13"/>
    <n v="1493.1"/>
    <n v="144"/>
    <n v="1"/>
    <n v="1"/>
    <n v="0.08"/>
  </r>
  <r>
    <s v="1075703299753396717"/>
    <s v="01"/>
    <s v="04"/>
    <d v="2018-01-04T00:00:00"/>
    <n v="1"/>
    <x v="1"/>
    <s v="KK"/>
    <s v="03S"/>
    <s v="Bavaria"/>
    <x v="1"/>
    <s v="NÜRNBERG"/>
    <s v="Germany"/>
    <s v="90455"/>
    <s v="0000080300"/>
    <s v="16"/>
    <s v="KK-T05"/>
    <x v="3"/>
    <s v="Trading Goods"/>
    <s v="T05"/>
    <s v=""/>
    <s v="Butter"/>
    <n v="65.87"/>
    <x v="16"/>
    <x v="14"/>
    <n v="1742.32"/>
    <n v="167.91"/>
    <n v="1"/>
    <n v="1"/>
    <n v="0.08"/>
  </r>
  <r>
    <s v="1075703299753396718"/>
    <s v="01"/>
    <s v="04"/>
    <d v="2018-01-04T00:00:00"/>
    <n v="1"/>
    <x v="1"/>
    <s v="KK"/>
    <s v="03S"/>
    <s v="Hessen"/>
    <x v="1"/>
    <s v="FRANKFURT/MAIN"/>
    <s v="Germany"/>
    <s v="60314"/>
    <s v="0000080301"/>
    <s v="16"/>
    <s v="KK-T05"/>
    <x v="3"/>
    <s v="Trading Goods"/>
    <s v="T05"/>
    <s v=""/>
    <s v="Butter"/>
    <n v="65.87"/>
    <x v="16"/>
    <x v="14"/>
    <n v="1742.32"/>
    <n v="167.91"/>
    <n v="1"/>
    <n v="1"/>
    <n v="0.08"/>
  </r>
  <r>
    <s v="1075703299753396719"/>
    <s v="01"/>
    <s v="04"/>
    <d v="2018-01-04T00:00:00"/>
    <n v="1"/>
    <x v="1"/>
    <s v="KK"/>
    <s v="03W"/>
    <s v="Nrth Rhine Westfalia"/>
    <x v="2"/>
    <s v="KÖLN"/>
    <s v="Germany"/>
    <s v="50668"/>
    <s v="0000080302"/>
    <s v="16"/>
    <s v="KK-T01"/>
    <x v="0"/>
    <s v="Trading Goods"/>
    <s v="T01"/>
    <s v=""/>
    <s v="Milk"/>
    <n v="25.25"/>
    <x v="17"/>
    <x v="15"/>
    <n v="3429.98"/>
    <n v="332.27"/>
    <n v="1"/>
    <n v="1"/>
    <n v="0.08"/>
  </r>
  <r>
    <s v="1075703299753396720"/>
    <s v="01"/>
    <s v="04"/>
    <d v="2018-01-04T00:00:00"/>
    <n v="1"/>
    <x v="1"/>
    <s v="KK"/>
    <s v="03W"/>
    <s v="Nrth Rhine Westfalia"/>
    <x v="2"/>
    <s v="KÖLN"/>
    <s v="Germany"/>
    <s v="50668"/>
    <s v="0000080302"/>
    <s v="16"/>
    <s v="KK-T04"/>
    <x v="2"/>
    <s v="Trading Goods"/>
    <s v="T04"/>
    <s v=""/>
    <s v="Cheese"/>
    <n v="90.95"/>
    <x v="18"/>
    <x v="16"/>
    <n v="1327.2"/>
    <n v="128"/>
    <n v="1"/>
    <n v="1"/>
    <n v="0.08"/>
  </r>
  <r>
    <s v="1075703299753396721"/>
    <s v="01"/>
    <s v="05"/>
    <d v="2018-01-05T00:00:00"/>
    <n v="1"/>
    <x v="2"/>
    <s v="KK"/>
    <s v="03N"/>
    <s v="Saxony"/>
    <x v="0"/>
    <s v="DRESDEN"/>
    <s v="Germany"/>
    <s v="01157"/>
    <s v="0000080297"/>
    <s v="16"/>
    <s v="KK-T01"/>
    <x v="0"/>
    <s v="Trading Goods"/>
    <s v="T01"/>
    <s v=""/>
    <s v="Milk"/>
    <n v="25.25"/>
    <x v="19"/>
    <x v="17"/>
    <n v="3204.36"/>
    <n v="280.14"/>
    <n v="1"/>
    <n v="1"/>
    <n v="0.08"/>
  </r>
  <r>
    <s v="1075703299753396722"/>
    <s v="01"/>
    <s v="05"/>
    <d v="2018-01-05T00:00:00"/>
    <n v="1"/>
    <x v="2"/>
    <s v="KK"/>
    <s v="03N"/>
    <s v="Saxony"/>
    <x v="0"/>
    <s v="DRESDEN"/>
    <s v="Germany"/>
    <s v="01157"/>
    <s v="0000080297"/>
    <s v="16"/>
    <s v="KK-T02"/>
    <x v="5"/>
    <s v="Trading Goods"/>
    <s v="T02"/>
    <s v=""/>
    <s v="Cream"/>
    <n v="79.78"/>
    <x v="20"/>
    <x v="18"/>
    <n v="1817.25"/>
    <n v="177.25"/>
    <n v="1"/>
    <n v="1"/>
    <n v="0.08"/>
  </r>
  <r>
    <s v="1075703299753396723"/>
    <s v="01"/>
    <s v="05"/>
    <d v="2018-01-05T00:00:00"/>
    <n v="1"/>
    <x v="2"/>
    <s v="KK"/>
    <s v="03N"/>
    <s v="Saxony"/>
    <x v="0"/>
    <s v="DRESDEN"/>
    <s v="Germany"/>
    <s v="01157"/>
    <s v="0000080297"/>
    <s v="16"/>
    <s v="KK-T05"/>
    <x v="3"/>
    <s v="Trading Goods"/>
    <s v="T05"/>
    <s v=""/>
    <s v="Butter"/>
    <n v="65.87"/>
    <x v="21"/>
    <x v="19"/>
    <n v="1982.64"/>
    <n v="191.07"/>
    <n v="1"/>
    <n v="1"/>
    <n v="0.08"/>
  </r>
  <r>
    <s v="1075703299753396724"/>
    <s v="01"/>
    <s v="05"/>
    <d v="2018-01-05T00:00:00"/>
    <n v="1"/>
    <x v="2"/>
    <s v="KK"/>
    <s v="03S"/>
    <s v="Baden-Wurttemberg"/>
    <x v="1"/>
    <s v="STUTTGART"/>
    <s v="Germany"/>
    <s v="70178"/>
    <s v="0000080298"/>
    <s v="16"/>
    <s v="KK-T05"/>
    <x v="3"/>
    <s v="Trading Goods"/>
    <s v="T05"/>
    <s v=""/>
    <s v="Butter"/>
    <n v="65.87"/>
    <x v="22"/>
    <x v="20"/>
    <n v="2042.72"/>
    <n v="196.86"/>
    <n v="1"/>
    <n v="1"/>
    <n v="0.08"/>
  </r>
  <r>
    <s v="1075703299753396725"/>
    <s v="01"/>
    <s v="05"/>
    <d v="2018-01-05T00:00:00"/>
    <n v="1"/>
    <x v="2"/>
    <s v="KK"/>
    <s v="03S"/>
    <s v="Baden-Wurttemberg"/>
    <x v="1"/>
    <s v="STUTTGART"/>
    <s v="Germany"/>
    <s v="70178"/>
    <s v="0000080298"/>
    <s v="16"/>
    <s v="KK-T06"/>
    <x v="4"/>
    <s v="Trading Goods"/>
    <s v="T06"/>
    <s v=""/>
    <s v="Ice Cream"/>
    <n v="47.47"/>
    <x v="23"/>
    <x v="21"/>
    <n v="909.09"/>
    <n v="87.78"/>
    <n v="1"/>
    <n v="1"/>
    <n v="0.08"/>
  </r>
  <r>
    <s v="1075703299753396726"/>
    <s v="01"/>
    <s v="05"/>
    <d v="2018-01-05T00:00:00"/>
    <n v="1"/>
    <x v="2"/>
    <s v="KK"/>
    <s v="03W"/>
    <s v="Nrth Rhine Westfalia"/>
    <x v="2"/>
    <s v="ESSEN"/>
    <s v="Germany"/>
    <s v="45128"/>
    <s v="0000080304"/>
    <s v="16"/>
    <s v="KK-T03"/>
    <x v="1"/>
    <s v="Trading Goods"/>
    <s v="T03"/>
    <s v=""/>
    <s v="Yoghurt"/>
    <n v="28.43"/>
    <x v="24"/>
    <x v="22"/>
    <n v="1452.08"/>
    <n v="140"/>
    <n v="1"/>
    <n v="1"/>
    <n v="0.08"/>
  </r>
  <r>
    <s v="1075703299753396727"/>
    <s v="01"/>
    <s v="05"/>
    <d v="2018-01-05T00:00:00"/>
    <n v="1"/>
    <x v="2"/>
    <s v="KK"/>
    <s v="03W"/>
    <s v="Nrth Rhine Westfalia"/>
    <x v="2"/>
    <s v="ESSEN"/>
    <s v="Germany"/>
    <s v="45128"/>
    <s v="0000080304"/>
    <s v="16"/>
    <s v="KK-T04"/>
    <x v="2"/>
    <s v="Trading Goods"/>
    <s v="T04"/>
    <s v=""/>
    <s v="Cheese"/>
    <n v="90.95"/>
    <x v="25"/>
    <x v="23"/>
    <n v="1824.9"/>
    <n v="176"/>
    <n v="1"/>
    <n v="1"/>
    <n v="0.08"/>
  </r>
  <r>
    <s v="1075703299753396728"/>
    <s v="01"/>
    <s v="06"/>
    <d v="2018-01-06T00:00:00"/>
    <n v="2"/>
    <x v="3"/>
    <s v="KK"/>
    <s v="03N"/>
    <s v="Berlin"/>
    <x v="0"/>
    <s v="BERLIN"/>
    <s v="Germany"/>
    <s v="13129"/>
    <s v="0000080294"/>
    <s v="16"/>
    <s v="KK-T05"/>
    <x v="3"/>
    <s v="Trading Goods"/>
    <s v="T05"/>
    <s v=""/>
    <s v="Butter"/>
    <n v="65.87"/>
    <x v="26"/>
    <x v="24"/>
    <n v="2162.88"/>
    <n v="208.44"/>
    <n v="1"/>
    <n v="1"/>
    <n v="0.08"/>
  </r>
  <r>
    <s v="1075703299753396729"/>
    <s v="01"/>
    <s v="06"/>
    <d v="2018-01-06T00:00:00"/>
    <n v="2"/>
    <x v="3"/>
    <s v="KK"/>
    <s v="03N"/>
    <s v="Berlin"/>
    <x v="0"/>
    <s v="BERLIN"/>
    <s v="Germany"/>
    <s v="13129"/>
    <s v="0000080294"/>
    <s v="16"/>
    <s v="KK-T06"/>
    <x v="4"/>
    <s v="Trading Goods"/>
    <s v="T06"/>
    <s v=""/>
    <s v="Ice Cream"/>
    <n v="47.47"/>
    <x v="27"/>
    <x v="19"/>
    <n v="1428.57"/>
    <n v="137.94"/>
    <n v="1"/>
    <n v="1"/>
    <n v="0.08"/>
  </r>
  <r>
    <s v="1075703299753396730"/>
    <s v="01"/>
    <s v="06"/>
    <d v="2018-01-06T00:00:00"/>
    <n v="2"/>
    <x v="3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25.25"/>
    <x v="28"/>
    <x v="20"/>
    <n v="792.88"/>
    <n v="65.62"/>
    <n v="1"/>
    <n v="1"/>
    <n v="7.0000000000000007E-2"/>
  </r>
  <r>
    <s v="1075703299753396731"/>
    <s v="01"/>
    <s v="06"/>
    <d v="2018-01-06T00:00:00"/>
    <n v="2"/>
    <x v="3"/>
    <s v="KK"/>
    <s v="03N"/>
    <s v="Hamburg"/>
    <x v="0"/>
    <s v="HAMBURG"/>
    <s v="Germany"/>
    <s v="22769"/>
    <s v="0000080295"/>
    <s v="16"/>
    <s v="KK-T05"/>
    <x v="3"/>
    <s v="Trading Goods"/>
    <s v="T05"/>
    <s v=""/>
    <s v="Butter"/>
    <n v="65.87"/>
    <x v="26"/>
    <x v="24"/>
    <n v="2162.88"/>
    <n v="208.44"/>
    <n v="1"/>
    <n v="1"/>
    <n v="0.08"/>
  </r>
  <r>
    <s v="1075703299753396732"/>
    <s v="01"/>
    <s v="06"/>
    <d v="2018-01-06T00:00:00"/>
    <n v="2"/>
    <x v="3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7.47"/>
    <x v="29"/>
    <x v="2"/>
    <n v="2164.5"/>
    <n v="209"/>
    <n v="1"/>
    <n v="1"/>
    <n v="0.08"/>
  </r>
  <r>
    <s v="1075703299753396733"/>
    <s v="01"/>
    <s v="06"/>
    <d v="2018-01-06T00:00:00"/>
    <n v="2"/>
    <x v="3"/>
    <s v="KK"/>
    <s v="03S"/>
    <s v="Hessen"/>
    <x v="1"/>
    <s v="FRANKFURT/MAIN"/>
    <s v="Germany"/>
    <s v="60314"/>
    <s v="0000080301"/>
    <s v="16"/>
    <s v="KK-T01"/>
    <x v="0"/>
    <s v="Trading Goods"/>
    <s v="T01"/>
    <s v=""/>
    <s v="Milk"/>
    <n v="25.25"/>
    <x v="30"/>
    <x v="8"/>
    <n v="1842.28"/>
    <n v="152.47"/>
    <n v="1"/>
    <n v="1"/>
    <n v="7.0000000000000007E-2"/>
  </r>
  <r>
    <s v="1075703299753396734"/>
    <s v="01"/>
    <s v="06"/>
    <d v="2018-01-06T00:00:00"/>
    <n v="2"/>
    <x v="3"/>
    <s v="KK"/>
    <s v="03S"/>
    <s v="Hessen"/>
    <x v="1"/>
    <s v="FRANKFURT/MAIN"/>
    <s v="Germany"/>
    <s v="60314"/>
    <s v="0000080301"/>
    <s v="16"/>
    <s v="KK-T03"/>
    <x v="1"/>
    <s v="Trading Goods"/>
    <s v="T03"/>
    <s v=""/>
    <s v="Yoghurt"/>
    <n v="28.58"/>
    <x v="31"/>
    <x v="25"/>
    <n v="2140"/>
    <n v="146.4"/>
    <n v="1"/>
    <n v="1"/>
    <n v="0.06"/>
  </r>
  <r>
    <s v="1075703299753396735"/>
    <s v="01"/>
    <s v="06"/>
    <d v="2018-01-06T00:00:00"/>
    <n v="2"/>
    <x v="3"/>
    <s v="KK"/>
    <s v="03S"/>
    <s v="Hessen"/>
    <x v="1"/>
    <s v="FRANKFURT/MAIN"/>
    <s v="Germany"/>
    <s v="60314"/>
    <s v="0000080301"/>
    <s v="16"/>
    <s v="KK-T04"/>
    <x v="2"/>
    <s v="Trading Goods"/>
    <s v="T04"/>
    <s v=""/>
    <s v="Cheese"/>
    <n v="90.95"/>
    <x v="32"/>
    <x v="21"/>
    <n v="1741.95"/>
    <n v="168"/>
    <n v="1"/>
    <n v="1"/>
    <n v="0.08"/>
  </r>
  <r>
    <s v="1075703299753396736"/>
    <s v="01"/>
    <s v="06"/>
    <d v="2018-01-06T00:00:00"/>
    <n v="2"/>
    <x v="3"/>
    <s v="KK"/>
    <s v="03S"/>
    <s v="Hessen"/>
    <x v="1"/>
    <s v="FRANKFURT/MAIN"/>
    <s v="Germany"/>
    <s v="60314"/>
    <s v="0000080301"/>
    <s v="16"/>
    <s v="KK-T05"/>
    <x v="3"/>
    <s v="Trading Goods"/>
    <s v="T05"/>
    <s v=""/>
    <s v="Butter"/>
    <n v="65.87"/>
    <x v="33"/>
    <x v="22"/>
    <n v="3364.48"/>
    <n v="324.24"/>
    <n v="1"/>
    <n v="1"/>
    <n v="0.08"/>
  </r>
  <r>
    <s v="1075703299753396737"/>
    <s v="01"/>
    <s v="06"/>
    <d v="2018-01-06T00:00:00"/>
    <n v="2"/>
    <x v="3"/>
    <s v="KK"/>
    <s v="03S"/>
    <s v="Hessen"/>
    <x v="1"/>
    <s v="FRANKFURT/MAIN"/>
    <s v="Germany"/>
    <s v="60314"/>
    <s v="0000080301"/>
    <s v="16"/>
    <s v="KK-T06"/>
    <x v="4"/>
    <s v="Trading Goods"/>
    <s v="T06"/>
    <s v=""/>
    <s v="Ice Cream"/>
    <n v="47.47"/>
    <x v="34"/>
    <x v="26"/>
    <n v="1341.99"/>
    <n v="129.58000000000001"/>
    <n v="1"/>
    <n v="1"/>
    <n v="0.08"/>
  </r>
  <r>
    <s v="1075703299753396738"/>
    <s v="01"/>
    <s v="06"/>
    <d v="2018-01-06T00:00:00"/>
    <n v="2"/>
    <x v="3"/>
    <s v="KK"/>
    <s v="03W"/>
    <s v="Nrth Rhine Westfalia"/>
    <x v="2"/>
    <s v="ESSEN"/>
    <s v="Germany"/>
    <s v="45128"/>
    <s v="0000080304"/>
    <s v="16"/>
    <s v="KK-T01"/>
    <x v="0"/>
    <s v="Trading Goods"/>
    <s v="T01"/>
    <s v=""/>
    <s v="Milk"/>
    <n v="25.25"/>
    <x v="35"/>
    <x v="19"/>
    <n v="769.56"/>
    <n v="63.69"/>
    <n v="1"/>
    <n v="1"/>
    <n v="7.0000000000000007E-2"/>
  </r>
  <r>
    <s v="1075703299753396739"/>
    <s v="01"/>
    <s v="06"/>
    <d v="2018-01-06T00:00:00"/>
    <n v="2"/>
    <x v="3"/>
    <s v="KK"/>
    <s v="03W"/>
    <s v="Nrth Rhine Westfalia"/>
    <x v="2"/>
    <s v="ESSEN"/>
    <s v="Germany"/>
    <s v="45128"/>
    <s v="0000080304"/>
    <s v="16"/>
    <s v="KK-T02"/>
    <x v="5"/>
    <s v="Trading Goods"/>
    <s v="T02"/>
    <s v=""/>
    <s v="Cream"/>
    <n v="79.78"/>
    <x v="36"/>
    <x v="27"/>
    <n v="1962.63"/>
    <n v="191.43"/>
    <n v="1"/>
    <n v="1"/>
    <n v="0.08"/>
  </r>
  <r>
    <s v="1075703299753396740"/>
    <s v="01"/>
    <s v="06"/>
    <d v="2018-01-06T00:00:00"/>
    <n v="2"/>
    <x v="3"/>
    <s v="KK"/>
    <s v="03W"/>
    <s v="Nrth Rhine Westfalia"/>
    <x v="2"/>
    <s v="ESSEN"/>
    <s v="Germany"/>
    <s v="45128"/>
    <s v="0000080304"/>
    <s v="16"/>
    <s v="KK-T04"/>
    <x v="2"/>
    <s v="Trading Goods"/>
    <s v="T04"/>
    <s v=""/>
    <s v="Cheese"/>
    <n v="90.95"/>
    <x v="37"/>
    <x v="28"/>
    <n v="5474.7"/>
    <n v="528"/>
    <n v="1"/>
    <n v="1"/>
    <n v="0.08"/>
  </r>
  <r>
    <s v="1075703299753396741"/>
    <s v="01"/>
    <s v="07"/>
    <d v="2018-01-07T00:00:00"/>
    <n v="2"/>
    <x v="4"/>
    <s v="KK"/>
    <s v="03N"/>
    <s v="Bremen"/>
    <x v="0"/>
    <s v="BREMEN"/>
    <s v="Germany"/>
    <s v="28197"/>
    <s v="0000080296"/>
    <s v="16"/>
    <s v="KK-T03"/>
    <x v="1"/>
    <s v="Trading Goods"/>
    <s v="T03"/>
    <s v=""/>
    <s v="Yoghurt"/>
    <n v="28.58"/>
    <x v="38"/>
    <x v="29"/>
    <n v="3557.75"/>
    <n v="243.39"/>
    <n v="1"/>
    <n v="1"/>
    <n v="0.06"/>
  </r>
  <r>
    <s v="1075703299753396742"/>
    <s v="01"/>
    <s v="07"/>
    <d v="2018-01-07T00:00:00"/>
    <n v="2"/>
    <x v="4"/>
    <s v="KK"/>
    <s v="03N"/>
    <s v="Bremen"/>
    <x v="0"/>
    <s v="BREMEN"/>
    <s v="Germany"/>
    <s v="28197"/>
    <s v="0000080296"/>
    <s v="16"/>
    <s v="KK-T04"/>
    <x v="2"/>
    <s v="Trading Goods"/>
    <s v="T04"/>
    <s v=""/>
    <s v="Cheese"/>
    <n v="90.95"/>
    <x v="39"/>
    <x v="18"/>
    <n v="2092"/>
    <n v="181.75"/>
    <n v="1"/>
    <n v="1"/>
    <n v="7.0000000000000007E-2"/>
  </r>
  <r>
    <s v="1075703299753396743"/>
    <s v="01"/>
    <s v="07"/>
    <d v="2018-01-07T00:00:00"/>
    <n v="2"/>
    <x v="4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5.87"/>
    <x v="40"/>
    <x v="30"/>
    <n v="3724.96"/>
    <n v="358.98"/>
    <n v="1"/>
    <n v="1"/>
    <n v="0.08"/>
  </r>
  <r>
    <s v="1075703299753396744"/>
    <s v="01"/>
    <s v="07"/>
    <d v="2018-01-07T00:00:00"/>
    <n v="2"/>
    <x v="4"/>
    <s v="KK"/>
    <s v="03N"/>
    <s v="Bremen"/>
    <x v="0"/>
    <s v="BREMEN"/>
    <s v="Germany"/>
    <s v="28197"/>
    <s v="0000080296"/>
    <s v="16"/>
    <s v="KK-T06"/>
    <x v="4"/>
    <s v="Trading Goods"/>
    <s v="T06"/>
    <s v=""/>
    <s v="Ice Cream"/>
    <n v="47.47"/>
    <x v="41"/>
    <x v="31"/>
    <n v="1731.6"/>
    <n v="167.2"/>
    <n v="1"/>
    <n v="1"/>
    <n v="0.08"/>
  </r>
  <r>
    <s v="1075703299753396745"/>
    <s v="01"/>
    <s v="07"/>
    <d v="2018-01-07T00:00:00"/>
    <n v="2"/>
    <x v="4"/>
    <s v="KK"/>
    <s v="03N"/>
    <s v="Saxony"/>
    <x v="0"/>
    <s v="DRESDEN"/>
    <s v="Germany"/>
    <s v="01157"/>
    <s v="0000080297"/>
    <s v="16"/>
    <s v="KK-T06"/>
    <x v="4"/>
    <s v="Trading Goods"/>
    <s v="T06"/>
    <s v=""/>
    <s v="Ice Cream"/>
    <n v="47.47"/>
    <x v="42"/>
    <x v="32"/>
    <n v="216.45"/>
    <n v="20.899999999999991"/>
    <n v="1"/>
    <n v="1"/>
    <n v="0.08"/>
  </r>
  <r>
    <s v="1075703299753396746"/>
    <s v="01"/>
    <s v="07"/>
    <d v="2018-01-07T00:00:00"/>
    <n v="2"/>
    <x v="4"/>
    <s v="KK"/>
    <s v="03S"/>
    <s v="Bavaria"/>
    <x v="1"/>
    <s v="MÜNCHEN"/>
    <s v="Germany"/>
    <s v="80997"/>
    <s v="0000080299"/>
    <s v="16"/>
    <s v="KK-T04"/>
    <x v="2"/>
    <s v="Trading Goods"/>
    <s v="T04"/>
    <s v=""/>
    <s v="Cheese"/>
    <n v="90.95"/>
    <x v="43"/>
    <x v="33"/>
    <n v="1422.56"/>
    <n v="123.59"/>
    <n v="1"/>
    <n v="1"/>
    <n v="7.0000000000000007E-2"/>
  </r>
  <r>
    <s v="1075703299753396747"/>
    <s v="01"/>
    <s v="07"/>
    <d v="2018-01-07T00:00:00"/>
    <n v="2"/>
    <x v="4"/>
    <s v="KK"/>
    <s v="03S"/>
    <s v="Hessen"/>
    <x v="1"/>
    <s v="FRANKFURT/MAIN"/>
    <s v="Germany"/>
    <s v="60314"/>
    <s v="0000080301"/>
    <s v="16"/>
    <s v="KK-T02"/>
    <x v="5"/>
    <s v="Trading Goods"/>
    <s v="T02"/>
    <s v=""/>
    <s v="Cream"/>
    <n v="79.78"/>
    <x v="20"/>
    <x v="18"/>
    <n v="1817.25"/>
    <n v="177.25"/>
    <n v="1"/>
    <n v="1"/>
    <n v="0.08"/>
  </r>
  <r>
    <s v="1075703299753396748"/>
    <s v="01"/>
    <s v="07"/>
    <d v="2018-01-07T00:00:00"/>
    <n v="2"/>
    <x v="4"/>
    <s v="KK"/>
    <s v="03S"/>
    <s v="Hessen"/>
    <x v="1"/>
    <s v="FRANKFURT/MAIN"/>
    <s v="Germany"/>
    <s v="60314"/>
    <s v="0000080301"/>
    <s v="16"/>
    <s v="KK-T04"/>
    <x v="2"/>
    <s v="Trading Goods"/>
    <s v="T04"/>
    <s v=""/>
    <s v="Cheese"/>
    <n v="90.95"/>
    <x v="43"/>
    <x v="33"/>
    <n v="1422.56"/>
    <n v="123.59"/>
    <n v="1"/>
    <n v="1"/>
    <n v="7.0000000000000007E-2"/>
  </r>
  <r>
    <s v="1075703299753396749"/>
    <s v="01"/>
    <s v="07"/>
    <d v="2018-01-07T00:00:00"/>
    <n v="2"/>
    <x v="4"/>
    <s v="KK"/>
    <s v="03S"/>
    <s v="Hessen"/>
    <x v="1"/>
    <s v="FRANKFURT/MAIN"/>
    <s v="Germany"/>
    <s v="60314"/>
    <s v="0000080301"/>
    <s v="16"/>
    <s v="KK-T05"/>
    <x v="3"/>
    <s v="Trading Goods"/>
    <s v="T05"/>
    <s v=""/>
    <s v="Butter"/>
    <n v="65.87"/>
    <x v="44"/>
    <x v="34"/>
    <n v="5287.04"/>
    <n v="509.52"/>
    <n v="1"/>
    <n v="1"/>
    <n v="0.08"/>
  </r>
  <r>
    <s v="1075703299753396750"/>
    <s v="01"/>
    <s v="07"/>
    <d v="2018-01-07T00:00:00"/>
    <n v="2"/>
    <x v="4"/>
    <s v="KK"/>
    <s v="03W"/>
    <s v="Nrth Rhine Westfalia"/>
    <x v="2"/>
    <s v="DÜSSELDORF"/>
    <s v="Germany"/>
    <s v="40234"/>
    <s v="0000080303"/>
    <s v="16"/>
    <s v="KK-T03"/>
    <x v="1"/>
    <s v="Trading Goods"/>
    <s v="T03"/>
    <s v=""/>
    <s v="Yoghurt"/>
    <n v="28.58"/>
    <x v="45"/>
    <x v="35"/>
    <n v="1792.25"/>
    <n v="122.61"/>
    <n v="1"/>
    <n v="1"/>
    <n v="0.06"/>
  </r>
  <r>
    <s v="1075703299753396751"/>
    <s v="01"/>
    <s v="07"/>
    <d v="2018-01-07T00:00:00"/>
    <n v="2"/>
    <x v="4"/>
    <s v="KK"/>
    <s v="03W"/>
    <s v="Nrth Rhine Westfalia"/>
    <x v="2"/>
    <s v="DÜSSELDORF"/>
    <s v="Germany"/>
    <s v="40234"/>
    <s v="0000080303"/>
    <s v="16"/>
    <s v="KK-T04"/>
    <x v="2"/>
    <s v="Trading Goods"/>
    <s v="T04"/>
    <s v=""/>
    <s v="Cheese"/>
    <n v="90.95"/>
    <x v="46"/>
    <x v="36"/>
    <n v="1924.64"/>
    <n v="167.21"/>
    <n v="1"/>
    <n v="1"/>
    <n v="7.0000000000000007E-2"/>
  </r>
  <r>
    <s v="1075703299753396752"/>
    <s v="01"/>
    <s v="07"/>
    <d v="2018-01-07T00:00:00"/>
    <n v="2"/>
    <x v="4"/>
    <s v="KK"/>
    <s v="03W"/>
    <s v="Nrth Rhine Westfalia"/>
    <x v="2"/>
    <s v="DÜSSELDORF"/>
    <s v="Germany"/>
    <s v="40234"/>
    <s v="0000080303"/>
    <s v="16"/>
    <s v="KK-T05"/>
    <x v="3"/>
    <s v="Trading Goods"/>
    <s v="T05"/>
    <s v=""/>
    <s v="Butter"/>
    <n v="65.87"/>
    <x v="47"/>
    <x v="27"/>
    <n v="1622.16"/>
    <n v="156.33000000000001"/>
    <n v="1"/>
    <n v="1"/>
    <n v="0.08"/>
  </r>
  <r>
    <s v="1075703299753396753"/>
    <s v="01"/>
    <s v="07"/>
    <d v="2018-01-07T00:00:00"/>
    <n v="2"/>
    <x v="4"/>
    <s v="KK"/>
    <s v="03W"/>
    <s v="Saarland"/>
    <x v="2"/>
    <s v="SAARBRÜCKEN"/>
    <s v="Germany"/>
    <s v="66111"/>
    <s v="0000080305"/>
    <s v="16"/>
    <s v="KK-T04"/>
    <x v="2"/>
    <s v="Trading Goods"/>
    <s v="T04"/>
    <s v=""/>
    <s v="Cheese"/>
    <n v="90.95"/>
    <x v="7"/>
    <x v="7"/>
    <n v="1589.92"/>
    <n v="138.13"/>
    <n v="1"/>
    <n v="1"/>
    <n v="7.0000000000000007E-2"/>
  </r>
  <r>
    <s v="1075703299753396754"/>
    <s v="01"/>
    <s v="08"/>
    <d v="2018-01-08T00:00:00"/>
    <n v="2"/>
    <x v="5"/>
    <s v="KK"/>
    <s v="03N"/>
    <s v="Berlin"/>
    <x v="0"/>
    <s v="BERLIN"/>
    <s v="Germany"/>
    <s v="13129"/>
    <s v="0000080294"/>
    <s v="16"/>
    <s v="KK-T05"/>
    <x v="3"/>
    <s v="Trading Goods"/>
    <s v="T05"/>
    <s v=""/>
    <s v="Butter"/>
    <n v="65.87"/>
    <x v="48"/>
    <x v="26"/>
    <n v="1862.48"/>
    <n v="179.49"/>
    <n v="1"/>
    <n v="1"/>
    <n v="0.08"/>
  </r>
  <r>
    <s v="1075703299753396755"/>
    <s v="01"/>
    <s v="08"/>
    <d v="2018-01-08T00:00:00"/>
    <n v="2"/>
    <x v="5"/>
    <s v="KK"/>
    <s v="03S"/>
    <s v="Baden-Wurttemberg"/>
    <x v="1"/>
    <s v="STUTTGART"/>
    <s v="Germany"/>
    <s v="70178"/>
    <s v="0000080298"/>
    <s v="16"/>
    <s v="KK-T03"/>
    <x v="1"/>
    <s v="Trading Goods"/>
    <s v="T03"/>
    <s v=""/>
    <s v="Yoghurt"/>
    <n v="28.58"/>
    <x v="49"/>
    <x v="37"/>
    <n v="1417.75"/>
    <n v="96.99"/>
    <n v="1"/>
    <n v="1"/>
    <n v="0.06"/>
  </r>
  <r>
    <s v="1075703299753396756"/>
    <s v="01"/>
    <s v="08"/>
    <d v="2018-01-08T00:00:00"/>
    <n v="2"/>
    <x v="5"/>
    <s v="KK"/>
    <s v="03W"/>
    <s v="Nrth Rhine Westfalia"/>
    <x v="2"/>
    <s v="KÖLN"/>
    <s v="Germany"/>
    <s v="50668"/>
    <s v="0000080302"/>
    <s v="16"/>
    <s v="KK-T04"/>
    <x v="2"/>
    <s v="Trading Goods"/>
    <s v="T04"/>
    <s v=""/>
    <s v="Cheese"/>
    <n v="90.95"/>
    <x v="50"/>
    <x v="38"/>
    <n v="3681.92"/>
    <n v="319.88"/>
    <n v="1"/>
    <n v="1"/>
    <n v="7.0000000000000007E-2"/>
  </r>
  <r>
    <s v="1075703299753396757"/>
    <s v="01"/>
    <s v="08"/>
    <d v="2018-01-08T00:00:00"/>
    <n v="2"/>
    <x v="5"/>
    <s v="KK"/>
    <s v="03W"/>
    <s v="Nrth Rhine Westfalia"/>
    <x v="2"/>
    <s v="KÖLN"/>
    <s v="Germany"/>
    <s v="50668"/>
    <s v="0000080302"/>
    <s v="16"/>
    <s v="KK-T05"/>
    <x v="3"/>
    <s v="Trading Goods"/>
    <s v="T05"/>
    <s v=""/>
    <s v="Butter"/>
    <n v="65.87"/>
    <x v="21"/>
    <x v="19"/>
    <n v="1982.64"/>
    <n v="191.07"/>
    <n v="1"/>
    <n v="1"/>
    <n v="0.08"/>
  </r>
  <r>
    <s v="1075703299753396758"/>
    <s v="01"/>
    <s v="09"/>
    <d v="2018-01-09T00:00:00"/>
    <n v="2"/>
    <x v="6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25.25"/>
    <x v="51"/>
    <x v="39"/>
    <n v="4615.38"/>
    <n v="384.12"/>
    <n v="1"/>
    <n v="1"/>
    <n v="7.0000000000000007E-2"/>
  </r>
  <r>
    <s v="1075703299753396759"/>
    <s v="01"/>
    <s v="09"/>
    <d v="2018-01-09T00:00:00"/>
    <n v="2"/>
    <x v="6"/>
    <s v="KK"/>
    <s v="03N"/>
    <s v="Bremen"/>
    <x v="0"/>
    <s v="BREMEN"/>
    <s v="Germany"/>
    <s v="28197"/>
    <s v="0000080296"/>
    <s v="16"/>
    <s v="KK-T02"/>
    <x v="5"/>
    <s v="Trading Goods"/>
    <s v="T02"/>
    <s v=""/>
    <s v="Cream"/>
    <n v="79.78"/>
    <x v="52"/>
    <x v="40"/>
    <n v="3997.95"/>
    <n v="389.95"/>
    <n v="1"/>
    <n v="1"/>
    <n v="0.08"/>
  </r>
  <r>
    <s v="1075703299753396760"/>
    <s v="01"/>
    <s v="09"/>
    <d v="2018-01-09T00:00:00"/>
    <n v="2"/>
    <x v="6"/>
    <s v="KK"/>
    <s v="03N"/>
    <s v="Bremen"/>
    <x v="0"/>
    <s v="BREMEN"/>
    <s v="Germany"/>
    <s v="28197"/>
    <s v="0000080296"/>
    <s v="16"/>
    <s v="KK-T03"/>
    <x v="1"/>
    <s v="Trading Goods"/>
    <s v="T03"/>
    <s v=""/>
    <s v="Yoghurt"/>
    <n v="28.58"/>
    <x v="53"/>
    <x v="41"/>
    <n v="1431"/>
    <n v="112.31999999999989"/>
    <n v="1"/>
    <n v="1"/>
    <n v="7.0000000000000007E-2"/>
  </r>
  <r>
    <s v="1075703299753396761"/>
    <s v="01"/>
    <s v="09"/>
    <d v="2018-01-09T00:00:00"/>
    <n v="2"/>
    <x v="6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5.87"/>
    <x v="54"/>
    <x v="42"/>
    <n v="1813.8"/>
    <n v="162.30000000000001"/>
    <n v="1"/>
    <n v="1"/>
    <n v="0.08"/>
  </r>
  <r>
    <s v="1075703299753396762"/>
    <s v="01"/>
    <s v="09"/>
    <d v="2018-01-09T00:00:00"/>
    <n v="2"/>
    <x v="6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25.25"/>
    <x v="55"/>
    <x v="43"/>
    <n v="1608.39"/>
    <n v="133.8599999999999"/>
    <n v="1"/>
    <n v="1"/>
    <n v="7.0000000000000007E-2"/>
  </r>
  <r>
    <s v="1075703299753396763"/>
    <s v="01"/>
    <s v="09"/>
    <d v="2018-01-09T00:00:00"/>
    <n v="2"/>
    <x v="6"/>
    <s v="KK"/>
    <s v="03N"/>
    <s v="Hamburg"/>
    <x v="0"/>
    <s v="HAMBURG"/>
    <s v="Germany"/>
    <s v="22769"/>
    <s v="0000080295"/>
    <s v="16"/>
    <s v="KK-T03"/>
    <x v="1"/>
    <s v="Trading Goods"/>
    <s v="T03"/>
    <s v=""/>
    <s v="Yoghurt"/>
    <n v="28.58"/>
    <x v="56"/>
    <x v="44"/>
    <n v="1881.5"/>
    <n v="147.68"/>
    <n v="1"/>
    <n v="1"/>
    <n v="7.0000000000000007E-2"/>
  </r>
  <r>
    <s v="1075703299753396764"/>
    <s v="01"/>
    <s v="09"/>
    <d v="2018-01-09T00:00:00"/>
    <n v="2"/>
    <x v="6"/>
    <s v="KK"/>
    <s v="03N"/>
    <s v="Hamburg"/>
    <x v="0"/>
    <s v="HAMBURG"/>
    <s v="Germany"/>
    <s v="22769"/>
    <s v="0000080295"/>
    <s v="16"/>
    <s v="KK-T05"/>
    <x v="3"/>
    <s v="Trading Goods"/>
    <s v="T05"/>
    <s v=""/>
    <s v="Butter"/>
    <n v="65.87"/>
    <x v="47"/>
    <x v="27"/>
    <n v="1632.42"/>
    <n v="146.07"/>
    <n v="1"/>
    <n v="1"/>
    <n v="0.08"/>
  </r>
  <r>
    <s v="1075703299753396765"/>
    <s v="01"/>
    <s v="09"/>
    <d v="2018-01-09T00:00:00"/>
    <n v="2"/>
    <x v="6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7.47"/>
    <x v="57"/>
    <x v="45"/>
    <n v="1818.18"/>
    <n v="175.56"/>
    <n v="1"/>
    <n v="1"/>
    <n v="0.08"/>
  </r>
  <r>
    <s v="1075703299753396766"/>
    <s v="01"/>
    <s v="09"/>
    <d v="2018-01-09T00:00:00"/>
    <n v="2"/>
    <x v="6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28.58"/>
    <x v="58"/>
    <x v="46"/>
    <n v="4028"/>
    <n v="316.15999999999991"/>
    <n v="1"/>
    <n v="1"/>
    <n v="7.0000000000000007E-2"/>
  </r>
  <r>
    <s v="1075703299753396767"/>
    <s v="01"/>
    <s v="09"/>
    <d v="2018-01-09T00:00:00"/>
    <n v="2"/>
    <x v="6"/>
    <s v="KK"/>
    <s v="03S"/>
    <s v="Bavaria"/>
    <x v="1"/>
    <s v="MÜNCHEN"/>
    <s v="Germany"/>
    <s v="80997"/>
    <s v="0000080299"/>
    <s v="16"/>
    <s v="KK-T04"/>
    <x v="2"/>
    <s v="Trading Goods"/>
    <s v="T04"/>
    <s v=""/>
    <s v="Cheese"/>
    <n v="90.95"/>
    <x v="59"/>
    <x v="47"/>
    <n v="2175.94"/>
    <n v="188.76"/>
    <n v="1"/>
    <n v="1"/>
    <n v="7.0000000000000007E-2"/>
  </r>
  <r>
    <s v="1075703299753396768"/>
    <s v="01"/>
    <s v="09"/>
    <d v="2018-01-09T00:00:00"/>
    <n v="2"/>
    <x v="6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5.87"/>
    <x v="16"/>
    <x v="14"/>
    <n v="1753.34"/>
    <n v="156.8899999999999"/>
    <n v="1"/>
    <n v="1"/>
    <n v="0.08"/>
  </r>
  <r>
    <s v="1075703299753396769"/>
    <s v="01"/>
    <s v="09"/>
    <d v="2018-01-09T00:00:00"/>
    <n v="2"/>
    <x v="6"/>
    <s v="KK"/>
    <s v="03W"/>
    <s v="Nrth Rhine Westfalia"/>
    <x v="2"/>
    <s v="KÖLN"/>
    <s v="Germany"/>
    <s v="50668"/>
    <s v="0000080302"/>
    <s v="16"/>
    <s v="KK-T03"/>
    <x v="1"/>
    <s v="Trading Goods"/>
    <s v="T03"/>
    <s v=""/>
    <s v="Yoghurt"/>
    <n v="28.58"/>
    <x v="60"/>
    <x v="48"/>
    <n v="2173"/>
    <n v="170.56"/>
    <n v="1"/>
    <n v="1"/>
    <n v="7.0000000000000007E-2"/>
  </r>
  <r>
    <s v="1075703299753396770"/>
    <s v="01"/>
    <s v="09"/>
    <d v="2018-01-09T00:00:00"/>
    <n v="2"/>
    <x v="6"/>
    <s v="KK"/>
    <s v="03W"/>
    <s v="Nrth Rhine Westfalia"/>
    <x v="2"/>
    <s v="KÖLN"/>
    <s v="Germany"/>
    <s v="50668"/>
    <s v="0000080302"/>
    <s v="16"/>
    <s v="KK-T04"/>
    <x v="2"/>
    <s v="Trading Goods"/>
    <s v="T04"/>
    <s v=""/>
    <s v="Cheese"/>
    <n v="90.95"/>
    <x v="61"/>
    <x v="49"/>
    <n v="5439.85"/>
    <n v="471.9"/>
    <n v="1"/>
    <n v="1"/>
    <n v="7.0000000000000007E-2"/>
  </r>
  <r>
    <s v="1075703299753396771"/>
    <s v="01"/>
    <s v="09"/>
    <d v="2018-01-09T00:00:00"/>
    <n v="2"/>
    <x v="6"/>
    <s v="KK"/>
    <s v="03W"/>
    <s v="Nrth Rhine Westfalia"/>
    <x v="2"/>
    <s v="KÖLN"/>
    <s v="Germany"/>
    <s v="50668"/>
    <s v="0000080302"/>
    <s v="16"/>
    <s v="KK-T06"/>
    <x v="4"/>
    <s v="Trading Goods"/>
    <s v="T06"/>
    <s v=""/>
    <s v="Ice Cream"/>
    <n v="47.47"/>
    <x v="62"/>
    <x v="20"/>
    <n v="1471.86"/>
    <n v="142.12"/>
    <n v="1"/>
    <n v="1"/>
    <n v="0.08"/>
  </r>
  <r>
    <s v="1075703299753396772"/>
    <s v="01"/>
    <s v="10"/>
    <d v="2018-01-10T00:00:00"/>
    <n v="2"/>
    <x v="7"/>
    <s v="KK"/>
    <s v="03N"/>
    <s v="Saxony"/>
    <x v="0"/>
    <s v="DRESDEN"/>
    <s v="Germany"/>
    <s v="01157"/>
    <s v="0000080297"/>
    <s v="16"/>
    <s v="KK-T03"/>
    <x v="1"/>
    <s v="Trading Goods"/>
    <s v="T03"/>
    <s v=""/>
    <s v="Yoghurt"/>
    <n v="28.58"/>
    <x v="63"/>
    <x v="50"/>
    <n v="742"/>
    <n v="58.24"/>
    <n v="1"/>
    <n v="1"/>
    <n v="7.0000000000000007E-2"/>
  </r>
  <r>
    <s v="1075703299753396773"/>
    <s v="01"/>
    <s v="10"/>
    <d v="2018-01-10T00:00:00"/>
    <n v="2"/>
    <x v="7"/>
    <s v="KK"/>
    <s v="03N"/>
    <s v="Saxony"/>
    <x v="0"/>
    <s v="DRESDEN"/>
    <s v="Germany"/>
    <s v="01157"/>
    <s v="0000080297"/>
    <s v="16"/>
    <s v="KK-T06"/>
    <x v="4"/>
    <s v="Trading Goods"/>
    <s v="T06"/>
    <s v=""/>
    <s v="Ice Cream"/>
    <n v="47.47"/>
    <x v="41"/>
    <x v="31"/>
    <n v="1731.6"/>
    <n v="167.2"/>
    <n v="1"/>
    <n v="1"/>
    <n v="0.08"/>
  </r>
  <r>
    <s v="1075703299753396774"/>
    <s v="01"/>
    <s v="10"/>
    <d v="2018-01-10T00:00:00"/>
    <n v="2"/>
    <x v="7"/>
    <s v="KK"/>
    <s v="03S"/>
    <s v="Bavaria"/>
    <x v="1"/>
    <s v="MÜNCHEN"/>
    <s v="Germany"/>
    <s v="80997"/>
    <s v="0000080299"/>
    <s v="16"/>
    <s v="KK-T01"/>
    <x v="0"/>
    <s v="Trading Goods"/>
    <s v="T01"/>
    <s v=""/>
    <s v="Milk"/>
    <n v="25.25"/>
    <x v="55"/>
    <x v="43"/>
    <n v="1608.39"/>
    <n v="133.86000000000001"/>
    <n v="1"/>
    <n v="1"/>
    <n v="7.0000000000000007E-2"/>
  </r>
  <r>
    <s v="1075703299753396775"/>
    <s v="01"/>
    <s v="10"/>
    <d v="2018-01-10T00:00:00"/>
    <n v="2"/>
    <x v="7"/>
    <s v="KK"/>
    <s v="03S"/>
    <s v="Hessen"/>
    <x v="1"/>
    <s v="FRANKFURT/MAIN"/>
    <s v="Germany"/>
    <s v="60314"/>
    <s v="0000080301"/>
    <s v="16"/>
    <s v="KK-T01"/>
    <x v="0"/>
    <s v="Trading Goods"/>
    <s v="T01"/>
    <s v=""/>
    <s v="Milk"/>
    <n v="25.25"/>
    <x v="64"/>
    <x v="25"/>
    <n v="1864.8"/>
    <n v="155.19999999999999"/>
    <n v="1"/>
    <n v="1"/>
    <n v="7.0000000000000007E-2"/>
  </r>
  <r>
    <s v="1075703299753396776"/>
    <s v="01"/>
    <s v="10"/>
    <d v="2018-01-10T00:00:00"/>
    <n v="2"/>
    <x v="7"/>
    <s v="KK"/>
    <s v="03S"/>
    <s v="Hessen"/>
    <x v="1"/>
    <s v="FRANKFURT/MAIN"/>
    <s v="Germany"/>
    <s v="60314"/>
    <s v="0000080301"/>
    <s v="16"/>
    <s v="KK-T05"/>
    <x v="3"/>
    <s v="Trading Goods"/>
    <s v="T05"/>
    <s v=""/>
    <s v="Butter"/>
    <n v="65.87"/>
    <x v="65"/>
    <x v="51"/>
    <n v="241.84"/>
    <n v="21.64"/>
    <n v="1"/>
    <n v="1"/>
    <n v="0.08"/>
  </r>
  <r>
    <s v="1075703299753396777"/>
    <s v="01"/>
    <s v="10"/>
    <d v="2018-01-10T00:00:00"/>
    <n v="2"/>
    <x v="7"/>
    <s v="KK"/>
    <s v="03S"/>
    <s v="Hessen"/>
    <x v="1"/>
    <s v="FRANKFURT/MAIN"/>
    <s v="Germany"/>
    <s v="60314"/>
    <s v="0000080301"/>
    <s v="16"/>
    <s v="KK-T06"/>
    <x v="4"/>
    <s v="Trading Goods"/>
    <s v="T06"/>
    <s v=""/>
    <s v="Ice Cream"/>
    <n v="47.47"/>
    <x v="66"/>
    <x v="52"/>
    <n v="1774.89"/>
    <n v="171.38"/>
    <n v="1"/>
    <n v="1"/>
    <n v="0.08"/>
  </r>
  <r>
    <s v="1075703299753396778"/>
    <s v="01"/>
    <s v="10"/>
    <d v="2018-01-10T00:00:00"/>
    <n v="2"/>
    <x v="7"/>
    <s v="KK"/>
    <s v="03W"/>
    <s v="Nrth Rhine Westfalia"/>
    <x v="2"/>
    <s v="DÜSSELDORF"/>
    <s v="Germany"/>
    <s v="40234"/>
    <s v="0000080303"/>
    <s v="16"/>
    <s v="KK-T04"/>
    <x v="2"/>
    <s v="Trading Goods"/>
    <s v="T04"/>
    <s v=""/>
    <s v="Cheese"/>
    <n v="90.95"/>
    <x v="67"/>
    <x v="53"/>
    <n v="4351.88"/>
    <n v="377.52"/>
    <n v="1"/>
    <n v="1"/>
    <n v="7.0000000000000007E-2"/>
  </r>
  <r>
    <s v="1075703299753396779"/>
    <s v="01"/>
    <s v="10"/>
    <d v="2018-01-10T00:00:00"/>
    <n v="2"/>
    <x v="7"/>
    <s v="KK"/>
    <s v="03W"/>
    <s v="Nrth Rhine Westfalia"/>
    <x v="2"/>
    <s v="DÜSSELDORF"/>
    <s v="Germany"/>
    <s v="40234"/>
    <s v="0000080303"/>
    <s v="16"/>
    <s v="KK-T06"/>
    <x v="4"/>
    <s v="Trading Goods"/>
    <s v="T06"/>
    <s v=""/>
    <s v="Ice Cream"/>
    <n v="47.47"/>
    <x v="29"/>
    <x v="2"/>
    <n v="2164.5"/>
    <n v="209"/>
    <n v="1"/>
    <n v="1"/>
    <n v="0.08"/>
  </r>
  <r>
    <s v="1075703299753396780"/>
    <s v="02"/>
    <s v="01"/>
    <d v="2018-01-21T00:00:00"/>
    <n v="3"/>
    <x v="8"/>
    <s v="KK"/>
    <s v="03N"/>
    <s v="Berlin"/>
    <x v="0"/>
    <s v="BERLIN"/>
    <s v="Germany"/>
    <s v="13129"/>
    <s v="0000080294"/>
    <s v="16"/>
    <s v="KK-T02"/>
    <x v="5"/>
    <s v="Trading Goods"/>
    <s v="T02"/>
    <s v=""/>
    <s v="Cream"/>
    <n v="79.78"/>
    <x v="68"/>
    <x v="42"/>
    <n v="2180.6999999999998"/>
    <n v="212.7"/>
    <n v="1"/>
    <n v="1"/>
    <n v="0.08"/>
  </r>
  <r>
    <s v="1075703299753396781"/>
    <s v="02"/>
    <s v="01"/>
    <d v="2018-01-21T00:00:00"/>
    <n v="3"/>
    <x v="8"/>
    <s v="KK"/>
    <s v="03N"/>
    <s v="Berlin"/>
    <x v="0"/>
    <s v="BERLIN"/>
    <s v="Germany"/>
    <s v="13129"/>
    <s v="0000080294"/>
    <s v="16"/>
    <s v="KK-T05"/>
    <x v="3"/>
    <s v="Trading Goods"/>
    <s v="T05"/>
    <s v=""/>
    <s v="Butter"/>
    <n v="65.87"/>
    <x v="69"/>
    <x v="21"/>
    <n v="1269.6600000000001"/>
    <n v="113.61"/>
    <n v="1"/>
    <n v="1"/>
    <n v="0.08"/>
  </r>
  <r>
    <s v="1075703299753396782"/>
    <s v="02"/>
    <s v="01"/>
    <d v="2018-01-21T00:00:00"/>
    <n v="3"/>
    <x v="8"/>
    <s v="KK"/>
    <s v="03N"/>
    <s v="Berlin"/>
    <x v="0"/>
    <s v="BERLIN"/>
    <s v="Germany"/>
    <s v="13129"/>
    <s v="0000080294"/>
    <s v="16"/>
    <s v="KK-T06"/>
    <x v="4"/>
    <s v="Trading Goods"/>
    <s v="T06"/>
    <s v=""/>
    <s v="Ice Cream"/>
    <n v="47.47"/>
    <x v="14"/>
    <x v="11"/>
    <n v="1535.1"/>
    <n v="126.35"/>
    <n v="1"/>
    <n v="1"/>
    <n v="7.0000000000000007E-2"/>
  </r>
  <r>
    <s v="1075703299753396783"/>
    <s v="02"/>
    <s v="01"/>
    <d v="2018-01-21T00:00:00"/>
    <n v="3"/>
    <x v="8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7.47"/>
    <x v="70"/>
    <x v="24"/>
    <n v="1578.96"/>
    <n v="129.96"/>
    <n v="1"/>
    <n v="1"/>
    <n v="7.0000000000000007E-2"/>
  </r>
  <r>
    <s v="1075703299753396784"/>
    <s v="02"/>
    <s v="01"/>
    <d v="2018-01-21T00:00:00"/>
    <n v="3"/>
    <x v="8"/>
    <s v="KK"/>
    <s v="03S"/>
    <s v="Bavaria"/>
    <x v="1"/>
    <s v="MÜNCHEN"/>
    <s v="Germany"/>
    <s v="80997"/>
    <s v="0000080299"/>
    <s v="16"/>
    <s v="KK-T06"/>
    <x v="4"/>
    <s v="Trading Goods"/>
    <s v="T06"/>
    <s v=""/>
    <s v="Ice Cream"/>
    <n v="47.47"/>
    <x v="71"/>
    <x v="38"/>
    <n v="1929.84"/>
    <n v="158.84"/>
    <n v="1"/>
    <n v="1"/>
    <n v="7.0000000000000007E-2"/>
  </r>
  <r>
    <s v="1075703299753396785"/>
    <s v="02"/>
    <s v="01"/>
    <d v="2018-01-21T00:00:00"/>
    <n v="3"/>
    <x v="8"/>
    <s v="KK"/>
    <s v="03W"/>
    <s v="Nrth Rhine Westfalia"/>
    <x v="2"/>
    <s v="KÖLN"/>
    <s v="Germany"/>
    <s v="50668"/>
    <s v="0000080302"/>
    <s v="16"/>
    <s v="KK-T01"/>
    <x v="0"/>
    <s v="Trading Goods"/>
    <s v="T01"/>
    <s v=""/>
    <s v="Milk"/>
    <n v="25.25"/>
    <x v="72"/>
    <x v="48"/>
    <n v="1923.72"/>
    <n v="146.78"/>
    <n v="1"/>
    <n v="1"/>
    <n v="7.0000000000000007E-2"/>
  </r>
  <r>
    <s v="1075703299753396786"/>
    <s v="02"/>
    <s v="01"/>
    <d v="2018-01-21T00:00:00"/>
    <n v="3"/>
    <x v="8"/>
    <s v="KK"/>
    <s v="03W"/>
    <s v="Nrth Rhine Westfalia"/>
    <x v="2"/>
    <s v="KÖLN"/>
    <s v="Germany"/>
    <s v="50668"/>
    <s v="0000080302"/>
    <s v="16"/>
    <s v="KK-T04"/>
    <x v="2"/>
    <s v="Trading Goods"/>
    <s v="T04"/>
    <s v=""/>
    <s v="Cheese"/>
    <n v="90.95"/>
    <x v="73"/>
    <x v="54"/>
    <n v="3933.43"/>
    <n v="341.22"/>
    <n v="1"/>
    <n v="1"/>
    <n v="7.0000000000000007E-2"/>
  </r>
  <r>
    <s v="1075703299753396787"/>
    <s v="02"/>
    <s v="01"/>
    <d v="2018-01-21T00:00:00"/>
    <n v="3"/>
    <x v="8"/>
    <s v="KK"/>
    <s v="03W"/>
    <s v="Nrth Rhine Westfalia"/>
    <x v="2"/>
    <s v="KÖLN"/>
    <s v="Germany"/>
    <s v="50668"/>
    <s v="0000080302"/>
    <s v="16"/>
    <s v="KK-T06"/>
    <x v="4"/>
    <s v="Trading Goods"/>
    <s v="T06"/>
    <s v=""/>
    <s v="Ice Cream"/>
    <n v="47.47"/>
    <x v="74"/>
    <x v="55"/>
    <n v="1710.54"/>
    <n v="140.79"/>
    <n v="1"/>
    <n v="1"/>
    <n v="7.0000000000000007E-2"/>
  </r>
  <r>
    <s v="1075703299753396788"/>
    <s v="02"/>
    <s v="01"/>
    <d v="2018-01-21T00:00:00"/>
    <n v="3"/>
    <x v="8"/>
    <s v="KK"/>
    <s v="03W"/>
    <s v="Saarland"/>
    <x v="2"/>
    <s v="SAARBRÜCKEN"/>
    <s v="Germany"/>
    <s v="66111"/>
    <s v="0000080305"/>
    <s v="16"/>
    <s v="KK-T01"/>
    <x v="0"/>
    <s v="Trading Goods"/>
    <s v="T01"/>
    <s v=""/>
    <s v="Milk"/>
    <n v="25.25"/>
    <x v="75"/>
    <x v="56"/>
    <n v="4316.6400000000003"/>
    <n v="329.36"/>
    <n v="1"/>
    <n v="1"/>
    <n v="7.0000000000000007E-2"/>
  </r>
  <r>
    <s v="1075703299753396789"/>
    <s v="02"/>
    <s v="01"/>
    <d v="2018-01-21T00:00:00"/>
    <n v="3"/>
    <x v="8"/>
    <s v="KK"/>
    <s v="03W"/>
    <s v="Saarland"/>
    <x v="2"/>
    <s v="SAARBRÜCKEN"/>
    <s v="Germany"/>
    <s v="66111"/>
    <s v="0000080305"/>
    <s v="16"/>
    <s v="KK-T04"/>
    <x v="2"/>
    <s v="Trading Goods"/>
    <s v="T04"/>
    <s v=""/>
    <s v="Cheese"/>
    <n v="90.95"/>
    <x v="46"/>
    <x v="36"/>
    <n v="1924.87"/>
    <n v="166.98"/>
    <n v="1"/>
    <n v="1"/>
    <n v="7.0000000000000007E-2"/>
  </r>
  <r>
    <s v="1075703299753396790"/>
    <s v="02"/>
    <s v="02"/>
    <d v="2018-01-22T00:00:00"/>
    <n v="3"/>
    <x v="9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25.25"/>
    <x v="76"/>
    <x v="57"/>
    <n v="1384.14"/>
    <n v="105.61"/>
    <n v="1"/>
    <n v="1"/>
    <n v="7.0000000000000007E-2"/>
  </r>
  <r>
    <s v="1075703299753396791"/>
    <s v="02"/>
    <s v="02"/>
    <d v="2018-01-22T00:00:00"/>
    <n v="3"/>
    <x v="9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7.47"/>
    <x v="29"/>
    <x v="2"/>
    <n v="2193"/>
    <n v="180.5"/>
    <n v="1"/>
    <n v="1"/>
    <n v="7.0000000000000007E-2"/>
  </r>
  <r>
    <s v="1075703299753396792"/>
    <s v="02"/>
    <s v="02"/>
    <d v="2018-01-22T00:00:00"/>
    <n v="3"/>
    <x v="9"/>
    <s v="KK"/>
    <s v="03S"/>
    <s v="Baden-Wurttemberg"/>
    <x v="1"/>
    <s v="STUTTGART"/>
    <s v="Germany"/>
    <s v="70178"/>
    <s v="0000080298"/>
    <s v="16"/>
    <s v="KK-T01"/>
    <x v="0"/>
    <s v="Trading Goods"/>
    <s v="T01"/>
    <s v=""/>
    <s v="Milk"/>
    <n v="25.25"/>
    <x v="77"/>
    <x v="58"/>
    <n v="2041.02"/>
    <n v="155.72999999999999"/>
    <n v="1"/>
    <n v="1"/>
    <n v="7.0000000000000007E-2"/>
  </r>
  <r>
    <s v="1075703299753396793"/>
    <s v="02"/>
    <s v="02"/>
    <d v="2018-01-22T00:00:00"/>
    <n v="3"/>
    <x v="9"/>
    <s v="KK"/>
    <s v="03S"/>
    <s v="Baden-Wurttemberg"/>
    <x v="1"/>
    <s v="STUTTGART"/>
    <s v="Germany"/>
    <s v="70178"/>
    <s v="0000080298"/>
    <s v="16"/>
    <s v="KK-T03"/>
    <x v="1"/>
    <s v="Trading Goods"/>
    <s v="T03"/>
    <s v=""/>
    <s v="Yoghurt"/>
    <n v="28.58"/>
    <x v="78"/>
    <x v="0"/>
    <n v="1699.2"/>
    <n v="129.9199999999999"/>
    <n v="1"/>
    <n v="1"/>
    <n v="7.0000000000000007E-2"/>
  </r>
  <r>
    <s v="1075703299753396794"/>
    <s v="02"/>
    <s v="02"/>
    <d v="2018-01-22T00:00:00"/>
    <n v="3"/>
    <x v="9"/>
    <s v="KK"/>
    <s v="03S"/>
    <s v="Bavaria"/>
    <x v="1"/>
    <s v="NÜRNBERG"/>
    <s v="Germany"/>
    <s v="90455"/>
    <s v="0000080300"/>
    <s v="16"/>
    <s v="KK-T04"/>
    <x v="2"/>
    <s v="Trading Goods"/>
    <s v="T04"/>
    <s v=""/>
    <s v="Cheese"/>
    <n v="90.95"/>
    <x v="79"/>
    <x v="27"/>
    <n v="2259.63"/>
    <n v="196.02"/>
    <n v="1"/>
    <n v="1"/>
    <n v="7.0000000000000007E-2"/>
  </r>
  <r>
    <s v="1075703299753396795"/>
    <s v="02"/>
    <s v="02"/>
    <d v="2018-01-22T00:00:00"/>
    <n v="3"/>
    <x v="9"/>
    <s v="KK"/>
    <s v="03S"/>
    <s v="Bavaria"/>
    <x v="1"/>
    <s v="NÜRNBERG"/>
    <s v="Germany"/>
    <s v="90455"/>
    <s v="0000080300"/>
    <s v="16"/>
    <s v="KK-T05"/>
    <x v="3"/>
    <s v="Trading Goods"/>
    <s v="T05"/>
    <s v=""/>
    <s v="Butter"/>
    <n v="65.87"/>
    <x v="16"/>
    <x v="14"/>
    <n v="1753.34"/>
    <n v="156.8899999999999"/>
    <n v="1"/>
    <n v="1"/>
    <n v="0.08"/>
  </r>
  <r>
    <s v="1075703299753396796"/>
    <s v="02"/>
    <s v="02"/>
    <d v="2018-01-22T00:00:00"/>
    <n v="3"/>
    <x v="9"/>
    <s v="KK"/>
    <s v="03S"/>
    <s v="Bavaria"/>
    <x v="1"/>
    <s v="NÜRNBERG"/>
    <s v="Germany"/>
    <s v="90455"/>
    <s v="0000080300"/>
    <s v="16"/>
    <s v="KK-T06"/>
    <x v="4"/>
    <s v="Trading Goods"/>
    <s v="T06"/>
    <s v=""/>
    <s v="Ice Cream"/>
    <n v="47.47"/>
    <x v="80"/>
    <x v="59"/>
    <n v="2149.14"/>
    <n v="176.8899999999999"/>
    <n v="1"/>
    <n v="1"/>
    <n v="7.0000000000000007E-2"/>
  </r>
  <r>
    <s v="1075703299753396797"/>
    <s v="02"/>
    <s v="02"/>
    <d v="2018-01-22T00:00:00"/>
    <n v="3"/>
    <x v="9"/>
    <s v="KK"/>
    <s v="03W"/>
    <s v="Nrth Rhine Westfalia"/>
    <x v="2"/>
    <s v="ESSEN"/>
    <s v="Germany"/>
    <s v="45128"/>
    <s v="0000080304"/>
    <s v="16"/>
    <s v="KK-T04"/>
    <x v="2"/>
    <s v="Trading Goods"/>
    <s v="T04"/>
    <s v=""/>
    <s v="Cheese"/>
    <n v="90.95"/>
    <x v="81"/>
    <x v="31"/>
    <n v="3347.6"/>
    <n v="290.39999999999998"/>
    <n v="1"/>
    <n v="1"/>
    <n v="7.0000000000000007E-2"/>
  </r>
  <r>
    <s v="1075703299753396798"/>
    <s v="02"/>
    <s v="02"/>
    <d v="2018-01-22T00:00:00"/>
    <n v="3"/>
    <x v="9"/>
    <s v="KK"/>
    <s v="03W"/>
    <s v="Nrth Rhine Westfalia"/>
    <x v="2"/>
    <s v="ESSEN"/>
    <s v="Germany"/>
    <s v="45128"/>
    <s v="0000080304"/>
    <s v="16"/>
    <s v="KK-T05"/>
    <x v="3"/>
    <s v="Trading Goods"/>
    <s v="T05"/>
    <s v=""/>
    <s v="Butter"/>
    <n v="65.87"/>
    <x v="21"/>
    <x v="19"/>
    <n v="1995.18"/>
    <n v="178.53"/>
    <n v="1"/>
    <n v="1"/>
    <n v="0.08"/>
  </r>
  <r>
    <s v="1075703299753396799"/>
    <s v="02"/>
    <s v="02"/>
    <d v="2018-01-22T00:00:00"/>
    <n v="3"/>
    <x v="9"/>
    <s v="KK"/>
    <s v="03W"/>
    <s v="Nrth Rhine Westfalia"/>
    <x v="2"/>
    <s v="ESSEN"/>
    <s v="Germany"/>
    <s v="45128"/>
    <s v="0000080304"/>
    <s v="16"/>
    <s v="KK-T06"/>
    <x v="4"/>
    <s v="Trading Goods"/>
    <s v="T06"/>
    <s v=""/>
    <s v="Ice Cream"/>
    <n v="47.47"/>
    <x v="27"/>
    <x v="19"/>
    <n v="1447.38"/>
    <n v="119.13"/>
    <n v="1"/>
    <n v="1"/>
    <n v="7.0000000000000007E-2"/>
  </r>
  <r>
    <s v="10757032997533967100"/>
    <s v="02"/>
    <s v="02"/>
    <d v="2018-01-22T00:00:00"/>
    <n v="3"/>
    <x v="9"/>
    <s v="KK"/>
    <s v="03W"/>
    <s v="Saarland"/>
    <x v="2"/>
    <s v="SAARBRÜCKEN"/>
    <s v="Germany"/>
    <s v="66111"/>
    <s v="0000080305"/>
    <s v="16"/>
    <s v="KK-T01"/>
    <x v="0"/>
    <s v="Trading Goods"/>
    <s v="T01"/>
    <s v=""/>
    <s v="Milk"/>
    <n v="25.25"/>
    <x v="82"/>
    <x v="3"/>
    <n v="1360.68"/>
    <n v="103.81999999999989"/>
    <n v="1"/>
    <n v="1"/>
    <n v="7.0000000000000007E-2"/>
  </r>
  <r>
    <s v="10757032997533967101"/>
    <s v="02"/>
    <s v="02"/>
    <d v="2018-01-22T00:00:00"/>
    <n v="3"/>
    <x v="9"/>
    <s v="KK"/>
    <s v="03W"/>
    <s v="Saarland"/>
    <x v="2"/>
    <s v="SAARBRÜCKEN"/>
    <s v="Germany"/>
    <s v="66111"/>
    <s v="0000080305"/>
    <s v="16"/>
    <s v="KK-T04"/>
    <x v="2"/>
    <s v="Trading Goods"/>
    <s v="T04"/>
    <s v=""/>
    <s v="Cheese"/>
    <n v="90.95"/>
    <x v="46"/>
    <x v="36"/>
    <n v="1924.87"/>
    <n v="166.98"/>
    <n v="1"/>
    <n v="1"/>
    <n v="7.0000000000000007E-2"/>
  </r>
  <r>
    <s v="10757032997533967102"/>
    <s v="02"/>
    <s v="02"/>
    <d v="2018-01-22T00:00:00"/>
    <n v="3"/>
    <x v="9"/>
    <s v="KK"/>
    <s v="03W"/>
    <s v="Saarland"/>
    <x v="2"/>
    <s v="SAARBRÜCKEN"/>
    <s v="Germany"/>
    <s v="66111"/>
    <s v="0000080305"/>
    <s v="16"/>
    <s v="KK-T06"/>
    <x v="4"/>
    <s v="Trading Goods"/>
    <s v="T06"/>
    <s v=""/>
    <s v="Ice Cream"/>
    <n v="47.47"/>
    <x v="41"/>
    <x v="31"/>
    <n v="1754.4"/>
    <n v="144.4"/>
    <n v="1"/>
    <n v="1"/>
    <n v="7.0000000000000007E-2"/>
  </r>
  <r>
    <s v="10757032997533967103"/>
    <s v="02"/>
    <s v="03"/>
    <d v="2018-01-23T00:00:00"/>
    <n v="3"/>
    <x v="10"/>
    <s v="KK"/>
    <s v="03N"/>
    <s v="Bremen"/>
    <x v="0"/>
    <s v="BREMEN"/>
    <s v="Germany"/>
    <s v="28197"/>
    <s v="0000080296"/>
    <s v="16"/>
    <s v="KK-T03"/>
    <x v="1"/>
    <s v="Trading Goods"/>
    <s v="T03"/>
    <s v=""/>
    <s v="Yoghurt"/>
    <n v="28.58"/>
    <x v="83"/>
    <x v="60"/>
    <n v="2230.1999999999998"/>
    <n v="170.52"/>
    <n v="1"/>
    <n v="1"/>
    <n v="7.0000000000000007E-2"/>
  </r>
  <r>
    <s v="10757032997533967104"/>
    <s v="02"/>
    <s v="03"/>
    <d v="2018-01-23T00:00:00"/>
    <n v="3"/>
    <x v="10"/>
    <s v="KK"/>
    <s v="03N"/>
    <s v="Bremen"/>
    <x v="0"/>
    <s v="BREMEN"/>
    <s v="Germany"/>
    <s v="28197"/>
    <s v="0000080296"/>
    <s v="16"/>
    <s v="KK-T04"/>
    <x v="2"/>
    <s v="Trading Goods"/>
    <s v="T04"/>
    <s v=""/>
    <s v="Cheese"/>
    <n v="90.95"/>
    <x v="84"/>
    <x v="4"/>
    <n v="3096.53"/>
    <n v="268.62"/>
    <n v="1"/>
    <n v="1"/>
    <n v="7.0000000000000007E-2"/>
  </r>
  <r>
    <s v="10757032997533967105"/>
    <s v="02"/>
    <s v="03"/>
    <d v="2018-01-23T00:00:00"/>
    <n v="3"/>
    <x v="10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5.87"/>
    <x v="85"/>
    <x v="2"/>
    <n v="3023"/>
    <n v="270.5"/>
    <n v="1"/>
    <n v="1"/>
    <n v="0.08"/>
  </r>
  <r>
    <s v="10757032997533967106"/>
    <s v="02"/>
    <s v="03"/>
    <d v="2018-01-23T00:00:00"/>
    <n v="3"/>
    <x v="10"/>
    <s v="KK"/>
    <s v="03S"/>
    <s v="Baden-Wurttemberg"/>
    <x v="1"/>
    <s v="STUTTGART"/>
    <s v="Germany"/>
    <s v="70178"/>
    <s v="0000080298"/>
    <s v="16"/>
    <s v="KK-T02"/>
    <x v="5"/>
    <s v="Trading Goods"/>
    <s v="T02"/>
    <s v=""/>
    <s v="Cream"/>
    <n v="79.78"/>
    <x v="86"/>
    <x v="61"/>
    <n v="1453.8"/>
    <n v="141.80000000000001"/>
    <n v="1"/>
    <n v="1"/>
    <n v="0.08"/>
  </r>
  <r>
    <s v="10757032997533967107"/>
    <s v="02"/>
    <s v="03"/>
    <d v="2018-01-23T00:00:00"/>
    <n v="3"/>
    <x v="10"/>
    <s v="KK"/>
    <s v="03S"/>
    <s v="Baden-Wurttemberg"/>
    <x v="1"/>
    <s v="STUTTGART"/>
    <s v="Germany"/>
    <s v="70178"/>
    <s v="0000080298"/>
    <s v="16"/>
    <s v="KK-T03"/>
    <x v="1"/>
    <s v="Trading Goods"/>
    <s v="T03"/>
    <s v=""/>
    <s v="Yoghurt"/>
    <n v="28.58"/>
    <x v="87"/>
    <x v="6"/>
    <n v="3371.85"/>
    <n v="257.81"/>
    <n v="1"/>
    <n v="1"/>
    <n v="7.0000000000000007E-2"/>
  </r>
  <r>
    <s v="10757032997533967108"/>
    <s v="02"/>
    <s v="03"/>
    <d v="2018-01-23T00:00:00"/>
    <n v="3"/>
    <x v="10"/>
    <s v="KK"/>
    <s v="03S"/>
    <s v="Bavaria"/>
    <x v="1"/>
    <s v="MÜNCHEN"/>
    <s v="Germany"/>
    <s v="80997"/>
    <s v="0000080299"/>
    <s v="16"/>
    <s v="KK-T01"/>
    <x v="0"/>
    <s v="Trading Goods"/>
    <s v="T01"/>
    <s v=""/>
    <s v="Milk"/>
    <n v="25.25"/>
    <x v="88"/>
    <x v="44"/>
    <n v="1665.66"/>
    <n v="127.09"/>
    <n v="1"/>
    <n v="1"/>
    <n v="7.0000000000000007E-2"/>
  </r>
  <r>
    <s v="10757032997533967109"/>
    <s v="02"/>
    <s v="03"/>
    <d v="2018-01-23T00:00:00"/>
    <n v="3"/>
    <x v="10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28.58"/>
    <x v="89"/>
    <x v="7"/>
    <n v="504.45"/>
    <n v="38.57"/>
    <n v="1"/>
    <n v="1"/>
    <n v="7.0000000000000007E-2"/>
  </r>
  <r>
    <s v="10757032997533967110"/>
    <s v="02"/>
    <s v="03"/>
    <d v="2018-01-23T00:00:00"/>
    <n v="3"/>
    <x v="10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5.87"/>
    <x v="90"/>
    <x v="50"/>
    <n v="1692.88"/>
    <n v="151.47999999999999"/>
    <n v="1"/>
    <n v="1"/>
    <n v="0.08"/>
  </r>
  <r>
    <s v="10757032997533967111"/>
    <s v="02"/>
    <s v="03"/>
    <d v="2018-01-23T00:00:00"/>
    <n v="3"/>
    <x v="10"/>
    <s v="KK"/>
    <s v="03W"/>
    <s v="Nrth Rhine Westfalia"/>
    <x v="2"/>
    <s v="ESSEN"/>
    <s v="Germany"/>
    <s v="45128"/>
    <s v="0000080304"/>
    <s v="16"/>
    <s v="KK-T04"/>
    <x v="2"/>
    <s v="Trading Goods"/>
    <s v="T04"/>
    <s v=""/>
    <s v="Cheese"/>
    <n v="90.95"/>
    <x v="59"/>
    <x v="47"/>
    <n v="2175.94"/>
    <n v="188.76"/>
    <n v="1"/>
    <n v="1"/>
    <n v="7.0000000000000007E-2"/>
  </r>
  <r>
    <s v="10757032997533967112"/>
    <s v="02"/>
    <s v="03"/>
    <d v="2018-01-23T00:00:00"/>
    <n v="3"/>
    <x v="10"/>
    <s v="KK"/>
    <s v="03W"/>
    <s v="Nrth Rhine Westfalia"/>
    <x v="2"/>
    <s v="ESSEN"/>
    <s v="Germany"/>
    <s v="45128"/>
    <s v="0000080304"/>
    <s v="16"/>
    <s v="KK-T06"/>
    <x v="4"/>
    <s v="Trading Goods"/>
    <s v="T06"/>
    <s v=""/>
    <s v="Ice Cream"/>
    <n v="47.47"/>
    <x v="91"/>
    <x v="62"/>
    <n v="2236.86"/>
    <n v="184.11"/>
    <n v="1"/>
    <n v="1"/>
    <n v="7.0000000000000007E-2"/>
  </r>
  <r>
    <s v="10757032997533967113"/>
    <s v="02"/>
    <s v="04"/>
    <d v="2018-01-24T00:00:00"/>
    <n v="3"/>
    <x v="11"/>
    <s v="KK"/>
    <s v="03N"/>
    <s v="Berlin"/>
    <x v="0"/>
    <s v="BERLIN"/>
    <s v="Germany"/>
    <s v="13129"/>
    <s v="0000080294"/>
    <s v="16"/>
    <s v="KK-T03"/>
    <x v="1"/>
    <s v="Trading Goods"/>
    <s v="T03"/>
    <s v=""/>
    <s v="Yoghurt"/>
    <n v="28.58"/>
    <x v="92"/>
    <x v="63"/>
    <n v="1911.6"/>
    <n v="146.16"/>
    <n v="1"/>
    <n v="1"/>
    <n v="7.0000000000000007E-2"/>
  </r>
  <r>
    <s v="10757032997533967114"/>
    <s v="02"/>
    <s v="04"/>
    <d v="2018-01-24T00:00:00"/>
    <n v="3"/>
    <x v="11"/>
    <s v="KK"/>
    <s v="03N"/>
    <s v="Berlin"/>
    <x v="0"/>
    <s v="BERLIN"/>
    <s v="Germany"/>
    <s v="13129"/>
    <s v="0000080294"/>
    <s v="16"/>
    <s v="KK-T05"/>
    <x v="3"/>
    <s v="Trading Goods"/>
    <s v="T05"/>
    <s v=""/>
    <s v="Butter"/>
    <n v="65.87"/>
    <x v="22"/>
    <x v="20"/>
    <n v="2055.64"/>
    <n v="183.94"/>
    <n v="1"/>
    <n v="1"/>
    <n v="0.08"/>
  </r>
  <r>
    <s v="10757032997533967115"/>
    <s v="02"/>
    <s v="04"/>
    <d v="2018-01-24T00:00:00"/>
    <n v="3"/>
    <x v="11"/>
    <s v="KK"/>
    <s v="03N"/>
    <s v="Saxony"/>
    <x v="0"/>
    <s v="DRESDEN"/>
    <s v="Germany"/>
    <s v="01157"/>
    <s v="0000080297"/>
    <s v="16"/>
    <s v="KK-T03"/>
    <x v="1"/>
    <s v="Trading Goods"/>
    <s v="T03"/>
    <s v=""/>
    <s v="Yoghurt"/>
    <n v="28.58"/>
    <x v="93"/>
    <x v="52"/>
    <n v="1088.55"/>
    <n v="83.23"/>
    <n v="1"/>
    <n v="1"/>
    <n v="7.0000000000000007E-2"/>
  </r>
  <r>
    <s v="10757032997533967116"/>
    <s v="02"/>
    <s v="04"/>
    <d v="2018-01-24T00:00:00"/>
    <n v="3"/>
    <x v="11"/>
    <s v="KK"/>
    <s v="03N"/>
    <s v="Saxony"/>
    <x v="0"/>
    <s v="DRESDEN"/>
    <s v="Germany"/>
    <s v="01157"/>
    <s v="0000080297"/>
    <s v="16"/>
    <s v="KK-T04"/>
    <x v="2"/>
    <s v="Trading Goods"/>
    <s v="T04"/>
    <s v=""/>
    <s v="Cheese"/>
    <n v="90.95"/>
    <x v="94"/>
    <x v="61"/>
    <n v="1673.8"/>
    <n v="145.19999999999999"/>
    <n v="1"/>
    <n v="1"/>
    <n v="7.0000000000000007E-2"/>
  </r>
  <r>
    <s v="10757032997533967117"/>
    <s v="02"/>
    <s v="04"/>
    <d v="2018-01-24T00:00:00"/>
    <n v="3"/>
    <x v="11"/>
    <s v="KK"/>
    <s v="03S"/>
    <s v="Bavaria"/>
    <x v="1"/>
    <s v="NÜRNBERG"/>
    <s v="Germany"/>
    <s v="90455"/>
    <s v="0000080300"/>
    <s v="16"/>
    <s v="KK-T01"/>
    <x v="0"/>
    <s v="Trading Goods"/>
    <s v="T01"/>
    <s v=""/>
    <s v="Milk"/>
    <n v="25.25"/>
    <x v="88"/>
    <x v="44"/>
    <n v="1665.66"/>
    <n v="127.09"/>
    <n v="1"/>
    <n v="1"/>
    <n v="7.0000000000000007E-2"/>
  </r>
  <r>
    <s v="10757032997533967118"/>
    <s v="02"/>
    <s v="04"/>
    <d v="2018-01-24T00:00:00"/>
    <n v="3"/>
    <x v="11"/>
    <s v="KK"/>
    <s v="03S"/>
    <s v="Hessen"/>
    <x v="1"/>
    <s v="FRANKFURT/MAIN"/>
    <s v="Germany"/>
    <s v="60314"/>
    <s v="0000080301"/>
    <s v="16"/>
    <s v="KK-T02"/>
    <x v="5"/>
    <s v="Trading Goods"/>
    <s v="T02"/>
    <s v=""/>
    <s v="Cream"/>
    <n v="79.78"/>
    <x v="95"/>
    <x v="47"/>
    <n v="1889.94"/>
    <n v="184.34"/>
    <n v="1"/>
    <n v="1"/>
    <n v="0.08"/>
  </r>
  <r>
    <s v="10757032997533967119"/>
    <s v="02"/>
    <s v="04"/>
    <d v="2018-01-24T00:00:00"/>
    <n v="3"/>
    <x v="11"/>
    <s v="KK"/>
    <s v="03S"/>
    <s v="Hessen"/>
    <x v="1"/>
    <s v="FRANKFURT/MAIN"/>
    <s v="Germany"/>
    <s v="60314"/>
    <s v="0000080301"/>
    <s v="16"/>
    <s v="KK-T03"/>
    <x v="1"/>
    <s v="Trading Goods"/>
    <s v="T03"/>
    <s v=""/>
    <s v="Yoghurt"/>
    <n v="28.58"/>
    <x v="96"/>
    <x v="64"/>
    <n v="371.7"/>
    <n v="28.42"/>
    <n v="1"/>
    <n v="1"/>
    <n v="7.0000000000000007E-2"/>
  </r>
  <r>
    <s v="10757032997533967120"/>
    <s v="02"/>
    <s v="04"/>
    <d v="2018-01-24T00:00:00"/>
    <n v="3"/>
    <x v="11"/>
    <s v="KK"/>
    <s v="03S"/>
    <s v="Hessen"/>
    <x v="1"/>
    <s v="FRANKFURT/MAIN"/>
    <s v="Germany"/>
    <s v="60314"/>
    <s v="0000080301"/>
    <s v="16"/>
    <s v="KK-T05"/>
    <x v="3"/>
    <s v="Trading Goods"/>
    <s v="T05"/>
    <s v=""/>
    <s v="Butter"/>
    <n v="65.87"/>
    <x v="97"/>
    <x v="65"/>
    <n v="4111.28"/>
    <n v="367.88"/>
    <n v="1"/>
    <n v="1"/>
    <n v="0.08"/>
  </r>
  <r>
    <s v="10757032997533967121"/>
    <s v="02"/>
    <s v="04"/>
    <d v="2018-01-24T00:00:00"/>
    <n v="3"/>
    <x v="11"/>
    <s v="KK"/>
    <s v="03W"/>
    <s v="Nrth Rhine Westfalia"/>
    <x v="2"/>
    <s v="DÜSSELDORF"/>
    <s v="Germany"/>
    <s v="40234"/>
    <s v="0000080303"/>
    <s v="16"/>
    <s v="KK-T06"/>
    <x v="4"/>
    <s v="Trading Goods"/>
    <s v="T06"/>
    <s v=""/>
    <s v="Ice Cream"/>
    <n v="47.47"/>
    <x v="98"/>
    <x v="66"/>
    <n v="43.86"/>
    <n v="3.61"/>
    <n v="1"/>
    <n v="1"/>
    <n v="7.0000000000000007E-2"/>
  </r>
  <r>
    <s v="10757032997533967122"/>
    <s v="02"/>
    <s v="04"/>
    <d v="2018-01-24T00:00:00"/>
    <n v="3"/>
    <x v="11"/>
    <s v="KK"/>
    <s v="03W"/>
    <s v="Nrth Rhine Westfalia"/>
    <x v="2"/>
    <s v="KÖLN"/>
    <s v="Germany"/>
    <s v="50668"/>
    <s v="0000080302"/>
    <s v="16"/>
    <s v="KK-T03"/>
    <x v="1"/>
    <s v="Trading Goods"/>
    <s v="T03"/>
    <s v=""/>
    <s v="Yoghurt"/>
    <n v="28.58"/>
    <x v="99"/>
    <x v="9"/>
    <n v="1938.15"/>
    <n v="148.19"/>
    <n v="1"/>
    <n v="1"/>
    <n v="7.0000000000000007E-2"/>
  </r>
  <r>
    <s v="10757032997533967123"/>
    <s v="02"/>
    <s v="04"/>
    <d v="2018-01-24T00:00:00"/>
    <n v="3"/>
    <x v="11"/>
    <s v="KK"/>
    <s v="03W"/>
    <s v="Nrth Rhine Westfalia"/>
    <x v="2"/>
    <s v="KÖLN"/>
    <s v="Germany"/>
    <s v="50668"/>
    <s v="0000080302"/>
    <s v="16"/>
    <s v="KK-T04"/>
    <x v="2"/>
    <s v="Trading Goods"/>
    <s v="T04"/>
    <s v=""/>
    <s v="Cheese"/>
    <n v="90.95"/>
    <x v="32"/>
    <x v="21"/>
    <n v="1757.49"/>
    <n v="152.46"/>
    <n v="1"/>
    <n v="1"/>
    <n v="7.0000000000000007E-2"/>
  </r>
  <r>
    <s v="10757032997533967124"/>
    <s v="02"/>
    <s v="06"/>
    <d v="2018-01-26T00:00:00"/>
    <n v="4"/>
    <x v="12"/>
    <s v="KK"/>
    <s v="03N"/>
    <s v="Berlin"/>
    <x v="0"/>
    <s v="BERLIN"/>
    <s v="Germany"/>
    <s v="13129"/>
    <s v="0000080294"/>
    <s v="16"/>
    <s v="KK-T02"/>
    <x v="5"/>
    <s v="Trading Goods"/>
    <s v="T02"/>
    <s v=""/>
    <s v="Cream"/>
    <n v="79.78"/>
    <x v="100"/>
    <x v="7"/>
    <n v="1381.11"/>
    <n v="134.71"/>
    <n v="1"/>
    <n v="1"/>
    <n v="0.08"/>
  </r>
  <r>
    <s v="10757032997533967125"/>
    <s v="02"/>
    <s v="06"/>
    <d v="2018-01-26T00:00:00"/>
    <n v="4"/>
    <x v="12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7.47"/>
    <x v="101"/>
    <x v="67"/>
    <n v="3456.96"/>
    <n v="245.7"/>
    <n v="1"/>
    <n v="1"/>
    <n v="0.06"/>
  </r>
  <r>
    <s v="10757032997533967126"/>
    <s v="02"/>
    <s v="06"/>
    <d v="2018-01-26T00:00:00"/>
    <n v="4"/>
    <x v="12"/>
    <s v="KK"/>
    <s v="03S"/>
    <s v="Hessen"/>
    <x v="1"/>
    <s v="FRANKFURT/MAIN"/>
    <s v="Germany"/>
    <s v="60314"/>
    <s v="0000080301"/>
    <s v="16"/>
    <s v="KK-T02"/>
    <x v="5"/>
    <s v="Trading Goods"/>
    <s v="T02"/>
    <s v=""/>
    <s v="Cream"/>
    <n v="79.78"/>
    <x v="68"/>
    <x v="42"/>
    <n v="2180.6999999999998"/>
    <n v="212.7"/>
    <n v="1"/>
    <n v="1"/>
    <n v="0.08"/>
  </r>
  <r>
    <s v="10757032997533967127"/>
    <s v="02"/>
    <s v="06"/>
    <d v="2018-01-26T00:00:00"/>
    <n v="4"/>
    <x v="12"/>
    <s v="KK"/>
    <s v="03S"/>
    <s v="Hessen"/>
    <x v="1"/>
    <s v="FRANKFURT/MAIN"/>
    <s v="Germany"/>
    <s v="60314"/>
    <s v="0000080301"/>
    <s v="16"/>
    <s v="KK-T06"/>
    <x v="4"/>
    <s v="Trading Goods"/>
    <s v="T06"/>
    <s v=""/>
    <s v="Ice Cream"/>
    <n v="47.47"/>
    <x v="102"/>
    <x v="68"/>
    <n v="1684.16"/>
    <n v="119.7"/>
    <n v="1"/>
    <n v="1"/>
    <n v="0.06"/>
  </r>
  <r>
    <s v="10757032997533967128"/>
    <s v="02"/>
    <s v="06"/>
    <d v="2018-01-26T00:00:00"/>
    <n v="4"/>
    <x v="12"/>
    <s v="KK"/>
    <s v="03W"/>
    <s v="Nrth Rhine Westfalia"/>
    <x v="2"/>
    <s v="ESSEN"/>
    <s v="Germany"/>
    <s v="45128"/>
    <s v="0000080304"/>
    <s v="16"/>
    <s v="KK-T01"/>
    <x v="0"/>
    <s v="Trading Goods"/>
    <s v="T01"/>
    <s v=""/>
    <s v="Milk"/>
    <n v="25.85"/>
    <x v="103"/>
    <x v="67"/>
    <n v="1850.16"/>
    <n v="166.1399999999999"/>
    <n v="1"/>
    <n v="1"/>
    <n v="0.08"/>
  </r>
  <r>
    <s v="10757032997533967129"/>
    <s v="02"/>
    <s v="07"/>
    <d v="2018-01-27T00:00:00"/>
    <n v="4"/>
    <x v="13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5.87"/>
    <x v="90"/>
    <x v="50"/>
    <n v="1695.68"/>
    <n v="148.68"/>
    <n v="1"/>
    <n v="1"/>
    <n v="0.08"/>
  </r>
  <r>
    <s v="10757032997533967130"/>
    <s v="02"/>
    <s v="07"/>
    <d v="2018-01-27T00:00:00"/>
    <n v="4"/>
    <x v="13"/>
    <s v="KK"/>
    <s v="03N"/>
    <s v="Bremen"/>
    <x v="0"/>
    <s v="BREMEN"/>
    <s v="Germany"/>
    <s v="28197"/>
    <s v="0000080296"/>
    <s v="16"/>
    <s v="KK-T06"/>
    <x v="4"/>
    <s v="Trading Goods"/>
    <s v="T06"/>
    <s v=""/>
    <s v="Ice Cream"/>
    <n v="47.47"/>
    <x v="104"/>
    <x v="69"/>
    <n v="1063.68"/>
    <n v="75.599999999999994"/>
    <n v="1"/>
    <n v="1"/>
    <n v="0.06"/>
  </r>
  <r>
    <s v="10757032997533967131"/>
    <s v="02"/>
    <s v="07"/>
    <d v="2018-01-27T00:00:00"/>
    <n v="4"/>
    <x v="13"/>
    <s v="KK"/>
    <s v="03N"/>
    <s v="Saxony"/>
    <x v="0"/>
    <s v="DRESDEN"/>
    <s v="Germany"/>
    <s v="01157"/>
    <s v="0000080297"/>
    <s v="16"/>
    <s v="KK-T05"/>
    <x v="3"/>
    <s v="Trading Goods"/>
    <s v="T05"/>
    <s v=""/>
    <s v="Butter"/>
    <n v="65.87"/>
    <x v="105"/>
    <x v="4"/>
    <n v="2240.7199999999998"/>
    <n v="196.47"/>
    <n v="1"/>
    <n v="1"/>
    <n v="0.08"/>
  </r>
  <r>
    <s v="10757032997533967132"/>
    <s v="02"/>
    <s v="07"/>
    <d v="2018-01-27T00:00:00"/>
    <n v="4"/>
    <x v="13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5.87"/>
    <x v="47"/>
    <x v="27"/>
    <n v="1635.12"/>
    <n v="143.37"/>
    <n v="1"/>
    <n v="1"/>
    <n v="0.08"/>
  </r>
  <r>
    <s v="10757032997533967133"/>
    <s v="02"/>
    <s v="07"/>
    <d v="2018-01-27T00:00:00"/>
    <n v="4"/>
    <x v="13"/>
    <s v="KK"/>
    <s v="03S"/>
    <s v="Hessen"/>
    <x v="1"/>
    <s v="FRANKFURT/MAIN"/>
    <s v="Germany"/>
    <s v="60314"/>
    <s v="0000080301"/>
    <s v="16"/>
    <s v="KK-T01"/>
    <x v="0"/>
    <s v="Trading Goods"/>
    <s v="T01"/>
    <s v=""/>
    <s v="Milk"/>
    <n v="25.85"/>
    <x v="106"/>
    <x v="70"/>
    <n v="2134.8000000000002"/>
    <n v="191.7"/>
    <n v="1"/>
    <n v="1"/>
    <n v="0.08"/>
  </r>
  <r>
    <s v="10757032997533967134"/>
    <s v="02"/>
    <s v="07"/>
    <d v="2018-01-27T00:00:00"/>
    <n v="4"/>
    <x v="13"/>
    <s v="KK"/>
    <s v="03S"/>
    <s v="Hessen"/>
    <x v="1"/>
    <s v="FRANKFURT/MAIN"/>
    <s v="Germany"/>
    <s v="60314"/>
    <s v="0000080301"/>
    <s v="16"/>
    <s v="KK-T02"/>
    <x v="5"/>
    <s v="Trading Goods"/>
    <s v="T02"/>
    <s v=""/>
    <s v="Cream"/>
    <n v="79.78"/>
    <x v="68"/>
    <x v="42"/>
    <n v="2180.6999999999998"/>
    <n v="212.7"/>
    <n v="1"/>
    <n v="1"/>
    <n v="0.08"/>
  </r>
  <r>
    <s v="10757032997533967135"/>
    <s v="02"/>
    <s v="07"/>
    <d v="2018-01-27T00:00:00"/>
    <n v="4"/>
    <x v="13"/>
    <s v="KK"/>
    <s v="03S"/>
    <s v="Hessen"/>
    <x v="1"/>
    <s v="FRANKFURT/MAIN"/>
    <s v="Germany"/>
    <s v="60314"/>
    <s v="0000080301"/>
    <s v="16"/>
    <s v="KK-T04"/>
    <x v="2"/>
    <s v="Trading Goods"/>
    <s v="T04"/>
    <s v=""/>
    <s v="Cheese"/>
    <n v="90.95"/>
    <x v="79"/>
    <x v="27"/>
    <n v="2259.63"/>
    <n v="196.02"/>
    <n v="1"/>
    <n v="1"/>
    <n v="7.0000000000000007E-2"/>
  </r>
  <r>
    <s v="10757032997533967136"/>
    <s v="02"/>
    <s v="07"/>
    <d v="2018-01-27T00:00:00"/>
    <n v="4"/>
    <x v="13"/>
    <s v="KK"/>
    <s v="03S"/>
    <s v="Hessen"/>
    <x v="1"/>
    <s v="FRANKFURT/MAIN"/>
    <s v="Germany"/>
    <s v="60314"/>
    <s v="0000080301"/>
    <s v="16"/>
    <s v="KK-T05"/>
    <x v="3"/>
    <s v="Trading Goods"/>
    <s v="T05"/>
    <s v=""/>
    <s v="Butter"/>
    <n v="65.87"/>
    <x v="3"/>
    <x v="3"/>
    <n v="3512.48"/>
    <n v="307.98"/>
    <n v="1"/>
    <n v="1"/>
    <n v="0.08"/>
  </r>
  <r>
    <s v="10757032997533967137"/>
    <s v="02"/>
    <s v="07"/>
    <d v="2018-01-27T00:00:00"/>
    <n v="4"/>
    <x v="13"/>
    <s v="KK"/>
    <s v="03W"/>
    <s v="Nrth Rhine Westfalia"/>
    <x v="2"/>
    <s v="DÜSSELDORF"/>
    <s v="Germany"/>
    <s v="40234"/>
    <s v="0000080303"/>
    <s v="16"/>
    <s v="KK-T03"/>
    <x v="1"/>
    <s v="Trading Goods"/>
    <s v="T03"/>
    <s v=""/>
    <s v="Yoghurt"/>
    <n v="29.28"/>
    <x v="107"/>
    <x v="71"/>
    <n v="2162.6999999999998"/>
    <n v="208.98"/>
    <n v="1"/>
    <n v="1"/>
    <n v="0.08"/>
  </r>
  <r>
    <s v="10757032997533967138"/>
    <s v="02"/>
    <s v="07"/>
    <d v="2018-01-27T00:00:00"/>
    <n v="4"/>
    <x v="13"/>
    <s v="KK"/>
    <s v="03W"/>
    <s v="Nrth Rhine Westfalia"/>
    <x v="2"/>
    <s v="DÜSSELDORF"/>
    <s v="Germany"/>
    <s v="40234"/>
    <s v="0000080303"/>
    <s v="16"/>
    <s v="KK-T05"/>
    <x v="3"/>
    <s v="Trading Goods"/>
    <s v="T05"/>
    <s v=""/>
    <s v="Butter"/>
    <n v="65.87"/>
    <x v="108"/>
    <x v="11"/>
    <n v="2119.6"/>
    <n v="185.85"/>
    <n v="1"/>
    <n v="1"/>
    <n v="0.08"/>
  </r>
  <r>
    <s v="10757032997533967139"/>
    <s v="02"/>
    <s v="07"/>
    <d v="2018-01-27T00:00:00"/>
    <n v="4"/>
    <x v="13"/>
    <s v="KK"/>
    <s v="03W"/>
    <s v="Saarland"/>
    <x v="2"/>
    <s v="SAARBRÜCKEN"/>
    <s v="Germany"/>
    <s v="66111"/>
    <s v="0000080305"/>
    <s v="16"/>
    <s v="KK-T02"/>
    <x v="5"/>
    <s v="Trading Goods"/>
    <s v="T02"/>
    <s v=""/>
    <s v="Cream"/>
    <n v="79.78"/>
    <x v="109"/>
    <x v="59"/>
    <n v="3561.81"/>
    <n v="347.40999999999991"/>
    <n v="1"/>
    <n v="1"/>
    <n v="0.08"/>
  </r>
  <r>
    <s v="10757032997533967140"/>
    <s v="02"/>
    <s v="08"/>
    <d v="2018-01-28T00:00:00"/>
    <n v="4"/>
    <x v="14"/>
    <s v="KK"/>
    <s v="03N"/>
    <s v="Berlin"/>
    <x v="0"/>
    <s v="BERLIN"/>
    <s v="Germany"/>
    <s v="13129"/>
    <s v="0000080294"/>
    <s v="16"/>
    <s v="KK-T01"/>
    <x v="0"/>
    <s v="Trading Goods"/>
    <s v="T01"/>
    <s v=""/>
    <s v="Milk"/>
    <n v="26"/>
    <x v="110"/>
    <x v="72"/>
    <n v="1968.76"/>
    <n v="189.24"/>
    <n v="1"/>
    <n v="1"/>
    <n v="0.08"/>
  </r>
  <r>
    <s v="10757032997533967141"/>
    <s v="02"/>
    <s v="08"/>
    <d v="2018-01-28T00:00:00"/>
    <n v="4"/>
    <x v="14"/>
    <s v="KK"/>
    <s v="03N"/>
    <s v="Berlin"/>
    <x v="0"/>
    <s v="BERLIN"/>
    <s v="Germany"/>
    <s v="13129"/>
    <s v="0000080294"/>
    <s v="16"/>
    <s v="KK-T05"/>
    <x v="3"/>
    <s v="Trading Goods"/>
    <s v="T05"/>
    <s v=""/>
    <s v="Butter"/>
    <n v="66.02"/>
    <x v="111"/>
    <x v="4"/>
    <n v="2240.7199999999998"/>
    <n v="202.02"/>
    <n v="1"/>
    <n v="1"/>
    <n v="0.08"/>
  </r>
  <r>
    <s v="10757032997533967142"/>
    <s v="02"/>
    <s v="08"/>
    <d v="2018-01-28T00:00:00"/>
    <n v="4"/>
    <x v="14"/>
    <s v="KK"/>
    <s v="03N"/>
    <s v="Berlin"/>
    <x v="0"/>
    <s v="BERLIN"/>
    <s v="Germany"/>
    <s v="13129"/>
    <s v="0000080294"/>
    <s v="16"/>
    <s v="KK-T06"/>
    <x v="4"/>
    <s v="Trading Goods"/>
    <s v="T06"/>
    <s v=""/>
    <s v="Ice Cream"/>
    <n v="47.62"/>
    <x v="112"/>
    <x v="26"/>
    <n v="1373.92"/>
    <n v="102.3"/>
    <n v="1"/>
    <n v="1"/>
    <n v="0.06"/>
  </r>
  <r>
    <s v="10757032997533967143"/>
    <s v="02"/>
    <s v="08"/>
    <d v="2018-01-28T00:00:00"/>
    <n v="4"/>
    <x v="14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26"/>
    <x v="113"/>
    <x v="60"/>
    <n v="1992.48"/>
    <n v="191.52"/>
    <n v="1"/>
    <n v="1"/>
    <n v="0.08"/>
  </r>
  <r>
    <s v="10757032997533967144"/>
    <s v="02"/>
    <s v="08"/>
    <d v="2018-01-28T00:00:00"/>
    <n v="4"/>
    <x v="14"/>
    <s v="KK"/>
    <s v="03N"/>
    <s v="Hamburg"/>
    <x v="0"/>
    <s v="HAMBURG"/>
    <s v="Germany"/>
    <s v="22769"/>
    <s v="0000080295"/>
    <s v="16"/>
    <s v="KK-T03"/>
    <x v="1"/>
    <s v="Trading Goods"/>
    <s v="T03"/>
    <s v=""/>
    <s v="Yoghurt"/>
    <n v="29.43"/>
    <x v="114"/>
    <x v="65"/>
    <n v="1815.6"/>
    <n v="185.6399999999999"/>
    <n v="1"/>
    <n v="1"/>
    <n v="0.09"/>
  </r>
  <r>
    <s v="10757032997533967145"/>
    <s v="02"/>
    <s v="08"/>
    <d v="2018-01-28T00:00:00"/>
    <n v="4"/>
    <x v="14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7.62"/>
    <x v="115"/>
    <x v="68"/>
    <n v="1684.16"/>
    <n v="125.4"/>
    <n v="1"/>
    <n v="1"/>
    <n v="0.06"/>
  </r>
  <r>
    <s v="10757032997533967146"/>
    <s v="02"/>
    <s v="08"/>
    <d v="2018-01-28T00:00:00"/>
    <n v="4"/>
    <x v="14"/>
    <s v="KK"/>
    <s v="03S"/>
    <s v="Baden-Wurttemberg"/>
    <x v="1"/>
    <s v="STUTTGART"/>
    <s v="Germany"/>
    <s v="70178"/>
    <s v="0000080298"/>
    <s v="16"/>
    <s v="KK-T02"/>
    <x v="5"/>
    <s v="Trading Goods"/>
    <s v="T02"/>
    <s v=""/>
    <s v="Cream"/>
    <n v="79.930000000000007"/>
    <x v="116"/>
    <x v="21"/>
    <n v="1526.49"/>
    <n v="152.04"/>
    <n v="1"/>
    <n v="1"/>
    <n v="0.09"/>
  </r>
  <r>
    <s v="10757032997533967147"/>
    <s v="02"/>
    <s v="08"/>
    <d v="2018-01-28T00:00:00"/>
    <n v="4"/>
    <x v="14"/>
    <s v="KK"/>
    <s v="03S"/>
    <s v="Baden-Wurttemberg"/>
    <x v="1"/>
    <s v="STUTTGART"/>
    <s v="Germany"/>
    <s v="70178"/>
    <s v="0000080298"/>
    <s v="16"/>
    <s v="KK-T03"/>
    <x v="1"/>
    <s v="Trading Goods"/>
    <s v="T03"/>
    <s v=""/>
    <s v="Yoghurt"/>
    <n v="29.43"/>
    <x v="117"/>
    <x v="44"/>
    <n v="1895.7"/>
    <n v="193.83"/>
    <n v="1"/>
    <n v="1"/>
    <n v="0.09"/>
  </r>
  <r>
    <s v="10757032997533967148"/>
    <s v="02"/>
    <s v="08"/>
    <d v="2018-01-28T00:00:00"/>
    <n v="4"/>
    <x v="14"/>
    <s v="KK"/>
    <s v="03S"/>
    <s v="Baden-Wurttemberg"/>
    <x v="1"/>
    <s v="STUTTGART"/>
    <s v="Germany"/>
    <s v="70178"/>
    <s v="0000080298"/>
    <s v="16"/>
    <s v="KK-T05"/>
    <x v="3"/>
    <s v="Trading Goods"/>
    <s v="T05"/>
    <s v=""/>
    <s v="Butter"/>
    <n v="66.02"/>
    <x v="118"/>
    <x v="53"/>
    <n v="3149.12"/>
    <n v="283.92"/>
    <n v="1"/>
    <n v="1"/>
    <n v="0.08"/>
  </r>
  <r>
    <s v="10757032997533967149"/>
    <s v="02"/>
    <s v="08"/>
    <d v="2018-01-28T00:00:00"/>
    <n v="4"/>
    <x v="14"/>
    <s v="KK"/>
    <s v="03S"/>
    <s v="Bavaria"/>
    <x v="1"/>
    <s v="NÜRNBERG"/>
    <s v="Germany"/>
    <s v="90455"/>
    <s v="0000080300"/>
    <s v="16"/>
    <s v="KK-T03"/>
    <x v="1"/>
    <s v="Trading Goods"/>
    <s v="T03"/>
    <s v=""/>
    <s v="Yoghurt"/>
    <n v="29.43"/>
    <x v="119"/>
    <x v="21"/>
    <n v="560.70000000000005"/>
    <n v="57.33"/>
    <n v="1"/>
    <n v="1"/>
    <n v="0.09"/>
  </r>
  <r>
    <s v="10757032997533967150"/>
    <s v="02"/>
    <s v="08"/>
    <d v="2018-01-28T00:00:00"/>
    <n v="4"/>
    <x v="14"/>
    <s v="KK"/>
    <s v="03W"/>
    <s v="Nrth Rhine Westfalia"/>
    <x v="2"/>
    <s v="DÜSSELDORF"/>
    <s v="Germany"/>
    <s v="40234"/>
    <s v="0000080303"/>
    <s v="16"/>
    <s v="KK-T01"/>
    <x v="0"/>
    <s v="Trading Goods"/>
    <s v="T01"/>
    <s v=""/>
    <s v="Milk"/>
    <n v="26"/>
    <x v="120"/>
    <x v="73"/>
    <n v="1826.44"/>
    <n v="175.56"/>
    <n v="1"/>
    <n v="1"/>
    <n v="0.08"/>
  </r>
  <r>
    <s v="10757032997533967151"/>
    <s v="02"/>
    <s v="08"/>
    <d v="2018-01-28T00:00:00"/>
    <n v="4"/>
    <x v="14"/>
    <s v="KK"/>
    <s v="03W"/>
    <s v="Nrth Rhine Westfalia"/>
    <x v="2"/>
    <s v="KÖLN"/>
    <s v="Germany"/>
    <s v="50668"/>
    <s v="0000080302"/>
    <s v="16"/>
    <s v="KK-T05"/>
    <x v="3"/>
    <s v="Trading Goods"/>
    <s v="T05"/>
    <s v=""/>
    <s v="Butter"/>
    <n v="66.02"/>
    <x v="121"/>
    <x v="20"/>
    <n v="2059.04"/>
    <n v="185.6399999999999"/>
    <n v="1"/>
    <n v="1"/>
    <n v="0.08"/>
  </r>
  <r>
    <s v="10757032997533967152"/>
    <s v="02"/>
    <s v="09"/>
    <d v="2018-01-29T00:00:00"/>
    <n v="4"/>
    <x v="15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26"/>
    <x v="122"/>
    <x v="69"/>
    <n v="569.28"/>
    <n v="54.72"/>
    <n v="1"/>
    <n v="1"/>
    <n v="0.08"/>
  </r>
  <r>
    <s v="10757032997533967153"/>
    <s v="02"/>
    <s v="09"/>
    <d v="2018-01-29T00:00:00"/>
    <n v="4"/>
    <x v="15"/>
    <s v="KK"/>
    <s v="03N"/>
    <s v="Bremen"/>
    <x v="0"/>
    <s v="BREMEN"/>
    <s v="Germany"/>
    <s v="28197"/>
    <s v="0000080296"/>
    <s v="16"/>
    <s v="KK-T02"/>
    <x v="5"/>
    <s v="Trading Goods"/>
    <s v="T02"/>
    <s v=""/>
    <s v="Cream"/>
    <n v="79.930000000000007"/>
    <x v="123"/>
    <x v="69"/>
    <n v="1744.56"/>
    <n v="173.76"/>
    <n v="1"/>
    <n v="1"/>
    <n v="0.09"/>
  </r>
  <r>
    <s v="10757032997533967154"/>
    <s v="02"/>
    <s v="09"/>
    <d v="2018-01-29T00:00:00"/>
    <n v="4"/>
    <x v="15"/>
    <s v="KK"/>
    <s v="03N"/>
    <s v="Bremen"/>
    <x v="0"/>
    <s v="BREMEN"/>
    <s v="Germany"/>
    <s v="28197"/>
    <s v="0000080296"/>
    <s v="16"/>
    <s v="KK-T03"/>
    <x v="1"/>
    <s v="Trading Goods"/>
    <s v="T03"/>
    <s v=""/>
    <s v="Yoghurt"/>
    <n v="29.43"/>
    <x v="124"/>
    <x v="71"/>
    <n v="2162.6999999999998"/>
    <n v="221.13"/>
    <n v="1"/>
    <n v="1"/>
    <n v="0.09"/>
  </r>
  <r>
    <s v="10757032997533967155"/>
    <s v="02"/>
    <s v="09"/>
    <d v="2018-01-29T00:00:00"/>
    <n v="4"/>
    <x v="15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6.02"/>
    <x v="125"/>
    <x v="11"/>
    <n v="2119.6"/>
    <n v="191.1"/>
    <n v="1"/>
    <n v="1"/>
    <n v="0.08"/>
  </r>
  <r>
    <s v="10757032997533967156"/>
    <s v="02"/>
    <s v="09"/>
    <d v="2018-01-29T00:00:00"/>
    <n v="4"/>
    <x v="15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29.43"/>
    <x v="126"/>
    <x v="64"/>
    <n v="373.8"/>
    <n v="38.22"/>
    <n v="1"/>
    <n v="1"/>
    <n v="0.09"/>
  </r>
  <r>
    <s v="10757032997533967157"/>
    <s v="02"/>
    <s v="09"/>
    <d v="2018-01-29T00:00:00"/>
    <n v="4"/>
    <x v="15"/>
    <s v="KK"/>
    <s v="03S"/>
    <s v="Bavaria"/>
    <x v="1"/>
    <s v="NÜRNBERG"/>
    <s v="Germany"/>
    <s v="90455"/>
    <s v="0000080300"/>
    <s v="16"/>
    <s v="KK-T05"/>
    <x v="3"/>
    <s v="Trading Goods"/>
    <s v="T05"/>
    <s v=""/>
    <s v="Butter"/>
    <n v="66.02"/>
    <x v="127"/>
    <x v="26"/>
    <n v="1877.36"/>
    <n v="169.26"/>
    <n v="1"/>
    <n v="1"/>
    <n v="0.08"/>
  </r>
  <r>
    <s v="10757032997533967158"/>
    <s v="02"/>
    <s v="09"/>
    <d v="2018-01-29T00:00:00"/>
    <n v="4"/>
    <x v="15"/>
    <s v="KK"/>
    <s v="03W"/>
    <s v="Nrth Rhine Westfalia"/>
    <x v="2"/>
    <s v="KÖLN"/>
    <s v="Germany"/>
    <s v="50668"/>
    <s v="0000080302"/>
    <s v="16"/>
    <s v="KK-T02"/>
    <x v="5"/>
    <s v="Trading Goods"/>
    <s v="T02"/>
    <s v=""/>
    <s v="Cream"/>
    <n v="79.930000000000007"/>
    <x v="128"/>
    <x v="14"/>
    <n v="2108.0100000000002"/>
    <n v="209.96"/>
    <n v="1"/>
    <n v="1"/>
    <n v="0.09"/>
  </r>
  <r>
    <s v="10757032997533967159"/>
    <s v="02"/>
    <s v="09"/>
    <d v="2018-01-29T00:00:00"/>
    <n v="4"/>
    <x v="15"/>
    <s v="KK"/>
    <s v="03W"/>
    <s v="Nrth Rhine Westfalia"/>
    <x v="2"/>
    <s v="KÖLN"/>
    <s v="Germany"/>
    <s v="50668"/>
    <s v="0000080302"/>
    <s v="16"/>
    <s v="KK-T03"/>
    <x v="1"/>
    <s v="Trading Goods"/>
    <s v="T03"/>
    <s v=""/>
    <s v="Yoghurt"/>
    <n v="29.43"/>
    <x v="129"/>
    <x v="74"/>
    <n v="4165.2"/>
    <n v="425.88"/>
    <n v="1"/>
    <n v="1"/>
    <n v="0.09"/>
  </r>
  <r>
    <s v="10757032997533967160"/>
    <s v="02"/>
    <s v="09"/>
    <d v="2018-01-29T00:00:00"/>
    <n v="4"/>
    <x v="15"/>
    <s v="KK"/>
    <s v="03W"/>
    <s v="Nrth Rhine Westfalia"/>
    <x v="2"/>
    <s v="KÖLN"/>
    <s v="Germany"/>
    <s v="50668"/>
    <s v="0000080302"/>
    <s v="16"/>
    <s v="KK-T05"/>
    <x v="3"/>
    <s v="Trading Goods"/>
    <s v="T05"/>
    <s v=""/>
    <s v="Butter"/>
    <n v="66.02"/>
    <x v="130"/>
    <x v="71"/>
    <n v="4905.3599999999997"/>
    <n v="442.26"/>
    <n v="1"/>
    <n v="1"/>
    <n v="0.08"/>
  </r>
  <r>
    <s v="10757032997533967161"/>
    <s v="02"/>
    <s v="10"/>
    <d v="2018-01-30T00:00:00"/>
    <n v="4"/>
    <x v="16"/>
    <s v="KK"/>
    <s v="03N"/>
    <s v="Saxony"/>
    <x v="0"/>
    <s v="DRESDEN"/>
    <s v="Germany"/>
    <s v="01157"/>
    <s v="0000080297"/>
    <s v="16"/>
    <s v="KK-T01"/>
    <x v="0"/>
    <s v="Trading Goods"/>
    <s v="T01"/>
    <s v=""/>
    <s v="Milk"/>
    <n v="26"/>
    <x v="131"/>
    <x v="57"/>
    <n v="1399.48"/>
    <n v="134.52000000000001"/>
    <n v="1"/>
    <n v="1"/>
    <n v="0.08"/>
  </r>
  <r>
    <s v="10757032997533967162"/>
    <s v="02"/>
    <s v="10"/>
    <d v="2018-01-30T00:00:00"/>
    <n v="4"/>
    <x v="16"/>
    <s v="KK"/>
    <s v="03N"/>
    <s v="Saxony"/>
    <x v="0"/>
    <s v="DRESDEN"/>
    <s v="Germany"/>
    <s v="01157"/>
    <s v="0000080297"/>
    <s v="16"/>
    <s v="KK-T02"/>
    <x v="5"/>
    <s v="Trading Goods"/>
    <s v="T02"/>
    <s v=""/>
    <s v="Cream"/>
    <n v="79.930000000000007"/>
    <x v="132"/>
    <x v="18"/>
    <n v="1817.25"/>
    <n v="181"/>
    <n v="1"/>
    <n v="1"/>
    <n v="0.09"/>
  </r>
  <r>
    <s v="10757032997533967163"/>
    <s v="02"/>
    <s v="10"/>
    <d v="2018-01-30T00:00:00"/>
    <n v="4"/>
    <x v="16"/>
    <s v="KK"/>
    <s v="03N"/>
    <s v="Saxony"/>
    <x v="0"/>
    <s v="DRESDEN"/>
    <s v="Germany"/>
    <s v="01157"/>
    <s v="0000080297"/>
    <s v="16"/>
    <s v="KK-T05"/>
    <x v="3"/>
    <s v="Trading Goods"/>
    <s v="T05"/>
    <s v=""/>
    <s v="Butter"/>
    <n v="66.02"/>
    <x v="133"/>
    <x v="42"/>
    <n v="1816.8"/>
    <n v="163.80000000000001"/>
    <n v="1"/>
    <n v="1"/>
    <n v="0.08"/>
  </r>
  <r>
    <s v="10757032997533967164"/>
    <s v="02"/>
    <s v="10"/>
    <d v="2018-01-30T00:00:00"/>
    <n v="4"/>
    <x v="16"/>
    <s v="KK"/>
    <s v="03N"/>
    <s v="Saxony"/>
    <x v="0"/>
    <s v="DRESDEN"/>
    <s v="Germany"/>
    <s v="01157"/>
    <s v="0000080297"/>
    <s v="16"/>
    <s v="KK-T06"/>
    <x v="4"/>
    <s v="Trading Goods"/>
    <s v="T06"/>
    <s v=""/>
    <s v="Ice Cream"/>
    <n v="47.62"/>
    <x v="134"/>
    <x v="31"/>
    <n v="1772.8"/>
    <n v="132"/>
    <n v="1"/>
    <n v="1"/>
    <n v="0.06"/>
  </r>
  <r>
    <s v="10757032997533967165"/>
    <s v="02"/>
    <s v="10"/>
    <d v="2018-01-30T00:00:00"/>
    <n v="4"/>
    <x v="16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6.02"/>
    <x v="135"/>
    <x v="14"/>
    <n v="1756.24"/>
    <n v="158.34"/>
    <n v="1"/>
    <n v="1"/>
    <n v="0.08"/>
  </r>
  <r>
    <s v="10757032997533967166"/>
    <s v="02"/>
    <s v="10"/>
    <d v="2018-01-30T00:00:00"/>
    <n v="4"/>
    <x v="16"/>
    <s v="KK"/>
    <s v="03S"/>
    <s v="Hessen"/>
    <x v="1"/>
    <s v="FRANKFURT/MAIN"/>
    <s v="Germany"/>
    <s v="60314"/>
    <s v="0000080301"/>
    <s v="16"/>
    <s v="KK-T01"/>
    <x v="0"/>
    <s v="Trading Goods"/>
    <s v="T01"/>
    <s v=""/>
    <s v="Milk"/>
    <n v="26"/>
    <x v="136"/>
    <x v="75"/>
    <n v="1660.4"/>
    <n v="159.6"/>
    <n v="1"/>
    <n v="1"/>
    <n v="0.08"/>
  </r>
  <r>
    <s v="10757032997533967167"/>
    <s v="02"/>
    <s v="10"/>
    <d v="2018-01-30T00:00:00"/>
    <n v="4"/>
    <x v="16"/>
    <s v="KK"/>
    <s v="03S"/>
    <s v="Hessen"/>
    <x v="1"/>
    <s v="FRANKFURT/MAIN"/>
    <s v="Germany"/>
    <s v="60314"/>
    <s v="0000080301"/>
    <s v="16"/>
    <s v="KK-T06"/>
    <x v="4"/>
    <s v="Trading Goods"/>
    <s v="T06"/>
    <s v=""/>
    <s v="Ice Cream"/>
    <n v="47.62"/>
    <x v="137"/>
    <x v="59"/>
    <n v="2171.6799999999998"/>
    <n v="161.69999999999999"/>
    <n v="1"/>
    <n v="1"/>
    <n v="0.06"/>
  </r>
  <r>
    <s v="10757032997533967168"/>
    <s v="02"/>
    <s v="10"/>
    <d v="2018-01-30T00:00:00"/>
    <n v="4"/>
    <x v="16"/>
    <s v="KK"/>
    <s v="03W"/>
    <s v="Nrth Rhine Westfalia"/>
    <x v="2"/>
    <s v="DÜSSELDORF"/>
    <s v="Germany"/>
    <s v="40234"/>
    <s v="0000080303"/>
    <s v="16"/>
    <s v="KK-T01"/>
    <x v="0"/>
    <s v="Trading Goods"/>
    <s v="T01"/>
    <s v=""/>
    <s v="Milk"/>
    <n v="26"/>
    <x v="138"/>
    <x v="25"/>
    <n v="1897.6"/>
    <n v="182.4"/>
    <n v="1"/>
    <n v="1"/>
    <n v="0.08"/>
  </r>
  <r>
    <s v="10757032997533967169"/>
    <s v="02"/>
    <s v="10"/>
    <d v="2018-01-30T00:00:00"/>
    <n v="4"/>
    <x v="16"/>
    <s v="KK"/>
    <s v="03W"/>
    <s v="Nrth Rhine Westfalia"/>
    <x v="2"/>
    <s v="DÜSSELDORF"/>
    <s v="Germany"/>
    <s v="40234"/>
    <s v="0000080303"/>
    <s v="16"/>
    <s v="KK-T06"/>
    <x v="4"/>
    <s v="Trading Goods"/>
    <s v="T06"/>
    <s v=""/>
    <s v="Ice Cream"/>
    <n v="47.62"/>
    <x v="139"/>
    <x v="35"/>
    <n v="2969.44"/>
    <n v="221.1"/>
    <n v="1"/>
    <n v="1"/>
    <n v="0.06"/>
  </r>
  <r>
    <s v="10757032997533967170"/>
    <s v="02"/>
    <s v="10"/>
    <d v="2018-01-30T00:00:00"/>
    <n v="4"/>
    <x v="16"/>
    <s v="KK"/>
    <s v="03W"/>
    <s v="Saarland"/>
    <x v="2"/>
    <s v="SAARBRÜCKEN"/>
    <s v="Germany"/>
    <s v="66111"/>
    <s v="0000080305"/>
    <s v="16"/>
    <s v="KK-T01"/>
    <x v="0"/>
    <s v="Trading Goods"/>
    <s v="T01"/>
    <s v=""/>
    <s v="Milk"/>
    <n v="26"/>
    <x v="140"/>
    <x v="8"/>
    <n v="1873.88"/>
    <n v="180.12"/>
    <n v="1"/>
    <n v="1"/>
    <n v="0.08"/>
  </r>
  <r>
    <s v="10757032997533967171"/>
    <s v="02"/>
    <s v="10"/>
    <d v="2018-01-30T00:00:00"/>
    <n v="4"/>
    <x v="16"/>
    <s v="KK"/>
    <s v="03W"/>
    <s v="Saarland"/>
    <x v="2"/>
    <s v="SAARBRÜCKEN"/>
    <s v="Germany"/>
    <s v="66111"/>
    <s v="0000080305"/>
    <s v="16"/>
    <s v="KK-T02"/>
    <x v="5"/>
    <s v="Trading Goods"/>
    <s v="T02"/>
    <s v=""/>
    <s v="Cream"/>
    <n v="79.930000000000007"/>
    <x v="141"/>
    <x v="27"/>
    <n v="1962.63"/>
    <n v="195.48"/>
    <n v="1"/>
    <n v="1"/>
    <n v="0.09"/>
  </r>
  <r>
    <s v="10757032997533967172"/>
    <s v="02"/>
    <s v="10"/>
    <d v="2018-01-30T00:00:00"/>
    <n v="4"/>
    <x v="16"/>
    <s v="KK"/>
    <s v="03W"/>
    <s v="Saarland"/>
    <x v="2"/>
    <s v="SAARBRÜCKEN"/>
    <s v="Germany"/>
    <s v="66111"/>
    <s v="0000080305"/>
    <s v="16"/>
    <s v="KK-T03"/>
    <x v="1"/>
    <s v="Trading Goods"/>
    <s v="T03"/>
    <s v=""/>
    <s v="Yoghurt"/>
    <n v="29.43"/>
    <x v="142"/>
    <x v="76"/>
    <n v="1628.7"/>
    <n v="166.53"/>
    <n v="1"/>
    <n v="1"/>
    <n v="0.09"/>
  </r>
  <r>
    <s v="10757032997533967173"/>
    <s v="03"/>
    <s v="01"/>
    <d v="2018-02-10T00:00:00"/>
    <n v="5"/>
    <x v="17"/>
    <s v="KK"/>
    <s v="03N"/>
    <s v="Berlin"/>
    <x v="0"/>
    <s v="BERLIN"/>
    <s v="Germany"/>
    <s v="13129"/>
    <s v="0000080294"/>
    <s v="16"/>
    <s v="KK-T01"/>
    <x v="0"/>
    <s v="Trading Goods"/>
    <s v="T01"/>
    <s v=""/>
    <s v="Milk"/>
    <n v="26"/>
    <x v="143"/>
    <x v="77"/>
    <n v="1494.36"/>
    <n v="143.6399999999999"/>
    <n v="1"/>
    <n v="1"/>
    <n v="0.08"/>
  </r>
  <r>
    <s v="10757032997533967174"/>
    <s v="03"/>
    <s v="01"/>
    <d v="2018-02-10T00:00:00"/>
    <n v="5"/>
    <x v="17"/>
    <s v="KK"/>
    <s v="03N"/>
    <s v="Berlin"/>
    <x v="0"/>
    <s v="BERLIN"/>
    <s v="Germany"/>
    <s v="13129"/>
    <s v="0000080294"/>
    <s v="16"/>
    <s v="KK-T03"/>
    <x v="1"/>
    <s v="Trading Goods"/>
    <s v="T03"/>
    <s v=""/>
    <s v="Yoghurt"/>
    <n v="29.43"/>
    <x v="144"/>
    <x v="78"/>
    <n v="240.3"/>
    <n v="24.57"/>
    <n v="1"/>
    <n v="1"/>
    <n v="0.09"/>
  </r>
  <r>
    <s v="10757032997533967175"/>
    <s v="03"/>
    <s v="01"/>
    <d v="2018-02-10T00:00:00"/>
    <n v="5"/>
    <x v="17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26"/>
    <x v="145"/>
    <x v="4"/>
    <n v="877.64"/>
    <n v="84.36"/>
    <n v="1"/>
    <n v="1"/>
    <n v="0.08"/>
  </r>
  <r>
    <s v="10757032997533967176"/>
    <s v="03"/>
    <s v="01"/>
    <d v="2018-02-10T00:00:00"/>
    <n v="5"/>
    <x v="17"/>
    <s v="KK"/>
    <s v="03N"/>
    <s v="Hamburg"/>
    <x v="0"/>
    <s v="HAMBURG"/>
    <s v="Germany"/>
    <s v="22769"/>
    <s v="0000080295"/>
    <s v="16"/>
    <s v="KK-T05"/>
    <x v="3"/>
    <s v="Trading Goods"/>
    <s v="T05"/>
    <s v=""/>
    <s v="Butter"/>
    <n v="66.02"/>
    <x v="146"/>
    <x v="79"/>
    <n v="726.72"/>
    <n v="65.52"/>
    <n v="1"/>
    <n v="1"/>
    <n v="0.08"/>
  </r>
  <r>
    <s v="10757032997533967177"/>
    <s v="03"/>
    <s v="01"/>
    <d v="2018-02-10T00:00:00"/>
    <n v="5"/>
    <x v="17"/>
    <s v="KK"/>
    <s v="03S"/>
    <s v="Bavaria"/>
    <x v="1"/>
    <s v="MÜNCHEN"/>
    <s v="Germany"/>
    <s v="80997"/>
    <s v="0000080299"/>
    <s v="16"/>
    <s v="KK-T02"/>
    <x v="5"/>
    <s v="Trading Goods"/>
    <s v="T02"/>
    <s v=""/>
    <s v="Cream"/>
    <n v="79.930000000000007"/>
    <x v="147"/>
    <x v="50"/>
    <n v="2035.32"/>
    <n v="202.72"/>
    <n v="1"/>
    <n v="1"/>
    <n v="0.09"/>
  </r>
  <r>
    <s v="10757032997533967178"/>
    <s v="03"/>
    <s v="01"/>
    <d v="2018-02-10T00:00:00"/>
    <n v="5"/>
    <x v="17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29.43"/>
    <x v="148"/>
    <x v="53"/>
    <n v="1388.4"/>
    <n v="141.96"/>
    <n v="1"/>
    <n v="1"/>
    <n v="0.09"/>
  </r>
  <r>
    <s v="10757032997533967179"/>
    <s v="03"/>
    <s v="01"/>
    <d v="2018-02-10T00:00:00"/>
    <n v="5"/>
    <x v="17"/>
    <s v="KK"/>
    <s v="03S"/>
    <s v="Bavaria"/>
    <x v="1"/>
    <s v="MÜNCHEN"/>
    <s v="Germany"/>
    <s v="80997"/>
    <s v="0000080299"/>
    <s v="16"/>
    <s v="KK-T06"/>
    <x v="4"/>
    <s v="Trading Goods"/>
    <s v="T06"/>
    <s v=""/>
    <s v="Ice Cream"/>
    <n v="47.62"/>
    <x v="149"/>
    <x v="54"/>
    <n v="2083.04"/>
    <n v="155.1"/>
    <n v="1"/>
    <n v="1"/>
    <n v="0.06"/>
  </r>
  <r>
    <s v="10757032997533967180"/>
    <s v="03"/>
    <s v="01"/>
    <d v="2018-02-10T00:00:00"/>
    <n v="5"/>
    <x v="17"/>
    <s v="KK"/>
    <s v="03W"/>
    <s v="Nrth Rhine Westfalia"/>
    <x v="2"/>
    <s v="KÖLN"/>
    <s v="Germany"/>
    <s v="50668"/>
    <s v="0000080302"/>
    <s v="16"/>
    <s v="KK-T06"/>
    <x v="4"/>
    <s v="Trading Goods"/>
    <s v="T06"/>
    <s v=""/>
    <s v="Ice Cream"/>
    <n v="47.62"/>
    <x v="149"/>
    <x v="54"/>
    <n v="2083.04"/>
    <n v="155.1"/>
    <n v="1"/>
    <n v="1"/>
    <n v="0.06"/>
  </r>
  <r>
    <s v="10757032997533967181"/>
    <s v="03"/>
    <s v="01"/>
    <d v="2018-02-10T00:00:00"/>
    <n v="5"/>
    <x v="17"/>
    <s v="KK"/>
    <s v="03W"/>
    <s v="Saarland"/>
    <x v="2"/>
    <s v="SAARBRÜCKEN"/>
    <s v="Germany"/>
    <s v="66111"/>
    <s v="0000080305"/>
    <s v="16"/>
    <s v="KK-T01"/>
    <x v="0"/>
    <s v="Trading Goods"/>
    <s v="T01"/>
    <s v=""/>
    <s v="Milk"/>
    <n v="26"/>
    <x v="150"/>
    <x v="26"/>
    <n v="735.32"/>
    <n v="70.680000000000007"/>
    <n v="1"/>
    <n v="1"/>
    <n v="0.08"/>
  </r>
  <r>
    <s v="10757032997533967182"/>
    <s v="03"/>
    <s v="01"/>
    <d v="2018-02-10T00:00:00"/>
    <n v="5"/>
    <x v="17"/>
    <s v="KK"/>
    <s v="03W"/>
    <s v="Saarland"/>
    <x v="2"/>
    <s v="SAARBRÜCKEN"/>
    <s v="Germany"/>
    <s v="66111"/>
    <s v="0000080305"/>
    <s v="16"/>
    <s v="KK-T05"/>
    <x v="3"/>
    <s v="Trading Goods"/>
    <s v="T05"/>
    <s v=""/>
    <s v="Butter"/>
    <n v="66.02"/>
    <x v="151"/>
    <x v="50"/>
    <n v="1695.68"/>
    <n v="152.88"/>
    <n v="1"/>
    <n v="1"/>
    <n v="0.08"/>
  </r>
  <r>
    <s v="10757032997533967183"/>
    <s v="03"/>
    <s v="02"/>
    <d v="2018-02-11T00:00:00"/>
    <n v="5"/>
    <x v="18"/>
    <s v="KK"/>
    <s v="03N"/>
    <s v="Berlin"/>
    <x v="0"/>
    <s v="BERLIN"/>
    <s v="Germany"/>
    <s v="13129"/>
    <s v="0000080294"/>
    <s v="16"/>
    <s v="KK-T02"/>
    <x v="5"/>
    <s v="Trading Goods"/>
    <s v="T02"/>
    <s v=""/>
    <s v="Cream"/>
    <n v="79.930000000000007"/>
    <x v="132"/>
    <x v="18"/>
    <n v="1817.25"/>
    <n v="181"/>
    <n v="1"/>
    <n v="1"/>
    <n v="0.09"/>
  </r>
  <r>
    <s v="10757032997533967184"/>
    <s v="03"/>
    <s v="02"/>
    <d v="2018-02-11T00:00:00"/>
    <n v="5"/>
    <x v="18"/>
    <s v="KK"/>
    <s v="03N"/>
    <s v="Berlin"/>
    <x v="0"/>
    <s v="BERLIN"/>
    <s v="Germany"/>
    <s v="13129"/>
    <s v="0000080294"/>
    <s v="16"/>
    <s v="KK-T04"/>
    <x v="2"/>
    <s v="Trading Goods"/>
    <s v="T04"/>
    <s v=""/>
    <s v="Cheese"/>
    <n v="91.1"/>
    <x v="152"/>
    <x v="23"/>
    <n v="1841.18"/>
    <n v="163.02000000000001"/>
    <n v="1"/>
    <n v="1"/>
    <n v="0.08"/>
  </r>
  <r>
    <s v="10757032997533967185"/>
    <s v="03"/>
    <s v="02"/>
    <d v="2018-02-11T00:00:00"/>
    <n v="5"/>
    <x v="18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7.62"/>
    <x v="153"/>
    <x v="5"/>
    <n v="1994.4"/>
    <n v="148.5"/>
    <n v="1"/>
    <n v="1"/>
    <n v="0.06"/>
  </r>
  <r>
    <s v="10757032997533967186"/>
    <s v="03"/>
    <s v="02"/>
    <d v="2018-02-11T00:00:00"/>
    <n v="5"/>
    <x v="18"/>
    <s v="KK"/>
    <s v="03S"/>
    <s v="Baden-Wurttemberg"/>
    <x v="1"/>
    <s v="STUTTGART"/>
    <s v="Germany"/>
    <s v="70178"/>
    <s v="0000080298"/>
    <s v="16"/>
    <s v="KK-T01"/>
    <x v="0"/>
    <s v="Trading Goods"/>
    <s v="T01"/>
    <s v=""/>
    <s v="Milk"/>
    <n v="26"/>
    <x v="131"/>
    <x v="57"/>
    <n v="1399.48"/>
    <n v="134.52000000000001"/>
    <n v="1"/>
    <n v="1"/>
    <n v="0.08"/>
  </r>
  <r>
    <s v="10757032997533967187"/>
    <s v="03"/>
    <s v="02"/>
    <d v="2018-02-11T00:00:00"/>
    <n v="5"/>
    <x v="18"/>
    <s v="KK"/>
    <s v="03S"/>
    <s v="Baden-Wurttemberg"/>
    <x v="1"/>
    <s v="STUTTGART"/>
    <s v="Germany"/>
    <s v="70178"/>
    <s v="0000080298"/>
    <s v="16"/>
    <s v="KK-T06"/>
    <x v="4"/>
    <s v="Trading Goods"/>
    <s v="T06"/>
    <s v=""/>
    <s v="Ice Cream"/>
    <n v="47.62"/>
    <x v="137"/>
    <x v="59"/>
    <n v="2171.6799999999998"/>
    <n v="161.69999999999999"/>
    <n v="1"/>
    <n v="1"/>
    <n v="0.06"/>
  </r>
  <r>
    <s v="10757032997533967188"/>
    <s v="03"/>
    <s v="02"/>
    <d v="2018-02-11T00:00:00"/>
    <n v="5"/>
    <x v="18"/>
    <s v="KK"/>
    <s v="03S"/>
    <s v="Bavaria"/>
    <x v="1"/>
    <s v="NÜRNBERG"/>
    <s v="Germany"/>
    <s v="90455"/>
    <s v="0000080300"/>
    <s v="16"/>
    <s v="KK-T04"/>
    <x v="2"/>
    <s v="Trading Goods"/>
    <s v="T04"/>
    <s v=""/>
    <s v="Cheese"/>
    <n v="91.1"/>
    <x v="154"/>
    <x v="36"/>
    <n v="1924.87"/>
    <n v="170.43"/>
    <n v="1"/>
    <n v="1"/>
    <n v="0.08"/>
  </r>
  <r>
    <s v="10757032997533967189"/>
    <s v="03"/>
    <s v="02"/>
    <d v="2018-02-11T00:00:00"/>
    <n v="5"/>
    <x v="18"/>
    <s v="KK"/>
    <s v="03W"/>
    <s v="Nrth Rhine Westfalia"/>
    <x v="2"/>
    <s v="ESSEN"/>
    <s v="Germany"/>
    <s v="45128"/>
    <s v="0000080304"/>
    <s v="16"/>
    <s v="KK-T05"/>
    <x v="3"/>
    <s v="Trading Goods"/>
    <s v="T05"/>
    <s v=""/>
    <s v="Butter"/>
    <n v="66.02"/>
    <x v="155"/>
    <x v="19"/>
    <n v="1998.48"/>
    <n v="180.18"/>
    <n v="1"/>
    <n v="1"/>
    <n v="0.08"/>
  </r>
  <r>
    <s v="10757032997533967190"/>
    <s v="03"/>
    <s v="02"/>
    <d v="2018-02-11T00:00:00"/>
    <n v="5"/>
    <x v="18"/>
    <s v="KK"/>
    <s v="03W"/>
    <s v="Saarland"/>
    <x v="2"/>
    <s v="SAARBRÜCKEN"/>
    <s v="Germany"/>
    <s v="66111"/>
    <s v="0000080305"/>
    <s v="16"/>
    <s v="KK-T01"/>
    <x v="0"/>
    <s v="Trading Goods"/>
    <s v="T01"/>
    <s v=""/>
    <s v="Milk"/>
    <n v="26"/>
    <x v="156"/>
    <x v="0"/>
    <n v="1518.08"/>
    <n v="145.91999999999999"/>
    <n v="1"/>
    <n v="1"/>
    <n v="0.08"/>
  </r>
  <r>
    <s v="10757032997533967191"/>
    <s v="03"/>
    <s v="02"/>
    <d v="2018-02-11T00:00:00"/>
    <n v="5"/>
    <x v="18"/>
    <s v="KK"/>
    <s v="03W"/>
    <s v="Saarland"/>
    <x v="2"/>
    <s v="SAARBRÜCKEN"/>
    <s v="Germany"/>
    <s v="66111"/>
    <s v="0000080305"/>
    <s v="16"/>
    <s v="KK-T06"/>
    <x v="4"/>
    <s v="Trading Goods"/>
    <s v="T06"/>
    <s v=""/>
    <s v="Ice Cream"/>
    <n v="47.62"/>
    <x v="137"/>
    <x v="59"/>
    <n v="2171.6799999999998"/>
    <n v="161.69999999999999"/>
    <n v="1"/>
    <n v="1"/>
    <n v="0.06"/>
  </r>
  <r>
    <s v="10757032997533967192"/>
    <s v="03"/>
    <s v="03"/>
    <d v="2018-02-12T00:00:00"/>
    <n v="5"/>
    <x v="19"/>
    <s v="KK"/>
    <s v="03S"/>
    <s v="Baden-Wurttemberg"/>
    <x v="1"/>
    <s v="STUTTGART"/>
    <s v="Germany"/>
    <s v="70178"/>
    <s v="0000080298"/>
    <s v="16"/>
    <s v="KK-T02"/>
    <x v="5"/>
    <s v="Trading Goods"/>
    <s v="T02"/>
    <s v=""/>
    <s v="Cream"/>
    <n v="79.930000000000007"/>
    <x v="116"/>
    <x v="21"/>
    <n v="1526.49"/>
    <n v="152.04"/>
    <n v="1"/>
    <n v="1"/>
    <n v="0.09"/>
  </r>
  <r>
    <s v="10757032997533967193"/>
    <s v="03"/>
    <s v="03"/>
    <d v="2018-02-12T00:00:00"/>
    <n v="5"/>
    <x v="19"/>
    <s v="KK"/>
    <s v="03S"/>
    <s v="Bavaria"/>
    <x v="1"/>
    <s v="MÜNCHEN"/>
    <s v="Germany"/>
    <s v="80997"/>
    <s v="0000080299"/>
    <s v="16"/>
    <s v="KK-T01"/>
    <x v="0"/>
    <s v="Trading Goods"/>
    <s v="T01"/>
    <s v=""/>
    <s v="Milk"/>
    <n v="26"/>
    <x v="157"/>
    <x v="9"/>
    <n v="1719.88"/>
    <n v="178.12"/>
    <n v="1"/>
    <n v="1"/>
    <n v="0.09"/>
  </r>
  <r>
    <s v="10757032997533967194"/>
    <s v="03"/>
    <s v="03"/>
    <d v="2018-02-12T00:00:00"/>
    <n v="5"/>
    <x v="19"/>
    <s v="KK"/>
    <s v="03W"/>
    <s v="Nrth Rhine Westfalia"/>
    <x v="2"/>
    <s v="ESSEN"/>
    <s v="Germany"/>
    <s v="45128"/>
    <s v="0000080304"/>
    <s v="16"/>
    <s v="KK-T06"/>
    <x v="4"/>
    <s v="Trading Goods"/>
    <s v="T06"/>
    <s v=""/>
    <s v="Ice Cream"/>
    <n v="47.62"/>
    <x v="112"/>
    <x v="26"/>
    <n v="1373.3"/>
    <n v="102.92"/>
    <n v="1"/>
    <n v="1"/>
    <n v="0.06"/>
  </r>
  <r>
    <s v="10757032997533967195"/>
    <s v="03"/>
    <s v="04"/>
    <d v="2018-02-13T00:00:00"/>
    <n v="5"/>
    <x v="20"/>
    <s v="KK"/>
    <s v="03S"/>
    <s v="Bavaria"/>
    <x v="1"/>
    <s v="NÜRNBERG"/>
    <s v="Germany"/>
    <s v="90455"/>
    <s v="0000080300"/>
    <s v="16"/>
    <s v="KK-T01"/>
    <x v="0"/>
    <s v="Trading Goods"/>
    <s v="T01"/>
    <s v=""/>
    <s v="Milk"/>
    <n v="26"/>
    <x v="158"/>
    <x v="63"/>
    <n v="1696.32"/>
    <n v="175.68"/>
    <n v="1"/>
    <n v="1"/>
    <n v="0.09"/>
  </r>
  <r>
    <s v="10757032997533967196"/>
    <s v="03"/>
    <s v="04"/>
    <d v="2018-02-13T00:00:00"/>
    <n v="5"/>
    <x v="20"/>
    <s v="KK"/>
    <s v="03S"/>
    <s v="Bavaria"/>
    <x v="1"/>
    <s v="NÜRNBERG"/>
    <s v="Germany"/>
    <s v="90455"/>
    <s v="0000080300"/>
    <s v="16"/>
    <s v="KK-T02"/>
    <x v="5"/>
    <s v="Trading Goods"/>
    <s v="T02"/>
    <s v=""/>
    <s v="Cream"/>
    <n v="79.930000000000007"/>
    <x v="159"/>
    <x v="23"/>
    <n v="1599.18"/>
    <n v="159.28"/>
    <n v="1"/>
    <n v="1"/>
    <n v="0.09"/>
  </r>
  <r>
    <s v="10757032997533967197"/>
    <s v="03"/>
    <s v="04"/>
    <d v="2018-02-13T00:00:00"/>
    <n v="5"/>
    <x v="20"/>
    <s v="KK"/>
    <s v="03S"/>
    <s v="Hessen"/>
    <x v="1"/>
    <s v="FRANKFURT/MAIN"/>
    <s v="Germany"/>
    <s v="60314"/>
    <s v="0000080301"/>
    <s v="16"/>
    <s v="KK-T02"/>
    <x v="5"/>
    <s v="Trading Goods"/>
    <s v="T02"/>
    <s v=""/>
    <s v="Cream"/>
    <n v="79.930000000000007"/>
    <x v="141"/>
    <x v="27"/>
    <n v="1962.63"/>
    <n v="195.48"/>
    <n v="1"/>
    <n v="1"/>
    <n v="0.09"/>
  </r>
  <r>
    <s v="10757032997533967198"/>
    <s v="03"/>
    <s v="04"/>
    <d v="2018-02-13T00:00:00"/>
    <n v="5"/>
    <x v="20"/>
    <s v="KK"/>
    <s v="03W"/>
    <s v="Nrth Rhine Westfalia"/>
    <x v="2"/>
    <s v="KÖLN"/>
    <s v="Germany"/>
    <s v="50668"/>
    <s v="0000080302"/>
    <s v="16"/>
    <s v="KK-T03"/>
    <x v="1"/>
    <s v="Trading Goods"/>
    <s v="T03"/>
    <s v=""/>
    <s v="Yoghurt"/>
    <n v="29.43"/>
    <x v="160"/>
    <x v="25"/>
    <n v="2123.1999999999998"/>
    <n v="231.2"/>
    <n v="1"/>
    <n v="1"/>
    <n v="0.09"/>
  </r>
  <r>
    <s v="10757032997533967199"/>
    <s v="03"/>
    <s v="05"/>
    <d v="2018-02-14T00:00:00"/>
    <n v="5"/>
    <x v="21"/>
    <s v="KK"/>
    <s v="03N"/>
    <s v="Bremen"/>
    <x v="0"/>
    <s v="BREMEN"/>
    <s v="Germany"/>
    <s v="28197"/>
    <s v="0000080296"/>
    <s v="16"/>
    <s v="KK-T02"/>
    <x v="5"/>
    <s v="Trading Goods"/>
    <s v="T02"/>
    <s v=""/>
    <s v="Cream"/>
    <n v="79.930000000000007"/>
    <x v="123"/>
    <x v="69"/>
    <n v="1744.56"/>
    <n v="173.76"/>
    <n v="1"/>
    <n v="1"/>
    <n v="0.09"/>
  </r>
  <r>
    <s v="10757032997533967200"/>
    <s v="03"/>
    <s v="05"/>
    <d v="2018-02-14T00:00:00"/>
    <n v="5"/>
    <x v="21"/>
    <s v="KK"/>
    <s v="03N"/>
    <s v="Saxony"/>
    <x v="0"/>
    <s v="DRESDEN"/>
    <s v="Germany"/>
    <s v="01157"/>
    <s v="0000080297"/>
    <s v="16"/>
    <s v="KK-T01"/>
    <x v="0"/>
    <s v="Trading Goods"/>
    <s v="T01"/>
    <s v=""/>
    <s v="Milk"/>
    <n v="26"/>
    <x v="161"/>
    <x v="80"/>
    <n v="4123"/>
    <n v="427"/>
    <n v="1"/>
    <n v="1"/>
    <n v="0.09"/>
  </r>
  <r>
    <s v="10757032997533967201"/>
    <s v="03"/>
    <s v="05"/>
    <d v="2018-02-14T00:00:00"/>
    <n v="5"/>
    <x v="21"/>
    <s v="KK"/>
    <s v="03N"/>
    <s v="Saxony"/>
    <x v="0"/>
    <s v="DRESDEN"/>
    <s v="Germany"/>
    <s v="01157"/>
    <s v="0000080297"/>
    <s v="16"/>
    <s v="KK-T03"/>
    <x v="1"/>
    <s v="Trading Goods"/>
    <s v="T03"/>
    <s v=""/>
    <s v="Yoghurt"/>
    <n v="29.43"/>
    <x v="114"/>
    <x v="65"/>
    <n v="1804.72"/>
    <n v="196.52"/>
    <n v="1"/>
    <n v="1"/>
    <n v="0.09"/>
  </r>
  <r>
    <s v="10757032997533967202"/>
    <s v="03"/>
    <s v="05"/>
    <d v="2018-02-14T00:00:00"/>
    <n v="5"/>
    <x v="21"/>
    <s v="KK"/>
    <s v="03N"/>
    <s v="Saxony"/>
    <x v="0"/>
    <s v="DRESDEN"/>
    <s v="Germany"/>
    <s v="01157"/>
    <s v="0000080297"/>
    <s v="16"/>
    <s v="KK-T05"/>
    <x v="3"/>
    <s v="Trading Goods"/>
    <s v="T05"/>
    <s v=""/>
    <s v="Butter"/>
    <n v="66.02"/>
    <x v="135"/>
    <x v="14"/>
    <n v="1764.36"/>
    <n v="150.22"/>
    <n v="1"/>
    <n v="1"/>
    <n v="7.0000000000000007E-2"/>
  </r>
  <r>
    <s v="10757032997533967203"/>
    <s v="03"/>
    <s v="05"/>
    <d v="2018-02-14T00:00:00"/>
    <n v="5"/>
    <x v="21"/>
    <s v="KK"/>
    <s v="03N"/>
    <s v="Saxony"/>
    <x v="0"/>
    <s v="DRESDEN"/>
    <s v="Germany"/>
    <s v="01157"/>
    <s v="0000080297"/>
    <s v="16"/>
    <s v="KK-T06"/>
    <x v="4"/>
    <s v="Trading Goods"/>
    <s v="T06"/>
    <s v=""/>
    <s v="Ice Cream"/>
    <n v="47.62"/>
    <x v="162"/>
    <x v="7"/>
    <n v="841.7"/>
    <n v="63.08"/>
    <n v="1"/>
    <n v="1"/>
    <n v="0.06"/>
  </r>
  <r>
    <s v="10757032997533967204"/>
    <s v="03"/>
    <s v="05"/>
    <d v="2018-02-14T00:00:00"/>
    <n v="5"/>
    <x v="21"/>
    <s v="KK"/>
    <s v="03S"/>
    <s v="Baden-Wurttemberg"/>
    <x v="1"/>
    <s v="STUTTGART"/>
    <s v="Germany"/>
    <s v="70178"/>
    <s v="0000080298"/>
    <s v="16"/>
    <s v="KK-T03"/>
    <x v="1"/>
    <s v="Trading Goods"/>
    <s v="T03"/>
    <s v=""/>
    <s v="Yoghurt"/>
    <n v="29.43"/>
    <x v="163"/>
    <x v="48"/>
    <n v="2176.2800000000002"/>
    <n v="236.98"/>
    <n v="1"/>
    <n v="1"/>
    <n v="0.09"/>
  </r>
  <r>
    <s v="10757032997533967205"/>
    <s v="03"/>
    <s v="05"/>
    <d v="2018-02-14T00:00:00"/>
    <n v="5"/>
    <x v="21"/>
    <s v="KK"/>
    <s v="03S"/>
    <s v="Bavaria"/>
    <x v="1"/>
    <s v="NÜRNBERG"/>
    <s v="Germany"/>
    <s v="90455"/>
    <s v="0000080300"/>
    <s v="16"/>
    <s v="KK-T03"/>
    <x v="1"/>
    <s v="Trading Goods"/>
    <s v="T03"/>
    <s v=""/>
    <s v="Yoghurt"/>
    <n v="29.43"/>
    <x v="164"/>
    <x v="81"/>
    <n v="2521.3000000000002"/>
    <n v="274.55"/>
    <n v="1"/>
    <n v="1"/>
    <n v="0.09"/>
  </r>
  <r>
    <s v="10757032997533967206"/>
    <s v="03"/>
    <s v="05"/>
    <d v="2018-02-14T00:00:00"/>
    <n v="5"/>
    <x v="21"/>
    <s v="KK"/>
    <s v="03S"/>
    <s v="Bavaria"/>
    <x v="1"/>
    <s v="NÜRNBERG"/>
    <s v="Germany"/>
    <s v="90455"/>
    <s v="0000080300"/>
    <s v="16"/>
    <s v="KK-T05"/>
    <x v="3"/>
    <s v="Trading Goods"/>
    <s v="T05"/>
    <s v=""/>
    <s v="Butter"/>
    <n v="66.02"/>
    <x v="165"/>
    <x v="32"/>
    <n v="304.2"/>
    <n v="25.9"/>
    <n v="1"/>
    <n v="1"/>
    <n v="7.0000000000000007E-2"/>
  </r>
  <r>
    <s v="10757032997533967207"/>
    <s v="03"/>
    <s v="05"/>
    <d v="2018-02-14T00:00:00"/>
    <n v="5"/>
    <x v="21"/>
    <s v="KK"/>
    <s v="03W"/>
    <s v="Nrth Rhine Westfalia"/>
    <x v="2"/>
    <s v="ESSEN"/>
    <s v="Germany"/>
    <s v="45128"/>
    <s v="0000080304"/>
    <s v="16"/>
    <s v="KK-T01"/>
    <x v="0"/>
    <s v="Trading Goods"/>
    <s v="T01"/>
    <s v=""/>
    <s v="Milk"/>
    <n v="26"/>
    <x v="166"/>
    <x v="82"/>
    <n v="1413.6"/>
    <n v="146.4"/>
    <n v="1"/>
    <n v="1"/>
    <n v="0.09"/>
  </r>
  <r>
    <s v="10757032997533967208"/>
    <s v="03"/>
    <s v="05"/>
    <d v="2018-02-14T00:00:00"/>
    <n v="5"/>
    <x v="21"/>
    <s v="KK"/>
    <s v="03W"/>
    <s v="Nrth Rhine Westfalia"/>
    <x v="2"/>
    <s v="ESSEN"/>
    <s v="Germany"/>
    <s v="45128"/>
    <s v="0000080304"/>
    <s v="16"/>
    <s v="KK-T03"/>
    <x v="1"/>
    <s v="Trading Goods"/>
    <s v="T03"/>
    <s v=""/>
    <s v="Yoghurt"/>
    <n v="29.43"/>
    <x v="167"/>
    <x v="83"/>
    <n v="1990.5"/>
    <n v="216.75"/>
    <n v="1"/>
    <n v="1"/>
    <n v="0.09"/>
  </r>
  <r>
    <s v="10757032997533967209"/>
    <s v="03"/>
    <s v="05"/>
    <d v="2018-02-14T00:00:00"/>
    <n v="5"/>
    <x v="21"/>
    <s v="KK"/>
    <s v="03W"/>
    <s v="Saarland"/>
    <x v="2"/>
    <s v="SAARBRÜCKEN"/>
    <s v="Germany"/>
    <s v="66111"/>
    <s v="0000080305"/>
    <s v="16"/>
    <s v="KK-T05"/>
    <x v="3"/>
    <s v="Trading Goods"/>
    <s v="T05"/>
    <s v=""/>
    <s v="Butter"/>
    <n v="66.02"/>
    <x v="168"/>
    <x v="18"/>
    <n v="1521"/>
    <n v="129.5"/>
    <n v="1"/>
    <n v="1"/>
    <n v="7.0000000000000007E-2"/>
  </r>
  <r>
    <s v="10757032997533967210"/>
    <s v="03"/>
    <s v="06"/>
    <d v="2018-02-15T00:00:00"/>
    <n v="6"/>
    <x v="22"/>
    <s v="KK"/>
    <s v="03N"/>
    <s v="Hamburg"/>
    <x v="0"/>
    <s v="HAMBURG"/>
    <s v="Germany"/>
    <s v="22769"/>
    <s v="0000080295"/>
    <s v="16"/>
    <s v="KK-T03"/>
    <x v="1"/>
    <s v="Trading Goods"/>
    <s v="T03"/>
    <s v=""/>
    <s v="Yoghurt"/>
    <n v="30.33"/>
    <x v="169"/>
    <x v="84"/>
    <n v="2679.54"/>
    <n v="414.12"/>
    <n v="1"/>
    <n v="1"/>
    <n v="0.13"/>
  </r>
  <r>
    <s v="10757032997533967211"/>
    <s v="03"/>
    <s v="06"/>
    <d v="2018-02-15T00:00:00"/>
    <n v="6"/>
    <x v="22"/>
    <s v="KK"/>
    <s v="03W"/>
    <s v="Nrth Rhine Westfalia"/>
    <x v="2"/>
    <s v="ESSEN"/>
    <s v="Germany"/>
    <s v="45128"/>
    <s v="0000080304"/>
    <s v="16"/>
    <s v="KK-T01"/>
    <x v="0"/>
    <s v="Trading Goods"/>
    <s v="T01"/>
    <s v=""/>
    <s v="Milk"/>
    <n v="27.5"/>
    <x v="170"/>
    <x v="49"/>
    <n v="1521.65"/>
    <n v="265.85000000000002"/>
    <n v="1"/>
    <n v="1"/>
    <n v="0.14000000000000001"/>
  </r>
  <r>
    <s v="10757032997533967212"/>
    <s v="03"/>
    <s v="06"/>
    <d v="2018-02-15T00:00:00"/>
    <n v="6"/>
    <x v="22"/>
    <s v="KK"/>
    <s v="03W"/>
    <s v="Nrth Rhine Westfalia"/>
    <x v="2"/>
    <s v="ESSEN"/>
    <s v="Germany"/>
    <s v="45128"/>
    <s v="0000080304"/>
    <s v="16"/>
    <s v="KK-T05"/>
    <x v="3"/>
    <s v="Trading Goods"/>
    <s v="T05"/>
    <s v=""/>
    <s v="Butter"/>
    <n v="65.42"/>
    <x v="171"/>
    <x v="27"/>
    <n v="1637.28"/>
    <n v="129.06"/>
    <n v="1"/>
    <n v="1"/>
    <n v="7.0000000000000007E-2"/>
  </r>
  <r>
    <s v="10757032997533967213"/>
    <s v="03"/>
    <s v="06"/>
    <d v="2018-02-15T00:00:00"/>
    <n v="6"/>
    <x v="22"/>
    <s v="KK"/>
    <s v="03W"/>
    <s v="Nrth Rhine Westfalia"/>
    <x v="2"/>
    <s v="ESSEN"/>
    <s v="Germany"/>
    <s v="45128"/>
    <s v="0000080304"/>
    <s v="16"/>
    <s v="KK-T06"/>
    <x v="4"/>
    <s v="Trading Goods"/>
    <s v="T06"/>
    <s v=""/>
    <s v="Ice Cream"/>
    <n v="47.62"/>
    <x v="172"/>
    <x v="27"/>
    <n v="1182.5999999999999"/>
    <n v="103.14"/>
    <n v="1"/>
    <n v="1"/>
    <n v="0.08"/>
  </r>
  <r>
    <s v="10757032997533967214"/>
    <s v="03"/>
    <s v="07"/>
    <d v="2018-02-16T00:00:00"/>
    <n v="6"/>
    <x v="23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30.33"/>
    <x v="173"/>
    <x v="71"/>
    <n v="2127.87"/>
    <n v="328.86"/>
    <n v="1"/>
    <n v="1"/>
    <n v="0.13"/>
  </r>
  <r>
    <s v="10757032997533967215"/>
    <s v="03"/>
    <s v="07"/>
    <d v="2018-02-16T00:00:00"/>
    <n v="6"/>
    <x v="23"/>
    <s v="KK"/>
    <s v="03S"/>
    <s v="Hessen"/>
    <x v="1"/>
    <s v="FRANKFURT/MAIN"/>
    <s v="Germany"/>
    <s v="60314"/>
    <s v="0000080301"/>
    <s v="16"/>
    <s v="KK-T01"/>
    <x v="0"/>
    <s v="Trading Goods"/>
    <s v="T01"/>
    <s v=""/>
    <s v="Milk"/>
    <n v="27.5"/>
    <x v="174"/>
    <x v="65"/>
    <n v="1591.88"/>
    <n v="278.12"/>
    <n v="1"/>
    <n v="1"/>
    <n v="0.14000000000000001"/>
  </r>
  <r>
    <s v="10757032997533967216"/>
    <s v="03"/>
    <s v="07"/>
    <d v="2018-02-16T00:00:00"/>
    <n v="6"/>
    <x v="23"/>
    <s v="KK"/>
    <s v="03W"/>
    <s v="Nrth Rhine Westfalia"/>
    <x v="2"/>
    <s v="DÜSSELDORF"/>
    <s v="Germany"/>
    <s v="40234"/>
    <s v="0000080303"/>
    <s v="16"/>
    <s v="KK-T05"/>
    <x v="3"/>
    <s v="Trading Goods"/>
    <s v="T05"/>
    <s v=""/>
    <s v="Butter"/>
    <n v="65.42"/>
    <x v="175"/>
    <x v="50"/>
    <n v="1697.92"/>
    <n v="133.84"/>
    <n v="1"/>
    <n v="1"/>
    <n v="7.0000000000000007E-2"/>
  </r>
  <r>
    <s v="10757032997533967217"/>
    <s v="03"/>
    <s v="07"/>
    <d v="2018-02-16T00:00:00"/>
    <n v="6"/>
    <x v="23"/>
    <s v="KK"/>
    <s v="03W"/>
    <s v="Saarland"/>
    <x v="2"/>
    <s v="SAARBRÜCKEN"/>
    <s v="Germany"/>
    <s v="66111"/>
    <s v="0000080305"/>
    <s v="16"/>
    <s v="KK-T02"/>
    <x v="5"/>
    <s v="Trading Goods"/>
    <s v="T02"/>
    <s v=""/>
    <s v="Cream"/>
    <n v="77.83"/>
    <x v="176"/>
    <x v="61"/>
    <n v="1453.8"/>
    <n v="102.8"/>
    <n v="1"/>
    <n v="1"/>
    <n v="0.06"/>
  </r>
  <r>
    <s v="10757032997533967218"/>
    <s v="03"/>
    <s v="08"/>
    <d v="2018-02-17T00:00:00"/>
    <n v="6"/>
    <x v="24"/>
    <s v="KK"/>
    <s v="03N"/>
    <s v="Berlin"/>
    <x v="0"/>
    <s v="BERLIN"/>
    <s v="Germany"/>
    <s v="13129"/>
    <s v="0000080294"/>
    <s v="16"/>
    <s v="KK-T01"/>
    <x v="0"/>
    <s v="Trading Goods"/>
    <s v="T01"/>
    <s v=""/>
    <s v="Milk"/>
    <n v="27.5"/>
    <x v="177"/>
    <x v="71"/>
    <n v="1896.21"/>
    <n v="331.29"/>
    <n v="1"/>
    <n v="1"/>
    <n v="0.14000000000000001"/>
  </r>
  <r>
    <s v="10757032997533967219"/>
    <s v="03"/>
    <s v="08"/>
    <d v="2018-02-17T00:00:00"/>
    <n v="6"/>
    <x v="24"/>
    <s v="KK"/>
    <s v="03N"/>
    <s v="Berlin"/>
    <x v="0"/>
    <s v="BERLIN"/>
    <s v="Germany"/>
    <s v="13129"/>
    <s v="0000080294"/>
    <s v="16"/>
    <s v="KK-T04"/>
    <x v="2"/>
    <s v="Trading Goods"/>
    <s v="T04"/>
    <s v=""/>
    <s v="Cheese"/>
    <n v="89.5"/>
    <x v="178"/>
    <x v="69"/>
    <n v="2008.32"/>
    <n v="139.68"/>
    <n v="1"/>
    <n v="1"/>
    <n v="0.06"/>
  </r>
  <r>
    <s v="10757032997533967220"/>
    <s v="03"/>
    <s v="08"/>
    <d v="2018-02-17T00:00:00"/>
    <n v="6"/>
    <x v="24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27.5"/>
    <x v="179"/>
    <x v="85"/>
    <n v="1989.85"/>
    <n v="347.65"/>
    <n v="1"/>
    <n v="1"/>
    <n v="0.14000000000000001"/>
  </r>
  <r>
    <s v="10757032997533967221"/>
    <s v="03"/>
    <s v="08"/>
    <d v="2018-02-17T00:00:00"/>
    <n v="6"/>
    <x v="24"/>
    <s v="KK"/>
    <s v="03S"/>
    <s v="Bavaria"/>
    <x v="1"/>
    <s v="NÜRNBERG"/>
    <s v="Germany"/>
    <s v="90455"/>
    <s v="0000080300"/>
    <s v="16"/>
    <s v="KK-T02"/>
    <x v="5"/>
    <s v="Trading Goods"/>
    <s v="T02"/>
    <s v=""/>
    <s v="Cream"/>
    <n v="77.83"/>
    <x v="180"/>
    <x v="47"/>
    <n v="1889.94"/>
    <n v="133.6399999999999"/>
    <n v="1"/>
    <n v="1"/>
    <n v="0.06"/>
  </r>
  <r>
    <s v="10757032997533967222"/>
    <s v="03"/>
    <s v="08"/>
    <d v="2018-02-17T00:00:00"/>
    <n v="6"/>
    <x v="24"/>
    <s v="KK"/>
    <s v="03S"/>
    <s v="Bavaria"/>
    <x v="1"/>
    <s v="NÜRNBERG"/>
    <s v="Germany"/>
    <s v="90455"/>
    <s v="0000080300"/>
    <s v="16"/>
    <s v="KK-T03"/>
    <x v="1"/>
    <s v="Trading Goods"/>
    <s v="T03"/>
    <s v=""/>
    <s v="Yoghurt"/>
    <n v="30.33"/>
    <x v="181"/>
    <x v="8"/>
    <n v="2075.33"/>
    <n v="320.74"/>
    <n v="1"/>
    <n v="1"/>
    <n v="0.13"/>
  </r>
  <r>
    <s v="10757032997533967223"/>
    <s v="03"/>
    <s v="08"/>
    <d v="2018-02-17T00:00:00"/>
    <n v="6"/>
    <x v="24"/>
    <s v="KK"/>
    <s v="03S"/>
    <s v="Bavaria"/>
    <x v="1"/>
    <s v="NÜRNBERG"/>
    <s v="Germany"/>
    <s v="90455"/>
    <s v="0000080300"/>
    <s v="16"/>
    <s v="KK-T05"/>
    <x v="3"/>
    <s v="Trading Goods"/>
    <s v="T05"/>
    <s v=""/>
    <s v="Butter"/>
    <n v="65.42"/>
    <x v="182"/>
    <x v="69"/>
    <n v="1455.36"/>
    <n v="114.72"/>
    <n v="1"/>
    <n v="1"/>
    <n v="7.0000000000000007E-2"/>
  </r>
  <r>
    <s v="10757032997533967224"/>
    <s v="03"/>
    <s v="08"/>
    <d v="2018-02-17T00:00:00"/>
    <n v="6"/>
    <x v="24"/>
    <s v="KK"/>
    <s v="03W"/>
    <s v="Nrth Rhine Westfalia"/>
    <x v="2"/>
    <s v="DÜSSELDORF"/>
    <s v="Germany"/>
    <s v="40234"/>
    <s v="0000080303"/>
    <s v="16"/>
    <s v="KK-T03"/>
    <x v="1"/>
    <s v="Trading Goods"/>
    <s v="T03"/>
    <s v=""/>
    <s v="Yoghurt"/>
    <n v="30.33"/>
    <x v="183"/>
    <x v="82"/>
    <n v="1576.2"/>
    <n v="243.6"/>
    <n v="1"/>
    <n v="1"/>
    <n v="0.13"/>
  </r>
  <r>
    <s v="10757032997533967225"/>
    <s v="03"/>
    <s v="08"/>
    <d v="2018-02-17T00:00:00"/>
    <n v="6"/>
    <x v="24"/>
    <s v="KK"/>
    <s v="03W"/>
    <s v="Nrth Rhine Westfalia"/>
    <x v="2"/>
    <s v="DÜSSELDORF"/>
    <s v="Germany"/>
    <s v="40234"/>
    <s v="0000080303"/>
    <s v="16"/>
    <s v="KK-T04"/>
    <x v="2"/>
    <s v="Trading Goods"/>
    <s v="T04"/>
    <s v=""/>
    <s v="Cheese"/>
    <n v="89.5"/>
    <x v="184"/>
    <x v="86"/>
    <n v="3598.24"/>
    <n v="250.26"/>
    <n v="1"/>
    <n v="1"/>
    <n v="0.06"/>
  </r>
  <r>
    <s v="10757032997533967226"/>
    <s v="03"/>
    <s v="08"/>
    <d v="2018-02-17T00:00:00"/>
    <n v="6"/>
    <x v="24"/>
    <s v="KK"/>
    <s v="03W"/>
    <s v="Nrth Rhine Westfalia"/>
    <x v="2"/>
    <s v="KÖLN"/>
    <s v="Germany"/>
    <s v="50668"/>
    <s v="0000080302"/>
    <s v="16"/>
    <s v="KK-T03"/>
    <x v="1"/>
    <s v="Trading Goods"/>
    <s v="T03"/>
    <s v=""/>
    <s v="Yoghurt"/>
    <n v="30.33"/>
    <x v="185"/>
    <x v="35"/>
    <n v="1760.09"/>
    <n v="272.02"/>
    <n v="1"/>
    <n v="1"/>
    <n v="0.13"/>
  </r>
  <r>
    <s v="10757032997533967227"/>
    <s v="03"/>
    <s v="08"/>
    <d v="2018-02-17T00:00:00"/>
    <n v="6"/>
    <x v="24"/>
    <s v="KK"/>
    <s v="03W"/>
    <s v="Nrth Rhine Westfalia"/>
    <x v="2"/>
    <s v="KÖLN"/>
    <s v="Germany"/>
    <s v="50668"/>
    <s v="0000080302"/>
    <s v="16"/>
    <s v="KK-T04"/>
    <x v="2"/>
    <s v="Trading Goods"/>
    <s v="T04"/>
    <s v=""/>
    <s v="Cheese"/>
    <n v="89.5"/>
    <x v="186"/>
    <x v="18"/>
    <n v="2092"/>
    <n v="145.5"/>
    <n v="1"/>
    <n v="1"/>
    <n v="0.06"/>
  </r>
  <r>
    <s v="10757032997533967228"/>
    <s v="03"/>
    <s v="08"/>
    <d v="2018-02-17T00:00:00"/>
    <n v="6"/>
    <x v="24"/>
    <s v="KK"/>
    <s v="03W"/>
    <s v="Nrth Rhine Westfalia"/>
    <x v="2"/>
    <s v="KÖLN"/>
    <s v="Germany"/>
    <s v="50668"/>
    <s v="0000080302"/>
    <s v="16"/>
    <s v="KK-T05"/>
    <x v="3"/>
    <s v="Trading Goods"/>
    <s v="T05"/>
    <s v=""/>
    <s v="Butter"/>
    <n v="65.42"/>
    <x v="187"/>
    <x v="24"/>
    <n v="2183.04"/>
    <n v="172.08"/>
    <n v="1"/>
    <n v="1"/>
    <n v="7.0000000000000007E-2"/>
  </r>
  <r>
    <s v="10757032997533967229"/>
    <s v="03"/>
    <s v="09"/>
    <d v="2018-02-18T00:00:00"/>
    <n v="6"/>
    <x v="25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27.5"/>
    <x v="188"/>
    <x v="23"/>
    <n v="515.02"/>
    <n v="89.98"/>
    <n v="1"/>
    <n v="1"/>
    <n v="0.14000000000000001"/>
  </r>
  <r>
    <s v="10757032997533967230"/>
    <s v="03"/>
    <s v="09"/>
    <d v="2018-02-18T00:00:00"/>
    <n v="6"/>
    <x v="25"/>
    <s v="KK"/>
    <s v="03N"/>
    <s v="Bremen"/>
    <x v="0"/>
    <s v="BREMEN"/>
    <s v="Germany"/>
    <s v="28197"/>
    <s v="0000080296"/>
    <s v="16"/>
    <s v="KK-T02"/>
    <x v="5"/>
    <s v="Trading Goods"/>
    <s v="T02"/>
    <s v=""/>
    <s v="Cream"/>
    <n v="77.83"/>
    <x v="189"/>
    <x v="38"/>
    <n v="3198.36"/>
    <n v="226.16"/>
    <n v="1"/>
    <n v="1"/>
    <n v="0.06"/>
  </r>
  <r>
    <s v="10757032997533967231"/>
    <s v="03"/>
    <s v="09"/>
    <d v="2018-02-18T00:00:00"/>
    <n v="6"/>
    <x v="25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5.42"/>
    <x v="190"/>
    <x v="43"/>
    <n v="4184.16"/>
    <n v="329.82"/>
    <n v="1"/>
    <n v="1"/>
    <n v="7.0000000000000007E-2"/>
  </r>
  <r>
    <s v="10757032997533967232"/>
    <s v="03"/>
    <s v="09"/>
    <d v="2018-02-18T00:00:00"/>
    <n v="6"/>
    <x v="25"/>
    <s v="KK"/>
    <s v="03N"/>
    <s v="Hamburg"/>
    <x v="0"/>
    <s v="HAMBURG"/>
    <s v="Germany"/>
    <s v="22769"/>
    <s v="0000080295"/>
    <s v="16"/>
    <s v="KK-T03"/>
    <x v="1"/>
    <s v="Trading Goods"/>
    <s v="T03"/>
    <s v=""/>
    <s v="Yoghurt"/>
    <n v="30.33"/>
    <x v="191"/>
    <x v="28"/>
    <n v="1733.82"/>
    <n v="267.95999999999998"/>
    <n v="1"/>
    <n v="1"/>
    <n v="0.13"/>
  </r>
  <r>
    <s v="10757032997533967233"/>
    <s v="03"/>
    <s v="09"/>
    <d v="2018-02-18T00:00:00"/>
    <n v="6"/>
    <x v="25"/>
    <s v="KK"/>
    <s v="03N"/>
    <s v="Hamburg"/>
    <x v="0"/>
    <s v="HAMBURG"/>
    <s v="Germany"/>
    <s v="22769"/>
    <s v="0000080295"/>
    <s v="16"/>
    <s v="KK-T05"/>
    <x v="3"/>
    <s v="Trading Goods"/>
    <s v="T05"/>
    <s v=""/>
    <s v="Butter"/>
    <n v="65.42"/>
    <x v="171"/>
    <x v="27"/>
    <n v="1637.28"/>
    <n v="129.06"/>
    <n v="1"/>
    <n v="1"/>
    <n v="7.0000000000000007E-2"/>
  </r>
  <r>
    <s v="10757032997533967234"/>
    <s v="03"/>
    <s v="09"/>
    <d v="2018-02-18T00:00:00"/>
    <n v="6"/>
    <x v="25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7.62"/>
    <x v="192"/>
    <x v="11"/>
    <n v="1533"/>
    <n v="133.69999999999999"/>
    <n v="1"/>
    <n v="1"/>
    <n v="0.08"/>
  </r>
  <r>
    <s v="10757032997533967235"/>
    <s v="03"/>
    <s v="09"/>
    <d v="2018-02-18T00:00:00"/>
    <n v="6"/>
    <x v="25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5.42"/>
    <x v="182"/>
    <x v="69"/>
    <n v="1455.36"/>
    <n v="114.72"/>
    <n v="1"/>
    <n v="1"/>
    <n v="7.0000000000000007E-2"/>
  </r>
  <r>
    <s v="10757032997533967236"/>
    <s v="03"/>
    <s v="09"/>
    <d v="2018-02-18T00:00:00"/>
    <n v="6"/>
    <x v="25"/>
    <s v="KK"/>
    <s v="03S"/>
    <s v="Bavaria"/>
    <x v="1"/>
    <s v="MÜNCHEN"/>
    <s v="Germany"/>
    <s v="80997"/>
    <s v="0000080299"/>
    <s v="16"/>
    <s v="KK-T06"/>
    <x v="4"/>
    <s v="Trading Goods"/>
    <s v="T06"/>
    <s v=""/>
    <s v="Ice Cream"/>
    <n v="47.62"/>
    <x v="193"/>
    <x v="24"/>
    <n v="1576.8"/>
    <n v="137.52000000000001"/>
    <n v="1"/>
    <n v="1"/>
    <n v="0.08"/>
  </r>
  <r>
    <s v="10757032997533967237"/>
    <s v="03"/>
    <s v="09"/>
    <d v="2018-02-18T00:00:00"/>
    <n v="6"/>
    <x v="25"/>
    <s v="KK"/>
    <s v="03S"/>
    <s v="Bavaria"/>
    <x v="1"/>
    <s v="NÜRNBERG"/>
    <s v="Germany"/>
    <s v="90455"/>
    <s v="0000080300"/>
    <s v="16"/>
    <s v="KK-T02"/>
    <x v="5"/>
    <s v="Trading Goods"/>
    <s v="T02"/>
    <s v=""/>
    <s v="Cream"/>
    <n v="77.83"/>
    <x v="194"/>
    <x v="18"/>
    <n v="1817.25"/>
    <n v="128.5"/>
    <n v="1"/>
    <n v="1"/>
    <n v="0.06"/>
  </r>
  <r>
    <s v="10757032997533967238"/>
    <s v="03"/>
    <s v="09"/>
    <d v="2018-02-18T00:00:00"/>
    <n v="6"/>
    <x v="25"/>
    <s v="KK"/>
    <s v="03S"/>
    <s v="Bavaria"/>
    <x v="1"/>
    <s v="NÜRNBERG"/>
    <s v="Germany"/>
    <s v="90455"/>
    <s v="0000080300"/>
    <s v="16"/>
    <s v="KK-T03"/>
    <x v="1"/>
    <s v="Trading Goods"/>
    <s v="T03"/>
    <s v=""/>
    <s v="Yoghurt"/>
    <n v="30.33"/>
    <x v="191"/>
    <x v="28"/>
    <n v="1733.82"/>
    <n v="267.95999999999998"/>
    <n v="1"/>
    <n v="1"/>
    <n v="0.13"/>
  </r>
  <r>
    <s v="10757032997533967239"/>
    <s v="03"/>
    <s v="09"/>
    <d v="2018-02-18T00:00:00"/>
    <n v="6"/>
    <x v="25"/>
    <s v="KK"/>
    <s v="03S"/>
    <s v="Bavaria"/>
    <x v="1"/>
    <s v="NÜRNBERG"/>
    <s v="Germany"/>
    <s v="90455"/>
    <s v="0000080300"/>
    <s v="16"/>
    <s v="KK-T05"/>
    <x v="3"/>
    <s v="Trading Goods"/>
    <s v="T05"/>
    <s v=""/>
    <s v="Butter"/>
    <n v="65.42"/>
    <x v="195"/>
    <x v="42"/>
    <n v="1819.2"/>
    <n v="143.4"/>
    <n v="1"/>
    <n v="1"/>
    <n v="7.0000000000000007E-2"/>
  </r>
  <r>
    <s v="10757032997533967240"/>
    <s v="03"/>
    <s v="09"/>
    <d v="2018-02-18T00:00:00"/>
    <n v="6"/>
    <x v="25"/>
    <s v="KK"/>
    <s v="03W"/>
    <s v="Nrth Rhine Westfalia"/>
    <x v="2"/>
    <s v="KÖLN"/>
    <s v="Germany"/>
    <s v="50668"/>
    <s v="0000080302"/>
    <s v="16"/>
    <s v="KK-T01"/>
    <x v="0"/>
    <s v="Trading Goods"/>
    <s v="T01"/>
    <s v=""/>
    <s v="Milk"/>
    <n v="27.5"/>
    <x v="196"/>
    <x v="35"/>
    <n v="1568.47"/>
    <n v="274.02999999999992"/>
    <n v="1"/>
    <n v="1"/>
    <n v="0.14000000000000001"/>
  </r>
  <r>
    <s v="10757032997533967241"/>
    <s v="03"/>
    <s v="09"/>
    <d v="2018-02-18T00:00:00"/>
    <n v="6"/>
    <x v="25"/>
    <s v="KK"/>
    <s v="03W"/>
    <s v="Nrth Rhine Westfalia"/>
    <x v="2"/>
    <s v="KÖLN"/>
    <s v="Germany"/>
    <s v="50668"/>
    <s v="0000080302"/>
    <s v="16"/>
    <s v="KK-T02"/>
    <x v="5"/>
    <s v="Trading Goods"/>
    <s v="T02"/>
    <s v=""/>
    <s v="Cream"/>
    <n v="77.83"/>
    <x v="197"/>
    <x v="21"/>
    <n v="1526.49"/>
    <n v="107.94"/>
    <n v="1"/>
    <n v="1"/>
    <n v="0.06"/>
  </r>
  <r>
    <s v="10757032997533967242"/>
    <s v="03"/>
    <s v="09"/>
    <d v="2018-02-18T00:00:00"/>
    <n v="6"/>
    <x v="25"/>
    <s v="KK"/>
    <s v="03W"/>
    <s v="Nrth Rhine Westfalia"/>
    <x v="2"/>
    <s v="KÖLN"/>
    <s v="Germany"/>
    <s v="50668"/>
    <s v="0000080302"/>
    <s v="16"/>
    <s v="KK-T03"/>
    <x v="1"/>
    <s v="Trading Goods"/>
    <s v="T03"/>
    <s v=""/>
    <s v="Yoghurt"/>
    <n v="30.33"/>
    <x v="198"/>
    <x v="75"/>
    <n v="1838.9"/>
    <n v="284.2"/>
    <n v="1"/>
    <n v="1"/>
    <n v="0.13"/>
  </r>
  <r>
    <s v="10757032997533967243"/>
    <s v="03"/>
    <s v="09"/>
    <d v="2018-02-18T00:00:00"/>
    <n v="6"/>
    <x v="25"/>
    <s v="KK"/>
    <s v="03W"/>
    <s v="Nrth Rhine Westfalia"/>
    <x v="2"/>
    <s v="KÖLN"/>
    <s v="Germany"/>
    <s v="50668"/>
    <s v="0000080302"/>
    <s v="16"/>
    <s v="KK-T05"/>
    <x v="3"/>
    <s v="Trading Goods"/>
    <s v="T05"/>
    <s v=""/>
    <s v="Butter"/>
    <n v="65.42"/>
    <x v="175"/>
    <x v="50"/>
    <n v="1697.92"/>
    <n v="133.84"/>
    <n v="1"/>
    <n v="1"/>
    <n v="7.0000000000000007E-2"/>
  </r>
  <r>
    <s v="10757032997533967244"/>
    <s v="03"/>
    <s v="10"/>
    <d v="2018-02-19T00:00:00"/>
    <n v="6"/>
    <x v="26"/>
    <s v="KK"/>
    <s v="03N"/>
    <s v="Saxony"/>
    <x v="0"/>
    <s v="DRESDEN"/>
    <s v="Germany"/>
    <s v="01157"/>
    <s v="0000080297"/>
    <s v="16"/>
    <s v="KK-T01"/>
    <x v="0"/>
    <s v="Trading Goods"/>
    <s v="T01"/>
    <s v=""/>
    <s v="Milk"/>
    <n v="27.5"/>
    <x v="199"/>
    <x v="87"/>
    <n v="3605.14"/>
    <n v="629.86"/>
    <n v="1"/>
    <n v="1"/>
    <n v="0.14000000000000001"/>
  </r>
  <r>
    <s v="10757032997533967245"/>
    <s v="03"/>
    <s v="10"/>
    <d v="2018-02-19T00:00:00"/>
    <n v="6"/>
    <x v="26"/>
    <s v="KK"/>
    <s v="03N"/>
    <s v="Saxony"/>
    <x v="0"/>
    <s v="DRESDEN"/>
    <s v="Germany"/>
    <s v="01157"/>
    <s v="0000080297"/>
    <s v="16"/>
    <s v="KK-T02"/>
    <x v="5"/>
    <s v="Trading Goods"/>
    <s v="T02"/>
    <s v=""/>
    <s v="Cream"/>
    <n v="77.83"/>
    <x v="200"/>
    <x v="42"/>
    <n v="2180.6999999999998"/>
    <n v="154.19999999999999"/>
    <n v="1"/>
    <n v="1"/>
    <n v="0.06"/>
  </r>
  <r>
    <s v="10757032997533967246"/>
    <s v="03"/>
    <s v="10"/>
    <d v="2018-02-19T00:00:00"/>
    <n v="6"/>
    <x v="26"/>
    <s v="KK"/>
    <s v="03N"/>
    <s v="Saxony"/>
    <x v="0"/>
    <s v="DRESDEN"/>
    <s v="Germany"/>
    <s v="01157"/>
    <s v="0000080297"/>
    <s v="16"/>
    <s v="KK-T03"/>
    <x v="1"/>
    <s v="Trading Goods"/>
    <s v="T03"/>
    <s v=""/>
    <s v="Yoghurt"/>
    <n v="30.33"/>
    <x v="201"/>
    <x v="88"/>
    <n v="3283.75"/>
    <n v="507.5"/>
    <n v="1"/>
    <n v="1"/>
    <n v="0.13"/>
  </r>
  <r>
    <s v="10757032997533967247"/>
    <s v="03"/>
    <s v="10"/>
    <d v="2018-02-19T00:00:00"/>
    <n v="6"/>
    <x v="26"/>
    <s v="KK"/>
    <s v="03N"/>
    <s v="Saxony"/>
    <x v="0"/>
    <s v="DRESDEN"/>
    <s v="Germany"/>
    <s v="01157"/>
    <s v="0000080297"/>
    <s v="16"/>
    <s v="KK-T06"/>
    <x v="4"/>
    <s v="Trading Goods"/>
    <s v="T06"/>
    <s v=""/>
    <s v="Ice Cream"/>
    <n v="47.62"/>
    <x v="202"/>
    <x v="89"/>
    <n v="657"/>
    <n v="57.3"/>
    <n v="1"/>
    <n v="1"/>
    <n v="0.08"/>
  </r>
  <r>
    <s v="10757032997533967248"/>
    <s v="03"/>
    <s v="10"/>
    <d v="2018-02-19T00:00:00"/>
    <n v="6"/>
    <x v="26"/>
    <s v="KK"/>
    <s v="03S"/>
    <s v="Bavaria"/>
    <x v="1"/>
    <s v="MÜNCHEN"/>
    <s v="Germany"/>
    <s v="80997"/>
    <s v="0000080299"/>
    <s v="16"/>
    <s v="KK-T06"/>
    <x v="4"/>
    <s v="Trading Goods"/>
    <s v="T06"/>
    <s v=""/>
    <s v="Ice Cream"/>
    <n v="47.62"/>
    <x v="137"/>
    <x v="59"/>
    <n v="2146.1999999999998"/>
    <n v="187.18"/>
    <n v="1"/>
    <n v="1"/>
    <n v="0.08"/>
  </r>
  <r>
    <s v="10757032997533967249"/>
    <s v="03"/>
    <s v="10"/>
    <d v="2018-02-19T00:00:00"/>
    <n v="6"/>
    <x v="26"/>
    <s v="KK"/>
    <s v="03S"/>
    <s v="Hessen"/>
    <x v="1"/>
    <s v="FRANKFURT/MAIN"/>
    <s v="Germany"/>
    <s v="60314"/>
    <s v="0000080301"/>
    <s v="16"/>
    <s v="KK-T03"/>
    <x v="1"/>
    <s v="Trading Goods"/>
    <s v="T03"/>
    <s v=""/>
    <s v="Yoghurt"/>
    <n v="30.33"/>
    <x v="203"/>
    <x v="90"/>
    <n v="1497.39"/>
    <n v="231.42"/>
    <n v="1"/>
    <n v="1"/>
    <n v="0.13"/>
  </r>
  <r>
    <s v="10757032997533967250"/>
    <s v="03"/>
    <s v="10"/>
    <d v="2018-02-19T00:00:00"/>
    <n v="6"/>
    <x v="26"/>
    <s v="KK"/>
    <s v="03S"/>
    <s v="Hessen"/>
    <x v="1"/>
    <s v="FRANKFURT/MAIN"/>
    <s v="Germany"/>
    <s v="60314"/>
    <s v="0000080301"/>
    <s v="16"/>
    <s v="KK-T06"/>
    <x v="4"/>
    <s v="Trading Goods"/>
    <s v="T06"/>
    <s v=""/>
    <s v="Ice Cream"/>
    <n v="47.62"/>
    <x v="204"/>
    <x v="48"/>
    <n v="3591.6"/>
    <n v="313.24"/>
    <n v="1"/>
    <n v="1"/>
    <n v="0.08"/>
  </r>
  <r>
    <s v="10757032997533967251"/>
    <s v="03"/>
    <s v="10"/>
    <d v="2018-02-19T00:00:00"/>
    <n v="6"/>
    <x v="26"/>
    <s v="KK"/>
    <s v="03W"/>
    <s v="Nrth Rhine Westfalia"/>
    <x v="2"/>
    <s v="DÜSSELDORF"/>
    <s v="Germany"/>
    <s v="40234"/>
    <s v="0000080303"/>
    <s v="16"/>
    <s v="KK-T03"/>
    <x v="1"/>
    <s v="Trading Goods"/>
    <s v="T03"/>
    <s v=""/>
    <s v="Yoghurt"/>
    <n v="30.33"/>
    <x v="205"/>
    <x v="91"/>
    <n v="1996.52"/>
    <n v="308.56"/>
    <n v="1"/>
    <n v="1"/>
    <n v="0.13"/>
  </r>
  <r>
    <s v="10757032997533967252"/>
    <s v="03"/>
    <s v="10"/>
    <d v="2018-02-19T00:00:00"/>
    <n v="6"/>
    <x v="26"/>
    <s v="KK"/>
    <s v="03W"/>
    <s v="Saarland"/>
    <x v="2"/>
    <s v="SAARBRÜCKEN"/>
    <s v="Germany"/>
    <s v="66111"/>
    <s v="0000080305"/>
    <s v="16"/>
    <s v="KK-T02"/>
    <x v="5"/>
    <s v="Trading Goods"/>
    <s v="T02"/>
    <s v=""/>
    <s v="Cream"/>
    <n v="77.83"/>
    <x v="200"/>
    <x v="42"/>
    <n v="2180.6999999999998"/>
    <n v="154.19999999999999"/>
    <n v="1"/>
    <n v="1"/>
    <n v="0.06"/>
  </r>
  <r>
    <s v="10757032997533967253"/>
    <s v="04"/>
    <s v="01"/>
    <d v="2018-03-02T00:00:00"/>
    <n v="7"/>
    <x v="27"/>
    <s v="KK"/>
    <s v="03N"/>
    <s v="Berlin"/>
    <x v="0"/>
    <s v="BERLIN"/>
    <s v="Germany"/>
    <s v="13129"/>
    <s v="0000080294"/>
    <s v="16"/>
    <s v="KK-T02"/>
    <x v="5"/>
    <s v="Trading Goods"/>
    <s v="T02"/>
    <s v=""/>
    <s v="Cream"/>
    <n v="77.83"/>
    <x v="206"/>
    <x v="7"/>
    <n v="1381.68"/>
    <n v="97.09"/>
    <n v="1"/>
    <n v="1"/>
    <n v="0.06"/>
  </r>
  <r>
    <s v="10757032997533967254"/>
    <s v="04"/>
    <s v="01"/>
    <d v="2018-03-02T00:00:00"/>
    <n v="7"/>
    <x v="27"/>
    <s v="KK"/>
    <s v="03N"/>
    <s v="Berlin"/>
    <x v="0"/>
    <s v="BERLIN"/>
    <s v="Germany"/>
    <s v="13129"/>
    <s v="0000080294"/>
    <s v="16"/>
    <s v="KK-T03"/>
    <x v="1"/>
    <s v="Trading Goods"/>
    <s v="T03"/>
    <s v=""/>
    <s v="Yoghurt"/>
    <n v="30.33"/>
    <x v="207"/>
    <x v="41"/>
    <n v="1413.18"/>
    <n v="224.6399999999999"/>
    <n v="1"/>
    <n v="1"/>
    <n v="0.13"/>
  </r>
  <r>
    <s v="10757032997533967255"/>
    <s v="04"/>
    <s v="01"/>
    <d v="2018-03-02T00:00:00"/>
    <n v="7"/>
    <x v="27"/>
    <s v="KK"/>
    <s v="03N"/>
    <s v="Hamburg"/>
    <x v="0"/>
    <s v="HAMBURG"/>
    <s v="Germany"/>
    <s v="22769"/>
    <s v="0000080295"/>
    <s v="16"/>
    <s v="KK-T05"/>
    <x v="3"/>
    <s v="Trading Goods"/>
    <s v="T05"/>
    <s v=""/>
    <s v="Butter"/>
    <n v="65.42"/>
    <x v="208"/>
    <x v="65"/>
    <n v="4121.4799999999996"/>
    <n v="327.08"/>
    <n v="1"/>
    <n v="1"/>
    <n v="7.0000000000000007E-2"/>
  </r>
  <r>
    <s v="10757032997533967256"/>
    <s v="04"/>
    <s v="01"/>
    <d v="2018-03-02T00:00:00"/>
    <n v="7"/>
    <x v="27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7.62"/>
    <x v="209"/>
    <x v="58"/>
    <n v="3806.25"/>
    <n v="336.69"/>
    <n v="1"/>
    <n v="1"/>
    <n v="0.08"/>
  </r>
  <r>
    <s v="10757032997533967257"/>
    <s v="04"/>
    <s v="01"/>
    <d v="2018-03-02T00:00:00"/>
    <n v="7"/>
    <x v="27"/>
    <s v="KK"/>
    <s v="03S"/>
    <s v="Baden-Wurttemberg"/>
    <x v="1"/>
    <s v="STUTTGART"/>
    <s v="Germany"/>
    <s v="70178"/>
    <s v="0000080298"/>
    <s v="16"/>
    <s v="KK-T04"/>
    <x v="2"/>
    <s v="Trading Goods"/>
    <s v="T04"/>
    <s v=""/>
    <s v="Cheese"/>
    <n v="89.5"/>
    <x v="210"/>
    <x v="7"/>
    <n v="1589.92"/>
    <n v="110.58"/>
    <n v="1"/>
    <n v="1"/>
    <n v="0.06"/>
  </r>
  <r>
    <s v="10757032997533967258"/>
    <s v="04"/>
    <s v="01"/>
    <d v="2018-03-02T00:00:00"/>
    <n v="7"/>
    <x v="27"/>
    <s v="KK"/>
    <s v="03S"/>
    <s v="Baden-Wurttemberg"/>
    <x v="1"/>
    <s v="STUTTGART"/>
    <s v="Germany"/>
    <s v="70178"/>
    <s v="0000080298"/>
    <s v="16"/>
    <s v="KK-T05"/>
    <x v="3"/>
    <s v="Trading Goods"/>
    <s v="T05"/>
    <s v=""/>
    <s v="Butter"/>
    <n v="65.42"/>
    <x v="211"/>
    <x v="49"/>
    <n v="3939.65"/>
    <n v="312.64999999999998"/>
    <n v="1"/>
    <n v="1"/>
    <n v="7.0000000000000007E-2"/>
  </r>
  <r>
    <s v="10757032997533967259"/>
    <s v="04"/>
    <s v="01"/>
    <d v="2018-03-02T00:00:00"/>
    <n v="7"/>
    <x v="27"/>
    <s v="KK"/>
    <s v="03S"/>
    <s v="Baden-Wurttemberg"/>
    <x v="1"/>
    <s v="STUTTGART"/>
    <s v="Germany"/>
    <s v="70178"/>
    <s v="0000080298"/>
    <s v="16"/>
    <s v="KK-T06"/>
    <x v="4"/>
    <s v="Trading Goods"/>
    <s v="T06"/>
    <s v=""/>
    <s v="Ice Cream"/>
    <n v="47.62"/>
    <x v="212"/>
    <x v="52"/>
    <n v="1793.75"/>
    <n v="158.6699999999999"/>
    <n v="1"/>
    <n v="1"/>
    <n v="0.08"/>
  </r>
  <r>
    <s v="10757032997533967260"/>
    <s v="04"/>
    <s v="01"/>
    <d v="2018-03-02T00:00:00"/>
    <n v="7"/>
    <x v="27"/>
    <s v="KK"/>
    <s v="03S"/>
    <s v="Bavaria"/>
    <x v="1"/>
    <s v="MÜNCHEN"/>
    <s v="Germany"/>
    <s v="80997"/>
    <s v="0000080299"/>
    <s v="16"/>
    <s v="KK-T02"/>
    <x v="5"/>
    <s v="Trading Goods"/>
    <s v="T02"/>
    <s v=""/>
    <s v="Cream"/>
    <n v="77.83"/>
    <x v="180"/>
    <x v="47"/>
    <n v="1890.72"/>
    <n v="132.86000000000001"/>
    <n v="1"/>
    <n v="1"/>
    <n v="0.06"/>
  </r>
  <r>
    <s v="10757032997533967261"/>
    <s v="04"/>
    <s v="01"/>
    <d v="2018-03-02T00:00:00"/>
    <n v="7"/>
    <x v="27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30.33"/>
    <x v="213"/>
    <x v="13"/>
    <n v="471.06"/>
    <n v="74.88"/>
    <n v="1"/>
    <n v="1"/>
    <n v="0.13"/>
  </r>
  <r>
    <s v="10757032997533967262"/>
    <s v="04"/>
    <s v="01"/>
    <d v="2018-03-02T00:00:00"/>
    <n v="7"/>
    <x v="27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5.42"/>
    <x v="214"/>
    <x v="26"/>
    <n v="1878.91"/>
    <n v="149.11000000000001"/>
    <n v="1"/>
    <n v="1"/>
    <n v="7.0000000000000007E-2"/>
  </r>
  <r>
    <s v="10757032997533967263"/>
    <s v="04"/>
    <s v="01"/>
    <d v="2018-03-02T00:00:00"/>
    <n v="7"/>
    <x v="27"/>
    <s v="KK"/>
    <s v="03W"/>
    <s v="Nrth Rhine Westfalia"/>
    <x v="2"/>
    <s v="KÖLN"/>
    <s v="Germany"/>
    <s v="50668"/>
    <s v="0000080302"/>
    <s v="16"/>
    <s v="KK-T06"/>
    <x v="4"/>
    <s v="Trading Goods"/>
    <s v="T06"/>
    <s v=""/>
    <s v="Ice Cream"/>
    <n v="47.62"/>
    <x v="215"/>
    <x v="92"/>
    <n v="1400"/>
    <n v="123.84"/>
    <n v="1"/>
    <n v="1"/>
    <n v="0.08"/>
  </r>
  <r>
    <s v="10757032997533967264"/>
    <s v="04"/>
    <s v="01"/>
    <d v="2018-03-02T00:00:00"/>
    <n v="7"/>
    <x v="27"/>
    <s v="KK"/>
    <s v="03W"/>
    <s v="Saarland"/>
    <x v="2"/>
    <s v="SAARBRÜCKEN"/>
    <s v="Germany"/>
    <s v="66111"/>
    <s v="0000080305"/>
    <s v="16"/>
    <s v="KK-T01"/>
    <x v="0"/>
    <s v="Trading Goods"/>
    <s v="T01"/>
    <s v=""/>
    <s v="Milk"/>
    <n v="27.5"/>
    <x v="216"/>
    <x v="48"/>
    <n v="1910.6"/>
    <n v="344.4"/>
    <n v="1"/>
    <n v="1"/>
    <n v="0.15"/>
  </r>
  <r>
    <s v="10757032997533967265"/>
    <s v="04"/>
    <s v="02"/>
    <d v="2018-03-03T00:00:00"/>
    <n v="7"/>
    <x v="28"/>
    <s v="KK"/>
    <s v="03N"/>
    <s v="Berlin"/>
    <x v="0"/>
    <s v="BERLIN"/>
    <s v="Germany"/>
    <s v="13129"/>
    <s v="0000080294"/>
    <s v="16"/>
    <s v="KK-T06"/>
    <x v="4"/>
    <s v="Trading Goods"/>
    <s v="T06"/>
    <s v=""/>
    <s v="Ice Cream"/>
    <n v="47.62"/>
    <x v="217"/>
    <x v="93"/>
    <n v="131.25"/>
    <n v="11.61"/>
    <n v="1"/>
    <n v="1"/>
    <n v="0.08"/>
  </r>
  <r>
    <s v="10757032997533967266"/>
    <s v="04"/>
    <s v="02"/>
    <d v="2018-03-03T00:00:00"/>
    <n v="7"/>
    <x v="28"/>
    <s v="KK"/>
    <s v="03N"/>
    <s v="Hamburg"/>
    <x v="0"/>
    <s v="HAMBURG"/>
    <s v="Germany"/>
    <s v="22769"/>
    <s v="0000080295"/>
    <s v="16"/>
    <s v="KK-T03"/>
    <x v="1"/>
    <s v="Trading Goods"/>
    <s v="T03"/>
    <s v=""/>
    <s v="Yoghurt"/>
    <n v="30.33"/>
    <x v="218"/>
    <x v="40"/>
    <n v="1439.35"/>
    <n v="228.8"/>
    <n v="1"/>
    <n v="1"/>
    <n v="0.13"/>
  </r>
  <r>
    <s v="10757032997533967267"/>
    <s v="04"/>
    <s v="02"/>
    <d v="2018-03-03T00:00:00"/>
    <n v="7"/>
    <x v="28"/>
    <s v="KK"/>
    <s v="03S"/>
    <s v="Baden-Wurttemberg"/>
    <x v="1"/>
    <s v="STUTTGART"/>
    <s v="Germany"/>
    <s v="70178"/>
    <s v="0000080298"/>
    <s v="16"/>
    <s v="KK-T02"/>
    <x v="5"/>
    <s v="Trading Goods"/>
    <s v="T02"/>
    <s v=""/>
    <s v="Cream"/>
    <n v="77.83"/>
    <x v="219"/>
    <x v="36"/>
    <n v="1672.56"/>
    <n v="117.53"/>
    <n v="1"/>
    <n v="1"/>
    <n v="0.06"/>
  </r>
  <r>
    <s v="10757032997533967268"/>
    <s v="04"/>
    <s v="02"/>
    <d v="2018-03-03T00:00:00"/>
    <n v="7"/>
    <x v="28"/>
    <s v="KK"/>
    <s v="03S"/>
    <s v="Bavaria"/>
    <x v="1"/>
    <s v="NÜRNBERG"/>
    <s v="Germany"/>
    <s v="90455"/>
    <s v="0000080300"/>
    <s v="16"/>
    <s v="KK-T05"/>
    <x v="3"/>
    <s v="Trading Goods"/>
    <s v="T05"/>
    <s v=""/>
    <s v="Butter"/>
    <n v="65.42"/>
    <x v="220"/>
    <x v="36"/>
    <n v="1394.03"/>
    <n v="110.63"/>
    <n v="1"/>
    <n v="1"/>
    <n v="7.0000000000000007E-2"/>
  </r>
  <r>
    <s v="10757032997533967269"/>
    <s v="04"/>
    <s v="02"/>
    <d v="2018-03-03T00:00:00"/>
    <n v="7"/>
    <x v="28"/>
    <s v="KK"/>
    <s v="03W"/>
    <s v="Nrth Rhine Westfalia"/>
    <x v="2"/>
    <s v="ESSEN"/>
    <s v="Germany"/>
    <s v="45128"/>
    <s v="0000080304"/>
    <s v="16"/>
    <s v="KK-T02"/>
    <x v="5"/>
    <s v="Trading Goods"/>
    <s v="T02"/>
    <s v=""/>
    <s v="Cream"/>
    <n v="77.83"/>
    <x v="221"/>
    <x v="27"/>
    <n v="1963.44"/>
    <n v="137.97"/>
    <n v="1"/>
    <n v="1"/>
    <n v="0.06"/>
  </r>
  <r>
    <s v="10757032997533967270"/>
    <s v="04"/>
    <s v="02"/>
    <d v="2018-03-03T00:00:00"/>
    <n v="7"/>
    <x v="28"/>
    <s v="KK"/>
    <s v="03W"/>
    <s v="Nrth Rhine Westfalia"/>
    <x v="2"/>
    <s v="ESSEN"/>
    <s v="Germany"/>
    <s v="45128"/>
    <s v="0000080304"/>
    <s v="16"/>
    <s v="KK-T06"/>
    <x v="4"/>
    <s v="Trading Goods"/>
    <s v="T06"/>
    <s v=""/>
    <s v="Ice Cream"/>
    <n v="47.62"/>
    <x v="149"/>
    <x v="54"/>
    <n v="2056.25"/>
    <n v="181.8899999999999"/>
    <n v="1"/>
    <n v="1"/>
    <n v="0.08"/>
  </r>
  <r>
    <s v="10757032997533967271"/>
    <s v="04"/>
    <s v="02"/>
    <d v="2018-03-03T00:00:00"/>
    <n v="7"/>
    <x v="28"/>
    <s v="KK"/>
    <s v="03W"/>
    <s v="Saarland"/>
    <x v="2"/>
    <s v="SAARBRÜCKEN"/>
    <s v="Germany"/>
    <s v="66111"/>
    <s v="0000080305"/>
    <s v="16"/>
    <s v="KK-T01"/>
    <x v="0"/>
    <s v="Trading Goods"/>
    <s v="T01"/>
    <s v=""/>
    <s v="Milk"/>
    <n v="27.5"/>
    <x v="222"/>
    <x v="94"/>
    <n v="2702.8"/>
    <n v="487.2"/>
    <n v="1"/>
    <n v="1"/>
    <n v="0.15"/>
  </r>
  <r>
    <s v="10757032997533967272"/>
    <s v="04"/>
    <s v="03"/>
    <d v="2018-03-04T00:00:00"/>
    <n v="7"/>
    <x v="29"/>
    <s v="KK"/>
    <s v="03N"/>
    <s v="Bremen"/>
    <x v="0"/>
    <s v="BREMEN"/>
    <s v="Germany"/>
    <s v="28197"/>
    <s v="0000080296"/>
    <s v="16"/>
    <s v="KK-T02"/>
    <x v="5"/>
    <s v="Trading Goods"/>
    <s v="T02"/>
    <s v=""/>
    <s v="Cream"/>
    <n v="77.83"/>
    <x v="223"/>
    <x v="95"/>
    <n v="3345.12"/>
    <n v="235.06"/>
    <n v="1"/>
    <n v="1"/>
    <n v="0.06"/>
  </r>
  <r>
    <s v="10757032997533967273"/>
    <s v="04"/>
    <s v="03"/>
    <d v="2018-03-04T00:00:00"/>
    <n v="7"/>
    <x v="29"/>
    <s v="KK"/>
    <s v="03N"/>
    <s v="Bremen"/>
    <x v="0"/>
    <s v="BREMEN"/>
    <s v="Germany"/>
    <s v="28197"/>
    <s v="0000080296"/>
    <s v="16"/>
    <s v="KK-T04"/>
    <x v="2"/>
    <s v="Trading Goods"/>
    <s v="T04"/>
    <s v=""/>
    <s v="Cheese"/>
    <n v="89.5"/>
    <x v="224"/>
    <x v="36"/>
    <n v="1924.64"/>
    <n v="133.86000000000001"/>
    <n v="1"/>
    <n v="1"/>
    <n v="0.06"/>
  </r>
  <r>
    <s v="10757032997533967274"/>
    <s v="04"/>
    <s v="03"/>
    <d v="2018-03-04T00:00:00"/>
    <n v="7"/>
    <x v="29"/>
    <s v="KK"/>
    <s v="03S"/>
    <s v="Bavaria"/>
    <x v="1"/>
    <s v="MÜNCHEN"/>
    <s v="Germany"/>
    <s v="80997"/>
    <s v="0000080299"/>
    <s v="16"/>
    <s v="KK-T02"/>
    <x v="5"/>
    <s v="Trading Goods"/>
    <s v="T02"/>
    <s v=""/>
    <s v="Cream"/>
    <n v="77.83"/>
    <x v="225"/>
    <x v="54"/>
    <n v="3417.84"/>
    <n v="240.17"/>
    <n v="1"/>
    <n v="1"/>
    <n v="0.06"/>
  </r>
  <r>
    <s v="10757032997533967275"/>
    <s v="04"/>
    <s v="03"/>
    <d v="2018-03-04T00:00:00"/>
    <n v="7"/>
    <x v="29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5.42"/>
    <x v="171"/>
    <x v="27"/>
    <n v="1636.47"/>
    <n v="129.87"/>
    <n v="1"/>
    <n v="1"/>
    <n v="7.0000000000000007E-2"/>
  </r>
  <r>
    <s v="10757032997533967276"/>
    <s v="04"/>
    <s v="03"/>
    <d v="2018-03-04T00:00:00"/>
    <n v="7"/>
    <x v="29"/>
    <s v="KK"/>
    <s v="03W"/>
    <s v="Nrth Rhine Westfalia"/>
    <x v="2"/>
    <s v="DÜSSELDORF"/>
    <s v="Germany"/>
    <s v="40234"/>
    <s v="0000080303"/>
    <s v="16"/>
    <s v="KK-T03"/>
    <x v="1"/>
    <s v="Trading Goods"/>
    <s v="T03"/>
    <s v=""/>
    <s v="Yoghurt"/>
    <n v="30.33"/>
    <x v="226"/>
    <x v="64"/>
    <n v="366.38"/>
    <n v="58.24"/>
    <n v="1"/>
    <n v="1"/>
    <n v="0.13"/>
  </r>
  <r>
    <s v="10757032997533967277"/>
    <s v="04"/>
    <s v="03"/>
    <d v="2018-03-04T00:00:00"/>
    <n v="7"/>
    <x v="29"/>
    <s v="KK"/>
    <s v="03W"/>
    <s v="Nrth Rhine Westfalia"/>
    <x v="2"/>
    <s v="ESSEN"/>
    <s v="Germany"/>
    <s v="45128"/>
    <s v="0000080304"/>
    <s v="16"/>
    <s v="KK-T01"/>
    <x v="0"/>
    <s v="Trading Goods"/>
    <s v="T01"/>
    <s v=""/>
    <s v="Milk"/>
    <n v="27.5"/>
    <x v="227"/>
    <x v="20"/>
    <n v="792.2"/>
    <n v="142.80000000000001"/>
    <n v="1"/>
    <n v="1"/>
    <n v="0.15"/>
  </r>
  <r>
    <s v="10757032997533967278"/>
    <s v="04"/>
    <s v="04"/>
    <d v="2018-03-05T00:00:00"/>
    <n v="7"/>
    <x v="30"/>
    <s v="KK"/>
    <s v="03N"/>
    <s v="Berlin"/>
    <x v="0"/>
    <s v="BERLIN"/>
    <s v="Germany"/>
    <s v="13129"/>
    <s v="0000080294"/>
    <s v="16"/>
    <s v="KK-T03"/>
    <x v="1"/>
    <s v="Trading Goods"/>
    <s v="T03"/>
    <s v=""/>
    <s v="Yoghurt"/>
    <n v="30.33"/>
    <x v="228"/>
    <x v="96"/>
    <n v="261.7"/>
    <n v="41.6"/>
    <n v="1"/>
    <n v="1"/>
    <n v="0.13"/>
  </r>
  <r>
    <s v="10757032997533967279"/>
    <s v="04"/>
    <s v="04"/>
    <d v="2018-03-05T00:00:00"/>
    <n v="7"/>
    <x v="30"/>
    <s v="KK"/>
    <s v="03N"/>
    <s v="Berlin"/>
    <x v="0"/>
    <s v="BERLIN"/>
    <s v="Germany"/>
    <s v="13129"/>
    <s v="0000080294"/>
    <s v="16"/>
    <s v="KK-T05"/>
    <x v="3"/>
    <s v="Trading Goods"/>
    <s v="T05"/>
    <s v=""/>
    <s v="Butter"/>
    <n v="65.42"/>
    <x v="229"/>
    <x v="19"/>
    <n v="2000.13"/>
    <n v="158.72999999999999"/>
    <n v="1"/>
    <n v="1"/>
    <n v="7.0000000000000007E-2"/>
  </r>
  <r>
    <s v="10757032997533967280"/>
    <s v="04"/>
    <s v="04"/>
    <d v="2018-03-05T00:00:00"/>
    <n v="7"/>
    <x v="30"/>
    <s v="KK"/>
    <s v="03N"/>
    <s v="Saxony"/>
    <x v="0"/>
    <s v="DRESDEN"/>
    <s v="Germany"/>
    <s v="01157"/>
    <s v="0000080297"/>
    <s v="16"/>
    <s v="KK-T04"/>
    <x v="2"/>
    <s v="Trading Goods"/>
    <s v="T04"/>
    <s v=""/>
    <s v="Cheese"/>
    <n v="89.5"/>
    <x v="230"/>
    <x v="33"/>
    <n v="1422.56"/>
    <n v="98.94"/>
    <n v="1"/>
    <n v="1"/>
    <n v="0.06"/>
  </r>
  <r>
    <s v="10757032997533967281"/>
    <s v="04"/>
    <s v="04"/>
    <d v="2018-03-05T00:00:00"/>
    <n v="7"/>
    <x v="30"/>
    <s v="KK"/>
    <s v="03S"/>
    <s v="Bavaria"/>
    <x v="1"/>
    <s v="NÜRNBERG"/>
    <s v="Germany"/>
    <s v="90455"/>
    <s v="0000080300"/>
    <s v="16"/>
    <s v="KK-T02"/>
    <x v="5"/>
    <s v="Trading Goods"/>
    <s v="T02"/>
    <s v=""/>
    <s v="Cream"/>
    <n v="77.83"/>
    <x v="221"/>
    <x v="27"/>
    <n v="1963.44"/>
    <n v="137.97"/>
    <n v="1"/>
    <n v="1"/>
    <n v="0.06"/>
  </r>
  <r>
    <s v="10757032997533967282"/>
    <s v="04"/>
    <s v="04"/>
    <d v="2018-03-05T00:00:00"/>
    <n v="7"/>
    <x v="30"/>
    <s v="KK"/>
    <s v="03S"/>
    <s v="Bavaria"/>
    <x v="1"/>
    <s v="NÜRNBERG"/>
    <s v="Germany"/>
    <s v="90455"/>
    <s v="0000080300"/>
    <s v="16"/>
    <s v="KK-T03"/>
    <x v="1"/>
    <s v="Trading Goods"/>
    <s v="T03"/>
    <s v=""/>
    <s v="Yoghurt"/>
    <n v="30.33"/>
    <x v="183"/>
    <x v="82"/>
    <n v="1570.2"/>
    <n v="249.6"/>
    <n v="1"/>
    <n v="1"/>
    <n v="0.13"/>
  </r>
  <r>
    <s v="10757032997533967283"/>
    <s v="04"/>
    <s v="04"/>
    <d v="2018-03-05T00:00:00"/>
    <n v="7"/>
    <x v="30"/>
    <s v="KK"/>
    <s v="03S"/>
    <s v="Hessen"/>
    <x v="1"/>
    <s v="FRANKFURT/MAIN"/>
    <s v="Germany"/>
    <s v="60314"/>
    <s v="0000080301"/>
    <s v="16"/>
    <s v="KK-T02"/>
    <x v="5"/>
    <s v="Trading Goods"/>
    <s v="T02"/>
    <s v=""/>
    <s v="Cream"/>
    <n v="77.83"/>
    <x v="194"/>
    <x v="18"/>
    <n v="1818"/>
    <n v="127.75"/>
    <n v="1"/>
    <n v="1"/>
    <n v="0.06"/>
  </r>
  <r>
    <s v="10757032997533967284"/>
    <s v="04"/>
    <s v="04"/>
    <d v="2018-03-05T00:00:00"/>
    <n v="7"/>
    <x v="30"/>
    <s v="KK"/>
    <s v="03W"/>
    <s v="Nrth Rhine Westfalia"/>
    <x v="2"/>
    <s v="DÜSSELDORF"/>
    <s v="Germany"/>
    <s v="40234"/>
    <s v="0000080303"/>
    <s v="16"/>
    <s v="KK-T04"/>
    <x v="2"/>
    <s v="Trading Goods"/>
    <s v="T04"/>
    <s v=""/>
    <s v="Cheese"/>
    <n v="89.5"/>
    <x v="231"/>
    <x v="22"/>
    <n v="4686.08"/>
    <n v="325.9199999999999"/>
    <n v="1"/>
    <n v="1"/>
    <n v="0.06"/>
  </r>
  <r>
    <s v="10757032997533967285"/>
    <s v="04"/>
    <s v="04"/>
    <d v="2018-03-05T00:00:00"/>
    <n v="7"/>
    <x v="30"/>
    <s v="KK"/>
    <s v="03W"/>
    <s v="Nrth Rhine Westfalia"/>
    <x v="2"/>
    <s v="DÜSSELDORF"/>
    <s v="Germany"/>
    <s v="40234"/>
    <s v="0000080303"/>
    <s v="16"/>
    <s v="KK-T06"/>
    <x v="4"/>
    <s v="Trading Goods"/>
    <s v="T06"/>
    <s v=""/>
    <s v="Ice Cream"/>
    <n v="47.62"/>
    <x v="232"/>
    <x v="53"/>
    <n v="2275"/>
    <n v="201.24"/>
    <n v="1"/>
    <n v="1"/>
    <n v="0.08"/>
  </r>
  <r>
    <s v="10757032997533967286"/>
    <s v="04"/>
    <s v="04"/>
    <d v="2018-03-05T00:00:00"/>
    <n v="7"/>
    <x v="30"/>
    <s v="KK"/>
    <s v="03W"/>
    <s v="Nrth Rhine Westfalia"/>
    <x v="2"/>
    <s v="KÖLN"/>
    <s v="Germany"/>
    <s v="50668"/>
    <s v="0000080302"/>
    <s v="16"/>
    <s v="KK-T04"/>
    <x v="2"/>
    <s v="Trading Goods"/>
    <s v="T04"/>
    <s v=""/>
    <s v="Cheese"/>
    <n v="89.5"/>
    <x v="233"/>
    <x v="97"/>
    <n v="920.48"/>
    <n v="64.02"/>
    <n v="1"/>
    <n v="1"/>
    <n v="0.06"/>
  </r>
  <r>
    <s v="10757032997533967287"/>
    <s v="04"/>
    <s v="05"/>
    <d v="2018-03-06T00:00:00"/>
    <n v="7"/>
    <x v="31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27.5"/>
    <x v="234"/>
    <x v="98"/>
    <n v="5195.8999999999996"/>
    <n v="936.6"/>
    <n v="1"/>
    <n v="1"/>
    <n v="0.15"/>
  </r>
  <r>
    <s v="10757032997533967288"/>
    <s v="04"/>
    <s v="05"/>
    <d v="2018-03-06T00:00:00"/>
    <n v="7"/>
    <x v="31"/>
    <s v="KK"/>
    <s v="03N"/>
    <s v="Bremen"/>
    <x v="0"/>
    <s v="BREMEN"/>
    <s v="Germany"/>
    <s v="28197"/>
    <s v="0000080296"/>
    <s v="16"/>
    <s v="KK-T04"/>
    <x v="2"/>
    <s v="Trading Goods"/>
    <s v="T04"/>
    <s v=""/>
    <s v="Cheese"/>
    <n v="89.5"/>
    <x v="235"/>
    <x v="23"/>
    <n v="1840.96"/>
    <n v="128.04"/>
    <n v="1"/>
    <n v="1"/>
    <n v="0.06"/>
  </r>
  <r>
    <s v="10757032997533967289"/>
    <s v="04"/>
    <s v="05"/>
    <d v="2018-03-06T00:00:00"/>
    <n v="7"/>
    <x v="31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5.42"/>
    <x v="236"/>
    <x v="55"/>
    <n v="2363.79"/>
    <n v="187.59"/>
    <n v="1"/>
    <n v="1"/>
    <n v="7.0000000000000007E-2"/>
  </r>
  <r>
    <s v="10757032997533967290"/>
    <s v="04"/>
    <s v="05"/>
    <d v="2018-03-06T00:00:00"/>
    <n v="7"/>
    <x v="31"/>
    <s v="KK"/>
    <s v="03N"/>
    <s v="Saxony"/>
    <x v="0"/>
    <s v="DRESDEN"/>
    <s v="Germany"/>
    <s v="01157"/>
    <s v="0000080297"/>
    <s v="16"/>
    <s v="KK-T01"/>
    <x v="0"/>
    <s v="Trading Goods"/>
    <s v="T01"/>
    <s v=""/>
    <s v="Milk"/>
    <n v="27.5"/>
    <x v="237"/>
    <x v="99"/>
    <n v="4450.3"/>
    <n v="802.2"/>
    <n v="1"/>
    <n v="1"/>
    <n v="0.15"/>
  </r>
  <r>
    <s v="10757032997533967291"/>
    <s v="04"/>
    <s v="05"/>
    <d v="2018-03-06T00:00:00"/>
    <n v="7"/>
    <x v="31"/>
    <s v="KK"/>
    <s v="03N"/>
    <s v="Saxony"/>
    <x v="0"/>
    <s v="DRESDEN"/>
    <s v="Germany"/>
    <s v="01157"/>
    <s v="0000080297"/>
    <s v="16"/>
    <s v="KK-T02"/>
    <x v="5"/>
    <s v="Trading Goods"/>
    <s v="T02"/>
    <s v=""/>
    <s v="Cream"/>
    <n v="77.83"/>
    <x v="238"/>
    <x v="69"/>
    <n v="1745.28"/>
    <n v="122.64"/>
    <n v="1"/>
    <n v="1"/>
    <n v="0.06"/>
  </r>
  <r>
    <s v="10757032997533967292"/>
    <s v="04"/>
    <s v="05"/>
    <d v="2018-03-06T00:00:00"/>
    <n v="7"/>
    <x v="31"/>
    <s v="KK"/>
    <s v="03S"/>
    <s v="Baden-Wurttemberg"/>
    <x v="1"/>
    <s v="STUTTGART"/>
    <s v="Germany"/>
    <s v="70178"/>
    <s v="0000080298"/>
    <s v="16"/>
    <s v="KK-T03"/>
    <x v="1"/>
    <s v="Trading Goods"/>
    <s v="T03"/>
    <s v=""/>
    <s v="Yoghurt"/>
    <n v="30.33"/>
    <x v="239"/>
    <x v="77"/>
    <n v="1648.71"/>
    <n v="262.08"/>
    <n v="1"/>
    <n v="1"/>
    <n v="0.13"/>
  </r>
  <r>
    <s v="10757032997533967293"/>
    <s v="04"/>
    <s v="05"/>
    <d v="2018-03-06T00:00:00"/>
    <n v="7"/>
    <x v="31"/>
    <s v="KK"/>
    <s v="03S"/>
    <s v="Baden-Wurttemberg"/>
    <x v="1"/>
    <s v="STUTTGART"/>
    <s v="Germany"/>
    <s v="70178"/>
    <s v="0000080298"/>
    <s v="16"/>
    <s v="KK-T04"/>
    <x v="2"/>
    <s v="Trading Goods"/>
    <s v="T04"/>
    <s v=""/>
    <s v="Cheese"/>
    <n v="89.5"/>
    <x v="240"/>
    <x v="47"/>
    <n v="2175.6799999999998"/>
    <n v="151.32"/>
    <n v="1"/>
    <n v="1"/>
    <n v="0.06"/>
  </r>
  <r>
    <s v="10757032997533967294"/>
    <s v="04"/>
    <s v="05"/>
    <d v="2018-03-06T00:00:00"/>
    <n v="7"/>
    <x v="31"/>
    <s v="KK"/>
    <s v="03S"/>
    <s v="Baden-Wurttemberg"/>
    <x v="1"/>
    <s v="STUTTGART"/>
    <s v="Germany"/>
    <s v="70178"/>
    <s v="0000080298"/>
    <s v="16"/>
    <s v="KK-T05"/>
    <x v="3"/>
    <s v="Trading Goods"/>
    <s v="T05"/>
    <s v=""/>
    <s v="Butter"/>
    <n v="65.42"/>
    <x v="241"/>
    <x v="97"/>
    <n v="666.71"/>
    <n v="52.91"/>
    <n v="1"/>
    <n v="1"/>
    <n v="7.0000000000000007E-2"/>
  </r>
  <r>
    <s v="10757032997533967295"/>
    <s v="04"/>
    <s v="05"/>
    <d v="2018-03-06T00:00:00"/>
    <n v="7"/>
    <x v="31"/>
    <s v="KK"/>
    <s v="03S"/>
    <s v="Baden-Wurttemberg"/>
    <x v="1"/>
    <s v="STUTTGART"/>
    <s v="Germany"/>
    <s v="70178"/>
    <s v="0000080298"/>
    <s v="16"/>
    <s v="KK-T06"/>
    <x v="4"/>
    <s v="Trading Goods"/>
    <s v="T06"/>
    <s v=""/>
    <s v="Ice Cream"/>
    <n v="47.62"/>
    <x v="242"/>
    <x v="100"/>
    <n v="2100"/>
    <n v="185.76"/>
    <n v="1"/>
    <n v="1"/>
    <n v="0.08"/>
  </r>
  <r>
    <s v="10757032997533967296"/>
    <s v="04"/>
    <s v="05"/>
    <d v="2018-03-06T00:00:00"/>
    <n v="7"/>
    <x v="31"/>
    <s v="KK"/>
    <s v="03S"/>
    <s v="Bavaria"/>
    <x v="1"/>
    <s v="NÜRNBERG"/>
    <s v="Germany"/>
    <s v="90455"/>
    <s v="0000080300"/>
    <s v="16"/>
    <s v="KK-T03"/>
    <x v="1"/>
    <s v="Trading Goods"/>
    <s v="T03"/>
    <s v=""/>
    <s v="Yoghurt"/>
    <n v="30.33"/>
    <x v="243"/>
    <x v="101"/>
    <n v="1936.58"/>
    <n v="307.83999999999992"/>
    <n v="1"/>
    <n v="1"/>
    <n v="0.13"/>
  </r>
  <r>
    <s v="10757032997533967297"/>
    <s v="04"/>
    <s v="05"/>
    <d v="2018-03-06T00:00:00"/>
    <n v="7"/>
    <x v="31"/>
    <s v="KK"/>
    <s v="03W"/>
    <s v="Nrth Rhine Westfalia"/>
    <x v="2"/>
    <s v="ESSEN"/>
    <s v="Germany"/>
    <s v="45128"/>
    <s v="0000080304"/>
    <s v="16"/>
    <s v="KK-T04"/>
    <x v="2"/>
    <s v="Trading Goods"/>
    <s v="T04"/>
    <s v=""/>
    <s v="Cheese"/>
    <n v="89.5"/>
    <x v="178"/>
    <x v="69"/>
    <n v="2008.32"/>
    <n v="139.68"/>
    <n v="1"/>
    <n v="1"/>
    <n v="0.06"/>
  </r>
  <r>
    <s v="10757032997533967298"/>
    <s v="04"/>
    <s v="05"/>
    <d v="2018-03-06T00:00:00"/>
    <n v="7"/>
    <x v="31"/>
    <s v="KK"/>
    <s v="03W"/>
    <s v="Saarland"/>
    <x v="2"/>
    <s v="SAARBRÜCKEN"/>
    <s v="Germany"/>
    <s v="66111"/>
    <s v="0000080305"/>
    <s v="16"/>
    <s v="KK-T04"/>
    <x v="2"/>
    <s v="Trading Goods"/>
    <s v="T04"/>
    <s v=""/>
    <s v="Cheese"/>
    <n v="89.5"/>
    <x v="244"/>
    <x v="66"/>
    <n v="83.68"/>
    <n v="5.82"/>
    <n v="1"/>
    <n v="1"/>
    <n v="0.06"/>
  </r>
  <r>
    <s v="10757032997533967299"/>
    <s v="04"/>
    <s v="05"/>
    <d v="2018-03-06T00:00:00"/>
    <n v="7"/>
    <x v="31"/>
    <s v="KK"/>
    <s v="03W"/>
    <s v="Saarland"/>
    <x v="2"/>
    <s v="SAARBRÜCKEN"/>
    <s v="Germany"/>
    <s v="66111"/>
    <s v="0000080305"/>
    <s v="16"/>
    <s v="KK-T05"/>
    <x v="3"/>
    <s v="Trading Goods"/>
    <s v="T05"/>
    <s v=""/>
    <s v="Butter"/>
    <n v="65.42"/>
    <x v="229"/>
    <x v="19"/>
    <n v="2000.13"/>
    <n v="158.72999999999999"/>
    <n v="1"/>
    <n v="1"/>
    <n v="7.0000000000000007E-2"/>
  </r>
  <r>
    <s v="10757032997533967300"/>
    <s v="04"/>
    <s v="06"/>
    <d v="2018-03-07T00:00:00"/>
    <n v="8"/>
    <x v="32"/>
    <s v="KK"/>
    <s v="03N"/>
    <s v="Berlin"/>
    <x v="0"/>
    <s v="BERLIN"/>
    <s v="Germany"/>
    <s v="13129"/>
    <s v="0000080294"/>
    <s v="16"/>
    <s v="KK-T02"/>
    <x v="5"/>
    <s v="Trading Goods"/>
    <s v="T02"/>
    <s v=""/>
    <s v="Cream"/>
    <n v="77.83"/>
    <x v="245"/>
    <x v="14"/>
    <n v="2108.88"/>
    <n v="148.19"/>
    <n v="1"/>
    <n v="1"/>
    <n v="0.06"/>
  </r>
  <r>
    <s v="10757032997533967301"/>
    <s v="04"/>
    <s v="06"/>
    <d v="2018-03-07T00:00:00"/>
    <n v="8"/>
    <x v="32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27.5"/>
    <x v="196"/>
    <x v="35"/>
    <n v="1561.1"/>
    <n v="281.39999999999998"/>
    <n v="1"/>
    <n v="1"/>
    <n v="0.15"/>
  </r>
  <r>
    <s v="10757032997533967302"/>
    <s v="04"/>
    <s v="06"/>
    <d v="2018-03-07T00:00:00"/>
    <n v="8"/>
    <x v="32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7.62"/>
    <x v="246"/>
    <x v="38"/>
    <n v="1925"/>
    <n v="170.28"/>
    <n v="1"/>
    <n v="1"/>
    <n v="0.08"/>
  </r>
  <r>
    <s v="10757032997533967303"/>
    <s v="04"/>
    <s v="06"/>
    <d v="2018-03-07T00:00:00"/>
    <n v="8"/>
    <x v="32"/>
    <s v="KK"/>
    <s v="03S"/>
    <s v="Hessen"/>
    <x v="1"/>
    <s v="FRANKFURT/MAIN"/>
    <s v="Germany"/>
    <s v="60314"/>
    <s v="0000080301"/>
    <s v="16"/>
    <s v="KK-T01"/>
    <x v="0"/>
    <s v="Trading Goods"/>
    <s v="T01"/>
    <s v=""/>
    <s v="Milk"/>
    <n v="27.5"/>
    <x v="247"/>
    <x v="44"/>
    <n v="1654.3"/>
    <n v="298.2"/>
    <n v="1"/>
    <n v="1"/>
    <n v="0.15"/>
  </r>
  <r>
    <s v="10757032997533967304"/>
    <s v="04"/>
    <s v="06"/>
    <d v="2018-03-07T00:00:00"/>
    <n v="8"/>
    <x v="32"/>
    <s v="KK"/>
    <s v="03S"/>
    <s v="Hessen"/>
    <x v="1"/>
    <s v="FRANKFURT/MAIN"/>
    <s v="Germany"/>
    <s v="60314"/>
    <s v="0000080301"/>
    <s v="16"/>
    <s v="KK-T03"/>
    <x v="1"/>
    <s v="Trading Goods"/>
    <s v="T03"/>
    <s v=""/>
    <s v="Yoghurt"/>
    <n v="30.33"/>
    <x v="248"/>
    <x v="102"/>
    <n v="5391.02"/>
    <n v="856.96"/>
    <n v="1"/>
    <n v="1"/>
    <n v="0.13"/>
  </r>
  <r>
    <s v="10757032997533967305"/>
    <s v="04"/>
    <s v="06"/>
    <d v="2018-03-07T00:00:00"/>
    <n v="8"/>
    <x v="32"/>
    <s v="KK"/>
    <s v="03W"/>
    <s v="Nrth Rhine Westfalia"/>
    <x v="2"/>
    <s v="ESSEN"/>
    <s v="Germany"/>
    <s v="45128"/>
    <s v="0000080304"/>
    <s v="16"/>
    <s v="KK-T02"/>
    <x v="5"/>
    <s v="Trading Goods"/>
    <s v="T02"/>
    <s v=""/>
    <s v="Cream"/>
    <n v="77.83"/>
    <x v="180"/>
    <x v="47"/>
    <n v="1890.72"/>
    <n v="132.86000000000001"/>
    <n v="1"/>
    <n v="1"/>
    <n v="0.06"/>
  </r>
  <r>
    <s v="10757032997533967306"/>
    <s v="04"/>
    <s v="06"/>
    <d v="2018-03-07T00:00:00"/>
    <n v="8"/>
    <x v="32"/>
    <s v="KK"/>
    <s v="03W"/>
    <s v="Nrth Rhine Westfalia"/>
    <x v="2"/>
    <s v="ESSEN"/>
    <s v="Germany"/>
    <s v="45128"/>
    <s v="0000080304"/>
    <s v="16"/>
    <s v="KK-T06"/>
    <x v="4"/>
    <s v="Trading Goods"/>
    <s v="T06"/>
    <s v=""/>
    <s v="Ice Cream"/>
    <n v="47.62"/>
    <x v="249"/>
    <x v="95"/>
    <n v="2012.5"/>
    <n v="178.02"/>
    <n v="1"/>
    <n v="1"/>
    <n v="0.08"/>
  </r>
  <r>
    <s v="10757032997533967307"/>
    <s v="04"/>
    <s v="07"/>
    <d v="2018-03-08T00:00:00"/>
    <n v="8"/>
    <x v="33"/>
    <s v="KK"/>
    <s v="03N"/>
    <s v="Saxony"/>
    <x v="0"/>
    <s v="DRESDEN"/>
    <s v="Germany"/>
    <s v="01157"/>
    <s v="0000080297"/>
    <s v="16"/>
    <s v="KK-T01"/>
    <x v="0"/>
    <s v="Trading Goods"/>
    <s v="T01"/>
    <s v=""/>
    <s v="Milk"/>
    <n v="29"/>
    <x v="250"/>
    <x v="27"/>
    <n v="628.83000000000004"/>
    <n v="154.1699999999999"/>
    <n v="1"/>
    <n v="1"/>
    <n v="0.19"/>
  </r>
  <r>
    <s v="10757032997533967308"/>
    <s v="04"/>
    <s v="07"/>
    <d v="2018-03-08T00:00:00"/>
    <n v="8"/>
    <x v="33"/>
    <s v="KK"/>
    <s v="03N"/>
    <s v="Saxony"/>
    <x v="0"/>
    <s v="DRESDEN"/>
    <s v="Germany"/>
    <s v="01157"/>
    <s v="0000080297"/>
    <s v="16"/>
    <s v="KK-T02"/>
    <x v="5"/>
    <s v="Trading Goods"/>
    <s v="T02"/>
    <s v=""/>
    <s v="Cream"/>
    <n v="78.33"/>
    <x v="251"/>
    <x v="18"/>
    <n v="1822.25"/>
    <n v="136"/>
    <n v="1"/>
    <n v="1"/>
    <n v="0.06"/>
  </r>
  <r>
    <s v="10757032997533967309"/>
    <s v="04"/>
    <s v="07"/>
    <d v="2018-03-08T00:00:00"/>
    <n v="8"/>
    <x v="33"/>
    <s v="KK"/>
    <s v="03N"/>
    <s v="Saxony"/>
    <x v="0"/>
    <s v="DRESDEN"/>
    <s v="Germany"/>
    <s v="01157"/>
    <s v="0000080297"/>
    <s v="16"/>
    <s v="KK-T04"/>
    <x v="2"/>
    <s v="Trading Goods"/>
    <s v="T04"/>
    <s v=""/>
    <s v="Cheese"/>
    <n v="90"/>
    <x v="252"/>
    <x v="7"/>
    <n v="1590.11"/>
    <n v="119.89"/>
    <n v="1"/>
    <n v="1"/>
    <n v="7.0000000000000007E-2"/>
  </r>
  <r>
    <s v="10757032997533967310"/>
    <s v="04"/>
    <s v="07"/>
    <d v="2018-03-08T00:00:00"/>
    <n v="8"/>
    <x v="33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30.83"/>
    <x v="253"/>
    <x v="75"/>
    <n v="1834"/>
    <n v="324.10000000000002"/>
    <n v="1"/>
    <n v="1"/>
    <n v="0.15"/>
  </r>
  <r>
    <s v="10757032997533967311"/>
    <s v="04"/>
    <s v="07"/>
    <d v="2018-03-08T00:00:00"/>
    <n v="8"/>
    <x v="33"/>
    <s v="KK"/>
    <s v="03S"/>
    <s v="Hessen"/>
    <x v="1"/>
    <s v="FRANKFURT/MAIN"/>
    <s v="Germany"/>
    <s v="60314"/>
    <s v="0000080301"/>
    <s v="16"/>
    <s v="KK-T01"/>
    <x v="0"/>
    <s v="Trading Goods"/>
    <s v="T01"/>
    <s v=""/>
    <s v="Milk"/>
    <n v="29"/>
    <x v="254"/>
    <x v="35"/>
    <n v="1560.43"/>
    <n v="382.57"/>
    <n v="1"/>
    <n v="1"/>
    <n v="0.19"/>
  </r>
  <r>
    <s v="10757032997533967312"/>
    <s v="04"/>
    <s v="07"/>
    <d v="2018-03-08T00:00:00"/>
    <n v="8"/>
    <x v="33"/>
    <s v="KK"/>
    <s v="03W"/>
    <s v="Saarland"/>
    <x v="2"/>
    <s v="SAARBRÜCKEN"/>
    <s v="Germany"/>
    <s v="66111"/>
    <s v="0000080305"/>
    <s v="16"/>
    <s v="KK-T06"/>
    <x v="4"/>
    <s v="Trading Goods"/>
    <s v="T06"/>
    <s v=""/>
    <s v="Ice Cream"/>
    <n v="48.12"/>
    <x v="255"/>
    <x v="19"/>
    <n v="1443.75"/>
    <n v="144.21"/>
    <n v="1"/>
    <n v="1"/>
    <n v="0.09"/>
  </r>
  <r>
    <s v="10757032997533967313"/>
    <s v="04"/>
    <s v="08"/>
    <d v="2018-03-09T00:00:00"/>
    <n v="8"/>
    <x v="34"/>
    <s v="KK"/>
    <s v="03N"/>
    <s v="Berlin"/>
    <x v="0"/>
    <s v="BERLIN"/>
    <s v="Germany"/>
    <s v="13129"/>
    <s v="0000080294"/>
    <s v="16"/>
    <s v="KK-T04"/>
    <x v="2"/>
    <s v="Trading Goods"/>
    <s v="T04"/>
    <s v=""/>
    <s v="Cheese"/>
    <n v="90"/>
    <x v="256"/>
    <x v="27"/>
    <n v="2259.63"/>
    <n v="170.37"/>
    <n v="1"/>
    <n v="1"/>
    <n v="7.0000000000000007E-2"/>
  </r>
  <r>
    <s v="10757032997533967314"/>
    <s v="04"/>
    <s v="08"/>
    <d v="2018-03-09T00:00:00"/>
    <n v="8"/>
    <x v="34"/>
    <s v="KK"/>
    <s v="03N"/>
    <s v="Berlin"/>
    <x v="0"/>
    <s v="BERLIN"/>
    <s v="Germany"/>
    <s v="13129"/>
    <s v="0000080294"/>
    <s v="16"/>
    <s v="KK-T06"/>
    <x v="4"/>
    <s v="Trading Goods"/>
    <s v="T06"/>
    <s v=""/>
    <s v="Ice Cream"/>
    <n v="48.12"/>
    <x v="257"/>
    <x v="26"/>
    <n v="1356.25"/>
    <n v="135.47"/>
    <n v="1"/>
    <n v="1"/>
    <n v="0.09"/>
  </r>
  <r>
    <s v="10757032997533967315"/>
    <s v="04"/>
    <s v="08"/>
    <d v="2018-03-09T00:00:00"/>
    <n v="8"/>
    <x v="34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8.12"/>
    <x v="258"/>
    <x v="67"/>
    <n v="3412.5"/>
    <n v="340.86"/>
    <n v="1"/>
    <n v="1"/>
    <n v="0.09"/>
  </r>
  <r>
    <s v="10757032997533967316"/>
    <s v="04"/>
    <s v="08"/>
    <d v="2018-03-09T00:00:00"/>
    <n v="8"/>
    <x v="34"/>
    <s v="KK"/>
    <s v="03S"/>
    <s v="Baden-Wurttemberg"/>
    <x v="1"/>
    <s v="STUTTGART"/>
    <s v="Germany"/>
    <s v="70178"/>
    <s v="0000080298"/>
    <s v="16"/>
    <s v="KK-T03"/>
    <x v="1"/>
    <s v="Trading Goods"/>
    <s v="T03"/>
    <s v=""/>
    <s v="Yoghurt"/>
    <n v="30.83"/>
    <x v="259"/>
    <x v="103"/>
    <n v="2698.6"/>
    <n v="476.89"/>
    <n v="1"/>
    <n v="1"/>
    <n v="0.15"/>
  </r>
  <r>
    <s v="10757032997533967317"/>
    <s v="04"/>
    <s v="08"/>
    <d v="2018-03-09T00:00:00"/>
    <n v="8"/>
    <x v="34"/>
    <s v="KK"/>
    <s v="03S"/>
    <s v="Baden-Wurttemberg"/>
    <x v="1"/>
    <s v="STUTTGART"/>
    <s v="Germany"/>
    <s v="70178"/>
    <s v="0000080298"/>
    <s v="16"/>
    <s v="KK-T05"/>
    <x v="3"/>
    <s v="Trading Goods"/>
    <s v="T05"/>
    <s v=""/>
    <s v="Butter"/>
    <n v="65.92"/>
    <x v="260"/>
    <x v="69"/>
    <n v="1455.6"/>
    <n v="126.48"/>
    <n v="1"/>
    <n v="1"/>
    <n v="7.0000000000000007E-2"/>
  </r>
  <r>
    <s v="10757032997533967318"/>
    <s v="04"/>
    <s v="08"/>
    <d v="2018-03-09T00:00:00"/>
    <n v="8"/>
    <x v="34"/>
    <s v="KK"/>
    <s v="03S"/>
    <s v="Bavaria"/>
    <x v="1"/>
    <s v="NÜRNBERG"/>
    <s v="Germany"/>
    <s v="90455"/>
    <s v="0000080300"/>
    <s v="16"/>
    <s v="KK-T03"/>
    <x v="1"/>
    <s v="Trading Goods"/>
    <s v="T03"/>
    <s v=""/>
    <s v="Yoghurt"/>
    <n v="30.83"/>
    <x v="261"/>
    <x v="90"/>
    <n v="1493.4"/>
    <n v="263.91000000000003"/>
    <n v="1"/>
    <n v="1"/>
    <n v="0.15"/>
  </r>
  <r>
    <s v="10757032997533967319"/>
    <s v="04"/>
    <s v="08"/>
    <d v="2018-03-09T00:00:00"/>
    <n v="8"/>
    <x v="34"/>
    <s v="KK"/>
    <s v="03W"/>
    <s v="Nrth Rhine Westfalia"/>
    <x v="2"/>
    <s v="KÖLN"/>
    <s v="Germany"/>
    <s v="50668"/>
    <s v="0000080302"/>
    <s v="16"/>
    <s v="KK-T05"/>
    <x v="3"/>
    <s v="Trading Goods"/>
    <s v="T05"/>
    <s v=""/>
    <s v="Butter"/>
    <n v="65.92"/>
    <x v="262"/>
    <x v="104"/>
    <n v="6065"/>
    <n v="527"/>
    <n v="1"/>
    <n v="1"/>
    <n v="7.0000000000000007E-2"/>
  </r>
  <r>
    <s v="10757032997533967320"/>
    <s v="04"/>
    <s v="09"/>
    <d v="2018-03-10T00:00:00"/>
    <n v="8"/>
    <x v="35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29"/>
    <x v="263"/>
    <x v="105"/>
    <n v="2189.2600000000002"/>
    <n v="536.74"/>
    <n v="1"/>
    <n v="1"/>
    <n v="0.19"/>
  </r>
  <r>
    <s v="10757032997533967321"/>
    <s v="04"/>
    <s v="09"/>
    <d v="2018-03-10T00:00:00"/>
    <n v="8"/>
    <x v="35"/>
    <s v="KK"/>
    <s v="03N"/>
    <s v="Bremen"/>
    <x v="0"/>
    <s v="BREMEN"/>
    <s v="Germany"/>
    <s v="28197"/>
    <s v="0000080296"/>
    <s v="16"/>
    <s v="KK-T03"/>
    <x v="1"/>
    <s v="Trading Goods"/>
    <s v="T03"/>
    <s v=""/>
    <s v="Yoghurt"/>
    <n v="30.83"/>
    <x v="264"/>
    <x v="59"/>
    <n v="1283.8"/>
    <n v="226.87"/>
    <n v="1"/>
    <n v="1"/>
    <n v="0.15"/>
  </r>
  <r>
    <s v="10757032997533967322"/>
    <s v="04"/>
    <s v="09"/>
    <d v="2018-03-10T00:00:00"/>
    <n v="8"/>
    <x v="35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5.92"/>
    <x v="265"/>
    <x v="47"/>
    <n v="1576.9"/>
    <n v="137.02000000000001"/>
    <n v="1"/>
    <n v="1"/>
    <n v="7.0000000000000007E-2"/>
  </r>
  <r>
    <s v="10757032997533967323"/>
    <s v="04"/>
    <s v="09"/>
    <d v="2018-03-10T00:00:00"/>
    <n v="8"/>
    <x v="35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29"/>
    <x v="266"/>
    <x v="106"/>
    <n v="3307.18"/>
    <n v="810.81999999999903"/>
    <n v="1"/>
    <n v="1"/>
    <n v="0.19"/>
  </r>
  <r>
    <s v="10757032997533967324"/>
    <s v="04"/>
    <s v="09"/>
    <d v="2018-03-10T00:00:00"/>
    <n v="8"/>
    <x v="35"/>
    <s v="KK"/>
    <s v="03N"/>
    <s v="Hamburg"/>
    <x v="0"/>
    <s v="HAMBURG"/>
    <s v="Germany"/>
    <s v="22769"/>
    <s v="0000080295"/>
    <s v="16"/>
    <s v="KK-T05"/>
    <x v="3"/>
    <s v="Trading Goods"/>
    <s v="T05"/>
    <s v=""/>
    <s v="Butter"/>
    <n v="65.92"/>
    <x v="267"/>
    <x v="42"/>
    <n v="1819.5"/>
    <n v="158.1"/>
    <n v="1"/>
    <n v="1"/>
    <n v="7.0000000000000007E-2"/>
  </r>
  <r>
    <s v="10757032997533967325"/>
    <s v="04"/>
    <s v="09"/>
    <d v="2018-03-10T00:00:00"/>
    <n v="8"/>
    <x v="35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8.12"/>
    <x v="268"/>
    <x v="20"/>
    <n v="1487.5"/>
    <n v="148.58000000000001"/>
    <n v="1"/>
    <n v="1"/>
    <n v="0.09"/>
  </r>
  <r>
    <s v="10757032997533967326"/>
    <s v="04"/>
    <s v="09"/>
    <d v="2018-03-10T00:00:00"/>
    <n v="8"/>
    <x v="35"/>
    <s v="KK"/>
    <s v="03S"/>
    <s v="Bavaria"/>
    <x v="1"/>
    <s v="NÜRNBERG"/>
    <s v="Germany"/>
    <s v="90455"/>
    <s v="0000080300"/>
    <s v="16"/>
    <s v="KK-T03"/>
    <x v="1"/>
    <s v="Trading Goods"/>
    <s v="T03"/>
    <s v=""/>
    <s v="Yoghurt"/>
    <n v="30.83"/>
    <x v="269"/>
    <x v="22"/>
    <n v="1467.2"/>
    <n v="259.27999999999992"/>
    <n v="1"/>
    <n v="1"/>
    <n v="0.15"/>
  </r>
  <r>
    <s v="10757032997533967327"/>
    <s v="04"/>
    <s v="09"/>
    <d v="2018-03-10T00:00:00"/>
    <n v="8"/>
    <x v="35"/>
    <s v="KK"/>
    <s v="03W"/>
    <s v="Nrth Rhine Westfalia"/>
    <x v="2"/>
    <s v="KÖLN"/>
    <s v="Germany"/>
    <s v="50668"/>
    <s v="0000080302"/>
    <s v="16"/>
    <s v="KK-T05"/>
    <x v="3"/>
    <s v="Trading Goods"/>
    <s v="T05"/>
    <s v=""/>
    <s v="Butter"/>
    <n v="65.92"/>
    <x v="270"/>
    <x v="92"/>
    <n v="1940.8"/>
    <n v="168.6399999999999"/>
    <n v="1"/>
    <n v="1"/>
    <n v="7.0000000000000007E-2"/>
  </r>
  <r>
    <s v="10757032997533967328"/>
    <s v="04"/>
    <s v="09"/>
    <d v="2018-03-10T00:00:00"/>
    <n v="8"/>
    <x v="35"/>
    <s v="KK"/>
    <s v="03W"/>
    <s v="Nrth Rhine Westfalia"/>
    <x v="2"/>
    <s v="KÖLN"/>
    <s v="Germany"/>
    <s v="50668"/>
    <s v="0000080302"/>
    <s v="16"/>
    <s v="KK-T06"/>
    <x v="4"/>
    <s v="Trading Goods"/>
    <s v="T06"/>
    <s v=""/>
    <s v="Ice Cream"/>
    <n v="48.12"/>
    <x v="271"/>
    <x v="24"/>
    <n v="1575"/>
    <n v="157.32"/>
    <n v="1"/>
    <n v="1"/>
    <n v="0.09"/>
  </r>
  <r>
    <s v="10757032997533967329"/>
    <s v="04"/>
    <s v="10"/>
    <d v="2018-03-11T00:00:00"/>
    <n v="8"/>
    <x v="36"/>
    <s v="KK"/>
    <s v="03N"/>
    <s v="Saxony"/>
    <x v="0"/>
    <s v="DRESDEN"/>
    <s v="Germany"/>
    <s v="01157"/>
    <s v="0000080297"/>
    <s v="16"/>
    <s v="KK-T01"/>
    <x v="0"/>
    <s v="Trading Goods"/>
    <s v="T01"/>
    <s v=""/>
    <s v="Milk"/>
    <n v="29"/>
    <x v="272"/>
    <x v="91"/>
    <n v="1770.04"/>
    <n v="433.96"/>
    <n v="1"/>
    <n v="1"/>
    <n v="0.19"/>
  </r>
  <r>
    <s v="10757032997533967330"/>
    <s v="04"/>
    <s v="10"/>
    <d v="2018-03-11T00:00:00"/>
    <n v="8"/>
    <x v="36"/>
    <s v="KK"/>
    <s v="03N"/>
    <s v="Saxony"/>
    <x v="0"/>
    <s v="DRESDEN"/>
    <s v="Germany"/>
    <s v="01157"/>
    <s v="0000080297"/>
    <s v="16"/>
    <s v="KK-T02"/>
    <x v="5"/>
    <s v="Trading Goods"/>
    <s v="T02"/>
    <s v=""/>
    <s v="Cream"/>
    <n v="78.33"/>
    <x v="273"/>
    <x v="36"/>
    <n v="1676.47"/>
    <n v="125.12"/>
    <n v="1"/>
    <n v="1"/>
    <n v="0.06"/>
  </r>
  <r>
    <s v="10757032997533967331"/>
    <s v="04"/>
    <s v="10"/>
    <d v="2018-03-11T00:00:00"/>
    <n v="8"/>
    <x v="36"/>
    <s v="KK"/>
    <s v="03N"/>
    <s v="Saxony"/>
    <x v="0"/>
    <s v="DRESDEN"/>
    <s v="Germany"/>
    <s v="01157"/>
    <s v="0000080297"/>
    <s v="16"/>
    <s v="KK-T03"/>
    <x v="1"/>
    <s v="Trading Goods"/>
    <s v="T03"/>
    <s v=""/>
    <s v="Yoghurt"/>
    <n v="30.83"/>
    <x v="274"/>
    <x v="107"/>
    <n v="3589.4"/>
    <n v="634.30999999999995"/>
    <n v="1"/>
    <n v="1"/>
    <n v="0.15"/>
  </r>
  <r>
    <s v="10757032997533967332"/>
    <s v="04"/>
    <s v="10"/>
    <d v="2018-03-11T00:00:00"/>
    <n v="8"/>
    <x v="36"/>
    <s v="KK"/>
    <s v="03N"/>
    <s v="Saxony"/>
    <x v="0"/>
    <s v="DRESDEN"/>
    <s v="Germany"/>
    <s v="01157"/>
    <s v="0000080297"/>
    <s v="16"/>
    <s v="KK-T05"/>
    <x v="3"/>
    <s v="Trading Goods"/>
    <s v="T05"/>
    <s v=""/>
    <s v="Butter"/>
    <n v="65.92"/>
    <x v="275"/>
    <x v="27"/>
    <n v="1637.55"/>
    <n v="142.29"/>
    <n v="1"/>
    <n v="1"/>
    <n v="7.0000000000000007E-2"/>
  </r>
  <r>
    <s v="10757032997533967333"/>
    <s v="04"/>
    <s v="10"/>
    <d v="2018-03-11T00:00:00"/>
    <n v="8"/>
    <x v="36"/>
    <s v="KK"/>
    <s v="03N"/>
    <s v="Saxony"/>
    <x v="0"/>
    <s v="DRESDEN"/>
    <s v="Germany"/>
    <s v="01157"/>
    <s v="0000080297"/>
    <s v="16"/>
    <s v="KK-T06"/>
    <x v="4"/>
    <s v="Trading Goods"/>
    <s v="T06"/>
    <s v=""/>
    <s v="Ice Cream"/>
    <n v="48.12"/>
    <x v="276"/>
    <x v="55"/>
    <n v="1706.25"/>
    <n v="170.43"/>
    <n v="1"/>
    <n v="1"/>
    <n v="0.09"/>
  </r>
  <r>
    <s v="10757032997533967334"/>
    <s v="04"/>
    <s v="10"/>
    <d v="2018-03-11T00:00:00"/>
    <n v="8"/>
    <x v="36"/>
    <s v="KK"/>
    <s v="03S"/>
    <s v="Bavaria"/>
    <x v="1"/>
    <s v="MÜNCHEN"/>
    <s v="Germany"/>
    <s v="80997"/>
    <s v="0000080299"/>
    <s v="16"/>
    <s v="KK-T01"/>
    <x v="0"/>
    <s v="Trading Goods"/>
    <s v="T01"/>
    <s v=""/>
    <s v="Milk"/>
    <n v="29"/>
    <x v="277"/>
    <x v="0"/>
    <n v="1490.56"/>
    <n v="365.44"/>
    <n v="1"/>
    <n v="1"/>
    <n v="0.19"/>
  </r>
  <r>
    <s v="10757032997533967335"/>
    <s v="04"/>
    <s v="10"/>
    <d v="2018-03-11T00:00:00"/>
    <n v="8"/>
    <x v="36"/>
    <s v="KK"/>
    <s v="03W"/>
    <s v="Saarland"/>
    <x v="2"/>
    <s v="SAARBRÜCKEN"/>
    <s v="Germany"/>
    <s v="66111"/>
    <s v="0000080305"/>
    <s v="16"/>
    <s v="KK-T01"/>
    <x v="0"/>
    <s v="Trading Goods"/>
    <s v="T01"/>
    <s v=""/>
    <s v="Milk"/>
    <n v="29"/>
    <x v="278"/>
    <x v="31"/>
    <n v="931.6"/>
    <n v="228.4"/>
    <n v="1"/>
    <n v="1"/>
    <n v="0.19"/>
  </r>
  <r>
    <s v="10757032997533967336"/>
    <s v="04"/>
    <s v="10"/>
    <d v="2018-03-11T00:00:00"/>
    <n v="8"/>
    <x v="36"/>
    <s v="KK"/>
    <s v="03W"/>
    <s v="Saarland"/>
    <x v="2"/>
    <s v="SAARBRÜCKEN"/>
    <s v="Germany"/>
    <s v="66111"/>
    <s v="0000080305"/>
    <s v="16"/>
    <s v="KK-T02"/>
    <x v="5"/>
    <s v="Trading Goods"/>
    <s v="T02"/>
    <s v=""/>
    <s v="Cream"/>
    <n v="78.33"/>
    <x v="279"/>
    <x v="21"/>
    <n v="1530.69"/>
    <n v="114.24"/>
    <n v="1"/>
    <n v="1"/>
    <n v="0.06"/>
  </r>
  <r>
    <s v="10757032997533967337"/>
    <s v="04"/>
    <s v="10"/>
    <d v="2018-03-11T00:00:00"/>
    <n v="8"/>
    <x v="36"/>
    <s v="KK"/>
    <s v="03W"/>
    <s v="Saarland"/>
    <x v="2"/>
    <s v="SAARBRÜCKEN"/>
    <s v="Germany"/>
    <s v="66111"/>
    <s v="0000080305"/>
    <s v="16"/>
    <s v="KK-T04"/>
    <x v="2"/>
    <s v="Trading Goods"/>
    <s v="T04"/>
    <s v=""/>
    <s v="Cheese"/>
    <n v="90"/>
    <x v="280"/>
    <x v="45"/>
    <n v="3514.98"/>
    <n v="265.02"/>
    <n v="1"/>
    <n v="1"/>
    <n v="7.0000000000000007E-2"/>
  </r>
  <r>
    <s v="10757032997533967338"/>
    <s v="05"/>
    <s v="01"/>
    <d v="2018-03-22T00:00:00"/>
    <n v="9"/>
    <x v="37"/>
    <s v="KK"/>
    <s v="03N"/>
    <s v="Berlin"/>
    <x v="0"/>
    <s v="BERLIN"/>
    <s v="Germany"/>
    <s v="13129"/>
    <s v="0000080294"/>
    <s v="16"/>
    <s v="KK-T01"/>
    <x v="0"/>
    <s v="Trading Goods"/>
    <s v="T01"/>
    <s v=""/>
    <s v="Milk"/>
    <n v="30.45"/>
    <x v="281"/>
    <x v="108"/>
    <n v="302.25"/>
    <n v="93.6"/>
    <n v="1"/>
    <n v="1"/>
    <n v="0.23"/>
  </r>
  <r>
    <s v="10757032997533967339"/>
    <s v="05"/>
    <s v="01"/>
    <d v="2018-03-22T00:00:00"/>
    <n v="9"/>
    <x v="37"/>
    <s v="KK"/>
    <s v="03N"/>
    <s v="Berlin"/>
    <x v="0"/>
    <s v="BERLIN"/>
    <s v="Germany"/>
    <s v="13129"/>
    <s v="0000080294"/>
    <s v="16"/>
    <s v="KK-T03"/>
    <x v="1"/>
    <s v="Trading Goods"/>
    <s v="T03"/>
    <s v=""/>
    <s v="Yoghurt"/>
    <n v="31.83"/>
    <x v="282"/>
    <x v="11"/>
    <n v="916.3"/>
    <n v="197.75"/>
    <n v="1"/>
    <n v="1"/>
    <n v="0.17"/>
  </r>
  <r>
    <s v="10757032997533967340"/>
    <s v="05"/>
    <s v="01"/>
    <d v="2018-03-22T00:00:00"/>
    <n v="9"/>
    <x v="37"/>
    <s v="KK"/>
    <s v="03N"/>
    <s v="Berlin"/>
    <x v="0"/>
    <s v="BERLIN"/>
    <s v="Germany"/>
    <s v="13129"/>
    <s v="0000080294"/>
    <s v="16"/>
    <s v="KK-T05"/>
    <x v="3"/>
    <s v="Trading Goods"/>
    <s v="T05"/>
    <s v=""/>
    <s v="Butter"/>
    <n v="66.92"/>
    <x v="283"/>
    <x v="27"/>
    <n v="1637.28"/>
    <n v="169.56"/>
    <n v="1"/>
    <n v="1"/>
    <n v="0.09"/>
  </r>
  <r>
    <s v="10757032997533967341"/>
    <s v="05"/>
    <s v="01"/>
    <d v="2018-03-22T00:00:00"/>
    <n v="9"/>
    <x v="37"/>
    <s v="KK"/>
    <s v="03N"/>
    <s v="Hamburg"/>
    <x v="0"/>
    <s v="HAMBURG"/>
    <s v="Germany"/>
    <s v="22769"/>
    <s v="0000080295"/>
    <s v="16"/>
    <s v="KK-T05"/>
    <x v="3"/>
    <s v="Trading Goods"/>
    <s v="T05"/>
    <s v=""/>
    <s v="Butter"/>
    <n v="66.92"/>
    <x v="284"/>
    <x v="50"/>
    <n v="1697.92"/>
    <n v="175.84"/>
    <n v="1"/>
    <n v="1"/>
    <n v="0.09"/>
  </r>
  <r>
    <s v="10757032997533967342"/>
    <s v="05"/>
    <s v="01"/>
    <d v="2018-03-22T00:00:00"/>
    <n v="9"/>
    <x v="37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49.12"/>
    <x v="285"/>
    <x v="47"/>
    <n v="1136.98"/>
    <n v="140.1399999999999"/>
    <n v="1"/>
    <n v="1"/>
    <n v="0.1"/>
  </r>
  <r>
    <s v="10757032997533967343"/>
    <s v="05"/>
    <s v="01"/>
    <d v="2018-03-22T00:00:00"/>
    <n v="9"/>
    <x v="37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31.83"/>
    <x v="286"/>
    <x v="59"/>
    <n v="1282.82"/>
    <n v="276.85000000000002"/>
    <n v="1"/>
    <n v="1"/>
    <n v="0.17"/>
  </r>
  <r>
    <s v="10757032997533967344"/>
    <s v="05"/>
    <s v="01"/>
    <d v="2018-03-22T00:00:00"/>
    <n v="9"/>
    <x v="37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6.92"/>
    <x v="287"/>
    <x v="36"/>
    <n v="1394.72"/>
    <n v="144.44"/>
    <n v="1"/>
    <n v="1"/>
    <n v="0.09"/>
  </r>
  <r>
    <s v="10757032997533967345"/>
    <s v="05"/>
    <s v="01"/>
    <d v="2018-03-22T00:00:00"/>
    <n v="9"/>
    <x v="37"/>
    <s v="KK"/>
    <s v="03W"/>
    <s v="Nrth Rhine Westfalia"/>
    <x v="2"/>
    <s v="KÖLN"/>
    <s v="Germany"/>
    <s v="50668"/>
    <s v="0000080302"/>
    <s v="16"/>
    <s v="KK-T03"/>
    <x v="1"/>
    <s v="Trading Goods"/>
    <s v="T03"/>
    <s v=""/>
    <s v="Yoghurt"/>
    <n v="31.83"/>
    <x v="288"/>
    <x v="41"/>
    <n v="1413.72"/>
    <n v="305.10000000000002"/>
    <n v="1"/>
    <n v="1"/>
    <n v="0.17"/>
  </r>
  <r>
    <s v="10757032997533967346"/>
    <s v="05"/>
    <s v="01"/>
    <d v="2018-03-22T00:00:00"/>
    <n v="9"/>
    <x v="37"/>
    <s v="KK"/>
    <s v="03W"/>
    <s v="Saarland"/>
    <x v="2"/>
    <s v="SAARBRÜCKEN"/>
    <s v="Germany"/>
    <s v="66111"/>
    <s v="0000080305"/>
    <s v="16"/>
    <s v="KK-T02"/>
    <x v="5"/>
    <s v="Trading Goods"/>
    <s v="T02"/>
    <s v=""/>
    <s v="Cream"/>
    <n v="79.33"/>
    <x v="289"/>
    <x v="36"/>
    <n v="1676.47"/>
    <n v="148.12"/>
    <n v="1"/>
    <n v="1"/>
    <n v="0.08"/>
  </r>
  <r>
    <s v="10757032997533967347"/>
    <s v="05"/>
    <s v="02"/>
    <d v="2018-03-23T00:00:00"/>
    <n v="9"/>
    <x v="38"/>
    <s v="KK"/>
    <s v="03N"/>
    <s v="Berlin"/>
    <x v="0"/>
    <s v="BERLIN"/>
    <s v="Germany"/>
    <s v="13129"/>
    <s v="0000080294"/>
    <s v="16"/>
    <s v="KK-T01"/>
    <x v="0"/>
    <s v="Trading Goods"/>
    <s v="T01"/>
    <s v=""/>
    <s v="Milk"/>
    <n v="30.45"/>
    <x v="290"/>
    <x v="96"/>
    <n v="232.5"/>
    <n v="72"/>
    <n v="1"/>
    <n v="1"/>
    <n v="0.23"/>
  </r>
  <r>
    <s v="10757032997533967348"/>
    <s v="05"/>
    <s v="02"/>
    <d v="2018-03-23T00:00:00"/>
    <n v="9"/>
    <x v="38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30.45"/>
    <x v="291"/>
    <x v="90"/>
    <n v="1325.25"/>
    <n v="410.4"/>
    <n v="1"/>
    <n v="1"/>
    <n v="0.23"/>
  </r>
  <r>
    <s v="10757032997533967349"/>
    <s v="05"/>
    <s v="02"/>
    <d v="2018-03-23T00:00:00"/>
    <n v="9"/>
    <x v="38"/>
    <s v="KK"/>
    <s v="03S"/>
    <s v="Bavaria"/>
    <x v="1"/>
    <s v="NÜRNBERG"/>
    <s v="Germany"/>
    <s v="90455"/>
    <s v="0000080300"/>
    <s v="16"/>
    <s v="KK-T04"/>
    <x v="2"/>
    <s v="Trading Goods"/>
    <s v="T04"/>
    <s v=""/>
    <s v="Cheese"/>
    <n v="91"/>
    <x v="120"/>
    <x v="23"/>
    <n v="1841.4"/>
    <n v="160.6"/>
    <n v="1"/>
    <n v="1"/>
    <n v="0.08"/>
  </r>
  <r>
    <s v="10757032997533967350"/>
    <s v="05"/>
    <s v="03"/>
    <d v="2018-03-24T00:00:00"/>
    <n v="9"/>
    <x v="39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30.45"/>
    <x v="292"/>
    <x v="43"/>
    <n v="1604.25"/>
    <n v="496.8"/>
    <n v="1"/>
    <n v="1"/>
    <n v="0.23"/>
  </r>
  <r>
    <s v="10757032997533967351"/>
    <s v="05"/>
    <s v="03"/>
    <d v="2018-03-24T00:00:00"/>
    <n v="9"/>
    <x v="39"/>
    <s v="KK"/>
    <s v="03N"/>
    <s v="Bremen"/>
    <x v="0"/>
    <s v="BREMEN"/>
    <s v="Germany"/>
    <s v="28197"/>
    <s v="0000080296"/>
    <s v="16"/>
    <s v="KK-T02"/>
    <x v="5"/>
    <s v="Trading Goods"/>
    <s v="T02"/>
    <s v=""/>
    <s v="Cream"/>
    <n v="79.33"/>
    <x v="293"/>
    <x v="21"/>
    <n v="1530.69"/>
    <n v="135.24"/>
    <n v="1"/>
    <n v="1"/>
    <n v="0.08"/>
  </r>
  <r>
    <s v="10757032997533967352"/>
    <s v="05"/>
    <s v="03"/>
    <d v="2018-03-24T00:00:00"/>
    <n v="9"/>
    <x v="39"/>
    <s v="KK"/>
    <s v="03N"/>
    <s v="Bremen"/>
    <x v="0"/>
    <s v="BREMEN"/>
    <s v="Germany"/>
    <s v="28197"/>
    <s v="0000080296"/>
    <s v="16"/>
    <s v="KK-T04"/>
    <x v="2"/>
    <s v="Trading Goods"/>
    <s v="T04"/>
    <s v=""/>
    <s v="Cheese"/>
    <n v="91"/>
    <x v="294"/>
    <x v="5"/>
    <n v="3766.5"/>
    <n v="328.5"/>
    <n v="1"/>
    <n v="1"/>
    <n v="0.08"/>
  </r>
  <r>
    <s v="10757032997533967353"/>
    <s v="05"/>
    <s v="03"/>
    <d v="2018-03-24T00:00:00"/>
    <n v="9"/>
    <x v="39"/>
    <s v="KK"/>
    <s v="03N"/>
    <s v="Bremen"/>
    <x v="0"/>
    <s v="BREMEN"/>
    <s v="Germany"/>
    <s v="28197"/>
    <s v="0000080296"/>
    <s v="16"/>
    <s v="KK-T06"/>
    <x v="4"/>
    <s v="Trading Goods"/>
    <s v="T06"/>
    <s v=""/>
    <s v="Ice Cream"/>
    <n v="49.12"/>
    <x v="295"/>
    <x v="100"/>
    <n v="2099.04"/>
    <n v="258.72000000000003"/>
    <n v="1"/>
    <n v="1"/>
    <n v="0.1"/>
  </r>
  <r>
    <s v="10757032997533967354"/>
    <s v="05"/>
    <s v="03"/>
    <d v="2018-03-24T00:00:00"/>
    <n v="9"/>
    <x v="39"/>
    <s v="KK"/>
    <s v="03S"/>
    <s v="Baden-Wurttemberg"/>
    <x v="1"/>
    <s v="STUTTGART"/>
    <s v="Germany"/>
    <s v="70178"/>
    <s v="0000080298"/>
    <s v="16"/>
    <s v="KK-T02"/>
    <x v="5"/>
    <s v="Trading Goods"/>
    <s v="T02"/>
    <s v=""/>
    <s v="Cream"/>
    <n v="79.33"/>
    <x v="296"/>
    <x v="61"/>
    <n v="1457.8"/>
    <n v="128.80000000000001"/>
    <n v="1"/>
    <n v="1"/>
    <n v="0.08"/>
  </r>
  <r>
    <s v="10757032997533967355"/>
    <s v="05"/>
    <s v="03"/>
    <d v="2018-03-24T00:00:00"/>
    <n v="9"/>
    <x v="39"/>
    <s v="KK"/>
    <s v="03S"/>
    <s v="Baden-Wurttemberg"/>
    <x v="1"/>
    <s v="STUTTGART"/>
    <s v="Germany"/>
    <s v="70178"/>
    <s v="0000080298"/>
    <s v="16"/>
    <s v="KK-T06"/>
    <x v="4"/>
    <s v="Trading Goods"/>
    <s v="T06"/>
    <s v=""/>
    <s v="Ice Cream"/>
    <n v="49.12"/>
    <x v="297"/>
    <x v="86"/>
    <n v="1880.39"/>
    <n v="231.77"/>
    <n v="1"/>
    <n v="1"/>
    <n v="0.1"/>
  </r>
  <r>
    <s v="10757032997533967356"/>
    <s v="05"/>
    <s v="03"/>
    <d v="2018-03-24T00:00:00"/>
    <n v="9"/>
    <x v="39"/>
    <s v="KK"/>
    <s v="03S"/>
    <s v="Bavaria"/>
    <x v="1"/>
    <s v="MÜNCHEN"/>
    <s v="Germany"/>
    <s v="80997"/>
    <s v="0000080299"/>
    <s v="16"/>
    <s v="KK-T02"/>
    <x v="5"/>
    <s v="Trading Goods"/>
    <s v="T02"/>
    <s v=""/>
    <s v="Cream"/>
    <n v="79.33"/>
    <x v="296"/>
    <x v="61"/>
    <n v="1457.8"/>
    <n v="128.80000000000001"/>
    <n v="1"/>
    <n v="1"/>
    <n v="0.08"/>
  </r>
  <r>
    <s v="10757032997533967357"/>
    <s v="05"/>
    <s v="03"/>
    <d v="2018-03-24T00:00:00"/>
    <n v="9"/>
    <x v="39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6.92"/>
    <x v="298"/>
    <x v="71"/>
    <n v="4911.84"/>
    <n v="508.68"/>
    <n v="1"/>
    <n v="1"/>
    <n v="0.09"/>
  </r>
  <r>
    <s v="10757032997533967358"/>
    <s v="05"/>
    <s v="03"/>
    <d v="2018-03-24T00:00:00"/>
    <n v="9"/>
    <x v="39"/>
    <s v="KK"/>
    <s v="03W"/>
    <s v="Nrth Rhine Westfalia"/>
    <x v="2"/>
    <s v="DÜSSELDORF"/>
    <s v="Germany"/>
    <s v="40234"/>
    <s v="0000080303"/>
    <s v="16"/>
    <s v="KK-T03"/>
    <x v="1"/>
    <s v="Trading Goods"/>
    <s v="T03"/>
    <s v=""/>
    <s v="Yoghurt"/>
    <n v="31.83"/>
    <x v="299"/>
    <x v="55"/>
    <n v="1021.02"/>
    <n v="220.35"/>
    <n v="1"/>
    <n v="1"/>
    <n v="0.17"/>
  </r>
  <r>
    <s v="10757032997533967359"/>
    <s v="05"/>
    <s v="03"/>
    <d v="2018-03-24T00:00:00"/>
    <n v="9"/>
    <x v="39"/>
    <s v="KK"/>
    <s v="03W"/>
    <s v="Nrth Rhine Westfalia"/>
    <x v="2"/>
    <s v="ESSEN"/>
    <s v="Germany"/>
    <s v="45128"/>
    <s v="0000080304"/>
    <s v="16"/>
    <s v="KK-T03"/>
    <x v="1"/>
    <s v="Trading Goods"/>
    <s v="T03"/>
    <s v=""/>
    <s v="Yoghurt"/>
    <n v="31.83"/>
    <x v="300"/>
    <x v="49"/>
    <n v="1701.7"/>
    <n v="367.25"/>
    <n v="1"/>
    <n v="1"/>
    <n v="0.17"/>
  </r>
  <r>
    <s v="10757032997533967360"/>
    <s v="05"/>
    <s v="04"/>
    <d v="2018-03-25T00:00:00"/>
    <n v="9"/>
    <x v="40"/>
    <s v="KK"/>
    <s v="03N"/>
    <s v="Berlin"/>
    <x v="0"/>
    <s v="BERLIN"/>
    <s v="Germany"/>
    <s v="13129"/>
    <s v="0000080294"/>
    <s v="16"/>
    <s v="KK-T05"/>
    <x v="3"/>
    <s v="Trading Goods"/>
    <s v="T05"/>
    <s v=""/>
    <s v="Butter"/>
    <n v="66.92"/>
    <x v="301"/>
    <x v="77"/>
    <n v="3820.32"/>
    <n v="395.64"/>
    <n v="1"/>
    <n v="1"/>
    <n v="0.09"/>
  </r>
  <r>
    <s v="10757032997533967361"/>
    <s v="05"/>
    <s v="04"/>
    <d v="2018-03-25T00:00:00"/>
    <n v="9"/>
    <x v="40"/>
    <s v="KK"/>
    <s v="03N"/>
    <s v="Saxony"/>
    <x v="0"/>
    <s v="DRESDEN"/>
    <s v="Germany"/>
    <s v="01157"/>
    <s v="0000080297"/>
    <s v="16"/>
    <s v="KK-T04"/>
    <x v="2"/>
    <s v="Trading Goods"/>
    <s v="T04"/>
    <s v=""/>
    <s v="Cheese"/>
    <n v="91"/>
    <x v="302"/>
    <x v="47"/>
    <n v="2176.1999999999998"/>
    <n v="189.8"/>
    <n v="1"/>
    <n v="1"/>
    <n v="0.08"/>
  </r>
  <r>
    <s v="10757032997533967362"/>
    <s v="05"/>
    <s v="04"/>
    <d v="2018-03-25T00:00:00"/>
    <n v="9"/>
    <x v="40"/>
    <s v="KK"/>
    <s v="03S"/>
    <s v="Bavaria"/>
    <x v="1"/>
    <s v="NÜRNBERG"/>
    <s v="Germany"/>
    <s v="90455"/>
    <s v="0000080300"/>
    <s v="16"/>
    <s v="KK-T02"/>
    <x v="5"/>
    <s v="Trading Goods"/>
    <s v="T02"/>
    <s v=""/>
    <s v="Cream"/>
    <n v="79.33"/>
    <x v="303"/>
    <x v="14"/>
    <n v="2113.81"/>
    <n v="186.76"/>
    <n v="1"/>
    <n v="1"/>
    <n v="0.08"/>
  </r>
  <r>
    <s v="10757032997533967363"/>
    <s v="05"/>
    <s v="04"/>
    <d v="2018-03-25T00:00:00"/>
    <n v="9"/>
    <x v="40"/>
    <s v="KK"/>
    <s v="03S"/>
    <s v="Bavaria"/>
    <x v="1"/>
    <s v="NÜRNBERG"/>
    <s v="Germany"/>
    <s v="90455"/>
    <s v="0000080300"/>
    <s v="16"/>
    <s v="KK-T05"/>
    <x v="3"/>
    <s v="Trading Goods"/>
    <s v="T05"/>
    <s v=""/>
    <s v="Butter"/>
    <n v="66.92"/>
    <x v="284"/>
    <x v="50"/>
    <n v="1697.92"/>
    <n v="175.84"/>
    <n v="1"/>
    <n v="1"/>
    <n v="0.09"/>
  </r>
  <r>
    <s v="10757032997533967364"/>
    <s v="05"/>
    <s v="04"/>
    <d v="2018-03-25T00:00:00"/>
    <n v="9"/>
    <x v="40"/>
    <s v="KK"/>
    <s v="03S"/>
    <s v="Hessen"/>
    <x v="1"/>
    <s v="FRANKFURT/MAIN"/>
    <s v="Germany"/>
    <s v="60314"/>
    <s v="0000080301"/>
    <s v="16"/>
    <s v="KK-T02"/>
    <x v="5"/>
    <s v="Trading Goods"/>
    <s v="T02"/>
    <s v=""/>
    <s v="Cream"/>
    <n v="79.33"/>
    <x v="304"/>
    <x v="23"/>
    <n v="1603.58"/>
    <n v="141.68"/>
    <n v="1"/>
    <n v="1"/>
    <n v="0.08"/>
  </r>
  <r>
    <s v="10757032997533967365"/>
    <s v="05"/>
    <s v="04"/>
    <d v="2018-03-25T00:00:00"/>
    <n v="9"/>
    <x v="40"/>
    <s v="KK"/>
    <s v="03S"/>
    <s v="Hessen"/>
    <x v="1"/>
    <s v="FRANKFURT/MAIN"/>
    <s v="Germany"/>
    <s v="60314"/>
    <s v="0000080301"/>
    <s v="16"/>
    <s v="KK-T03"/>
    <x v="1"/>
    <s v="Trading Goods"/>
    <s v="T03"/>
    <s v=""/>
    <s v="Yoghurt"/>
    <n v="31.83"/>
    <x v="305"/>
    <x v="97"/>
    <n v="287.98"/>
    <n v="62.15"/>
    <n v="1"/>
    <n v="1"/>
    <n v="0.17"/>
  </r>
  <r>
    <s v="10757032997533967366"/>
    <s v="05"/>
    <s v="05"/>
    <d v="2018-03-26T00:00:00"/>
    <n v="9"/>
    <x v="41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29.95"/>
    <x v="306"/>
    <x v="109"/>
    <n v="3045.75"/>
    <n v="877.7"/>
    <n v="1"/>
    <n v="1"/>
    <n v="0.22"/>
  </r>
  <r>
    <s v="10757032997533967367"/>
    <s v="05"/>
    <s v="05"/>
    <d v="2018-03-26T00:00:00"/>
    <n v="9"/>
    <x v="41"/>
    <s v="KK"/>
    <s v="03N"/>
    <s v="Bremen"/>
    <x v="0"/>
    <s v="BREMEN"/>
    <s v="Germany"/>
    <s v="28197"/>
    <s v="0000080296"/>
    <s v="16"/>
    <s v="KK-T03"/>
    <x v="1"/>
    <s v="Trading Goods"/>
    <s v="T03"/>
    <s v=""/>
    <s v="Yoghurt"/>
    <n v="31.83"/>
    <x v="307"/>
    <x v="63"/>
    <n v="1884.96"/>
    <n v="406.8"/>
    <n v="1"/>
    <n v="1"/>
    <n v="0.17"/>
  </r>
  <r>
    <s v="10757032997533967368"/>
    <s v="05"/>
    <s v="05"/>
    <d v="2018-03-26T00:00:00"/>
    <n v="9"/>
    <x v="41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6.92"/>
    <x v="308"/>
    <x v="26"/>
    <n v="1879.84"/>
    <n v="194.68"/>
    <n v="1"/>
    <n v="1"/>
    <n v="0.09"/>
  </r>
  <r>
    <s v="10757032997533967369"/>
    <s v="05"/>
    <s v="05"/>
    <d v="2018-03-26T00:00:00"/>
    <n v="9"/>
    <x v="41"/>
    <s v="KK"/>
    <s v="03S"/>
    <s v="Baden-Wurttemberg"/>
    <x v="1"/>
    <s v="STUTTGART"/>
    <s v="Germany"/>
    <s v="70178"/>
    <s v="0000080298"/>
    <s v="16"/>
    <s v="KK-T01"/>
    <x v="0"/>
    <s v="Trading Goods"/>
    <s v="T01"/>
    <s v=""/>
    <s v="Milk"/>
    <n v="29.95"/>
    <x v="309"/>
    <x v="83"/>
    <n v="1743.75"/>
    <n v="502.5"/>
    <n v="1"/>
    <n v="1"/>
    <n v="0.22"/>
  </r>
  <r>
    <s v="10757032997533967370"/>
    <s v="05"/>
    <s v="05"/>
    <d v="2018-03-26T00:00:00"/>
    <n v="9"/>
    <x v="41"/>
    <s v="KK"/>
    <s v="03S"/>
    <s v="Baden-Wurttemberg"/>
    <x v="1"/>
    <s v="STUTTGART"/>
    <s v="Germany"/>
    <s v="70178"/>
    <s v="0000080298"/>
    <s v="16"/>
    <s v="KK-T04"/>
    <x v="2"/>
    <s v="Trading Goods"/>
    <s v="T04"/>
    <s v=""/>
    <s v="Cheese"/>
    <n v="91"/>
    <x v="302"/>
    <x v="47"/>
    <n v="2176.1999999999998"/>
    <n v="189.8"/>
    <n v="1"/>
    <n v="1"/>
    <n v="0.08"/>
  </r>
  <r>
    <s v="10757032997533967371"/>
    <s v="05"/>
    <s v="05"/>
    <d v="2018-03-26T00:00:00"/>
    <n v="9"/>
    <x v="41"/>
    <s v="KK"/>
    <s v="03S"/>
    <s v="Baden-Wurttemberg"/>
    <x v="1"/>
    <s v="STUTTGART"/>
    <s v="Germany"/>
    <s v="70178"/>
    <s v="0000080298"/>
    <s v="16"/>
    <s v="KK-T06"/>
    <x v="4"/>
    <s v="Trading Goods"/>
    <s v="T06"/>
    <s v=""/>
    <s v="Ice Cream"/>
    <n v="49.12"/>
    <x v="310"/>
    <x v="9"/>
    <n v="3192.29"/>
    <n v="393.47"/>
    <n v="1"/>
    <n v="1"/>
    <n v="0.1"/>
  </r>
  <r>
    <s v="10757032997533967372"/>
    <s v="05"/>
    <s v="05"/>
    <d v="2018-03-26T00:00:00"/>
    <n v="9"/>
    <x v="41"/>
    <s v="KK"/>
    <s v="03S"/>
    <s v="Bavaria"/>
    <x v="1"/>
    <s v="NÜRNBERG"/>
    <s v="Germany"/>
    <s v="90455"/>
    <s v="0000080300"/>
    <s v="16"/>
    <s v="KK-T03"/>
    <x v="1"/>
    <s v="Trading Goods"/>
    <s v="T03"/>
    <s v=""/>
    <s v="Yoghurt"/>
    <n v="31.83"/>
    <x v="311"/>
    <x v="110"/>
    <n v="2801.26"/>
    <n v="604.54999999999995"/>
    <n v="1"/>
    <n v="1"/>
    <n v="0.17"/>
  </r>
  <r>
    <s v="10757032997533967373"/>
    <s v="05"/>
    <s v="05"/>
    <d v="2018-03-26T00:00:00"/>
    <n v="9"/>
    <x v="41"/>
    <s v="KK"/>
    <s v="03W"/>
    <s v="Nrth Rhine Westfalia"/>
    <x v="2"/>
    <s v="ESSEN"/>
    <s v="Germany"/>
    <s v="45128"/>
    <s v="0000080304"/>
    <s v="16"/>
    <s v="KK-T01"/>
    <x v="0"/>
    <s v="Trading Goods"/>
    <s v="T01"/>
    <s v=""/>
    <s v="Milk"/>
    <n v="29.95"/>
    <x v="309"/>
    <x v="83"/>
    <n v="1743.75"/>
    <n v="502.5"/>
    <n v="1"/>
    <n v="1"/>
    <n v="0.22"/>
  </r>
  <r>
    <s v="10757032997533967374"/>
    <s v="05"/>
    <s v="05"/>
    <d v="2018-03-26T00:00:00"/>
    <n v="9"/>
    <x v="41"/>
    <s v="KK"/>
    <s v="03W"/>
    <s v="Saarland"/>
    <x v="2"/>
    <s v="SAARBRÜCKEN"/>
    <s v="Germany"/>
    <s v="66111"/>
    <s v="0000080305"/>
    <s v="16"/>
    <s v="KK-T04"/>
    <x v="2"/>
    <s v="Trading Goods"/>
    <s v="T04"/>
    <s v=""/>
    <s v="Cheese"/>
    <n v="91"/>
    <x v="120"/>
    <x v="23"/>
    <n v="1841.4"/>
    <n v="160.6"/>
    <n v="1"/>
    <n v="1"/>
    <n v="0.08"/>
  </r>
  <r>
    <s v="10757032997533967375"/>
    <s v="05"/>
    <s v="06"/>
    <d v="2018-03-27T00:00:00"/>
    <n v="10"/>
    <x v="42"/>
    <s v="KK"/>
    <s v="03N"/>
    <s v="Berlin"/>
    <x v="0"/>
    <s v="BERLIN"/>
    <s v="Germany"/>
    <s v="13129"/>
    <s v="0000080294"/>
    <s v="16"/>
    <s v="KK-T01"/>
    <x v="0"/>
    <s v="Trading Goods"/>
    <s v="T01"/>
    <s v=""/>
    <s v="Milk"/>
    <n v="29.95"/>
    <x v="312"/>
    <x v="71"/>
    <n v="1947.24"/>
    <n v="478.71"/>
    <n v="1"/>
    <n v="1"/>
    <n v="0.19"/>
  </r>
  <r>
    <s v="10757032997533967376"/>
    <s v="05"/>
    <s v="06"/>
    <d v="2018-03-27T00:00:00"/>
    <n v="10"/>
    <x v="42"/>
    <s v="KK"/>
    <s v="03N"/>
    <s v="Berlin"/>
    <x v="0"/>
    <s v="BERLIN"/>
    <s v="Germany"/>
    <s v="13129"/>
    <s v="0000080294"/>
    <s v="16"/>
    <s v="KK-T02"/>
    <x v="5"/>
    <s v="Trading Goods"/>
    <s v="T02"/>
    <s v=""/>
    <s v="Cream"/>
    <n v="78.83"/>
    <x v="313"/>
    <x v="36"/>
    <n v="1676.47"/>
    <n v="136.62"/>
    <n v="1"/>
    <n v="1"/>
    <n v="7.0000000000000007E-2"/>
  </r>
  <r>
    <s v="10757032997533967377"/>
    <s v="05"/>
    <s v="06"/>
    <d v="2018-03-27T00:00:00"/>
    <n v="10"/>
    <x v="42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29.95"/>
    <x v="314"/>
    <x v="25"/>
    <n v="1923.2"/>
    <n v="472.8"/>
    <n v="1"/>
    <n v="1"/>
    <n v="0.19"/>
  </r>
  <r>
    <s v="10757032997533967378"/>
    <s v="05"/>
    <s v="06"/>
    <d v="2018-03-27T00:00:00"/>
    <n v="10"/>
    <x v="42"/>
    <s v="KK"/>
    <s v="03N"/>
    <s v="Hamburg"/>
    <x v="0"/>
    <s v="HAMBURG"/>
    <s v="Germany"/>
    <s v="22769"/>
    <s v="0000080295"/>
    <s v="16"/>
    <s v="KK-T03"/>
    <x v="1"/>
    <s v="Trading Goods"/>
    <s v="T03"/>
    <s v=""/>
    <s v="Yoghurt"/>
    <n v="31.83"/>
    <x v="315"/>
    <x v="77"/>
    <n v="1670.76"/>
    <n v="334.52999999999992"/>
    <n v="1"/>
    <n v="1"/>
    <n v="0.16"/>
  </r>
  <r>
    <s v="10757032997533967379"/>
    <s v="05"/>
    <s v="06"/>
    <d v="2018-03-27T00:00:00"/>
    <n v="10"/>
    <x v="42"/>
    <s v="KK"/>
    <s v="03N"/>
    <s v="Hamburg"/>
    <x v="0"/>
    <s v="HAMBURG"/>
    <s v="Germany"/>
    <s v="22769"/>
    <s v="0000080295"/>
    <s v="16"/>
    <s v="KK-T05"/>
    <x v="3"/>
    <s v="Trading Goods"/>
    <s v="T05"/>
    <s v=""/>
    <s v="Butter"/>
    <n v="66.92"/>
    <x v="316"/>
    <x v="2"/>
    <n v="3032"/>
    <n v="314"/>
    <n v="1"/>
    <n v="1"/>
    <n v="0.09"/>
  </r>
  <r>
    <s v="10757032997533967380"/>
    <s v="05"/>
    <s v="06"/>
    <d v="2018-03-27T00:00:00"/>
    <n v="10"/>
    <x v="42"/>
    <s v="KK"/>
    <s v="03S"/>
    <s v="Hessen"/>
    <x v="1"/>
    <s v="FRANKFURT/MAIN"/>
    <s v="Germany"/>
    <s v="60314"/>
    <s v="0000080301"/>
    <s v="16"/>
    <s v="KK-T01"/>
    <x v="0"/>
    <s v="Trading Goods"/>
    <s v="T01"/>
    <s v=""/>
    <s v="Milk"/>
    <n v="29.95"/>
    <x v="317"/>
    <x v="67"/>
    <n v="1875.12"/>
    <n v="460.98"/>
    <n v="1"/>
    <n v="1"/>
    <n v="0.19"/>
  </r>
  <r>
    <s v="10757032997533967381"/>
    <s v="05"/>
    <s v="06"/>
    <d v="2018-03-27T00:00:00"/>
    <n v="10"/>
    <x v="42"/>
    <s v="KK"/>
    <s v="03S"/>
    <s v="Hessen"/>
    <x v="1"/>
    <s v="FRANKFURT/MAIN"/>
    <s v="Germany"/>
    <s v="60314"/>
    <s v="0000080301"/>
    <s v="16"/>
    <s v="KK-T02"/>
    <x v="5"/>
    <s v="Trading Goods"/>
    <s v="T02"/>
    <s v=""/>
    <s v="Cream"/>
    <n v="78.83"/>
    <x v="318"/>
    <x v="16"/>
    <n v="1166.24"/>
    <n v="95.04"/>
    <n v="1"/>
    <n v="1"/>
    <n v="7.0000000000000007E-2"/>
  </r>
  <r>
    <s v="10757032997533967382"/>
    <s v="05"/>
    <s v="06"/>
    <d v="2018-03-27T00:00:00"/>
    <n v="10"/>
    <x v="42"/>
    <s v="KK"/>
    <s v="03S"/>
    <s v="Hessen"/>
    <x v="1"/>
    <s v="FRANKFURT/MAIN"/>
    <s v="Germany"/>
    <s v="60314"/>
    <s v="0000080301"/>
    <s v="16"/>
    <s v="KK-T03"/>
    <x v="1"/>
    <s v="Trading Goods"/>
    <s v="T03"/>
    <s v=""/>
    <s v="Yoghurt"/>
    <n v="31.83"/>
    <x v="319"/>
    <x v="9"/>
    <n v="1935.96"/>
    <n v="387.63"/>
    <n v="1"/>
    <n v="1"/>
    <n v="0.16"/>
  </r>
  <r>
    <s v="10757032997533967383"/>
    <s v="05"/>
    <s v="06"/>
    <d v="2018-03-27T00:00:00"/>
    <n v="10"/>
    <x v="42"/>
    <s v="KK"/>
    <s v="03S"/>
    <s v="Hessen"/>
    <x v="1"/>
    <s v="FRANKFURT/MAIN"/>
    <s v="Germany"/>
    <s v="60314"/>
    <s v="0000080301"/>
    <s v="16"/>
    <s v="KK-T04"/>
    <x v="2"/>
    <s v="Trading Goods"/>
    <s v="T04"/>
    <s v=""/>
    <s v="Cheese"/>
    <n v="91"/>
    <x v="320"/>
    <x v="21"/>
    <n v="1757.7"/>
    <n v="153.30000000000001"/>
    <n v="1"/>
    <n v="1"/>
    <n v="0.08"/>
  </r>
  <r>
    <s v="10757032997533967384"/>
    <s v="05"/>
    <s v="06"/>
    <d v="2018-03-27T00:00:00"/>
    <n v="10"/>
    <x v="42"/>
    <s v="KK"/>
    <s v="03S"/>
    <s v="Hessen"/>
    <x v="1"/>
    <s v="FRANKFURT/MAIN"/>
    <s v="Germany"/>
    <s v="60314"/>
    <s v="0000080301"/>
    <s v="16"/>
    <s v="KK-T05"/>
    <x v="3"/>
    <s v="Trading Goods"/>
    <s v="T05"/>
    <s v=""/>
    <s v="Butter"/>
    <n v="66.92"/>
    <x v="321"/>
    <x v="97"/>
    <n v="667.04"/>
    <n v="69.08"/>
    <n v="1"/>
    <n v="1"/>
    <n v="0.09"/>
  </r>
  <r>
    <s v="10757032997533967385"/>
    <s v="05"/>
    <s v="06"/>
    <d v="2018-03-27T00:00:00"/>
    <n v="10"/>
    <x v="42"/>
    <s v="KK"/>
    <s v="03S"/>
    <s v="Hessen"/>
    <x v="1"/>
    <s v="FRANKFURT/MAIN"/>
    <s v="Germany"/>
    <s v="60314"/>
    <s v="0000080301"/>
    <s v="16"/>
    <s v="KK-T06"/>
    <x v="4"/>
    <s v="Trading Goods"/>
    <s v="T06"/>
    <s v=""/>
    <s v="Ice Cream"/>
    <n v="49.12"/>
    <x v="322"/>
    <x v="108"/>
    <n v="568.49"/>
    <n v="70.069999999999894"/>
    <n v="1"/>
    <n v="1"/>
    <n v="0.1"/>
  </r>
  <r>
    <s v="10757032997533967386"/>
    <s v="05"/>
    <s v="06"/>
    <d v="2018-03-27T00:00:00"/>
    <n v="10"/>
    <x v="42"/>
    <s v="KK"/>
    <s v="03W"/>
    <s v="Nrth Rhine Westfalia"/>
    <x v="2"/>
    <s v="ESSEN"/>
    <s v="Germany"/>
    <s v="45128"/>
    <s v="0000080304"/>
    <s v="16"/>
    <s v="KK-T01"/>
    <x v="0"/>
    <s v="Trading Goods"/>
    <s v="T01"/>
    <s v=""/>
    <s v="Milk"/>
    <n v="29.95"/>
    <x v="323"/>
    <x v="73"/>
    <n v="1851.08"/>
    <n v="455.07"/>
    <n v="1"/>
    <n v="1"/>
    <n v="0.19"/>
  </r>
  <r>
    <s v="10757032997533967387"/>
    <s v="05"/>
    <s v="06"/>
    <d v="2018-03-27T00:00:00"/>
    <n v="10"/>
    <x v="42"/>
    <s v="KK"/>
    <s v="03W"/>
    <s v="Nrth Rhine Westfalia"/>
    <x v="2"/>
    <s v="ESSEN"/>
    <s v="Germany"/>
    <s v="45128"/>
    <s v="0000080304"/>
    <s v="16"/>
    <s v="KK-T02"/>
    <x v="5"/>
    <s v="Trading Goods"/>
    <s v="T02"/>
    <s v=""/>
    <s v="Cream"/>
    <n v="78.83"/>
    <x v="324"/>
    <x v="61"/>
    <n v="1457.8"/>
    <n v="118.8"/>
    <n v="1"/>
    <n v="1"/>
    <n v="7.0000000000000007E-2"/>
  </r>
  <r>
    <s v="10757032997533967388"/>
    <s v="05"/>
    <s v="06"/>
    <d v="2018-03-27T00:00:00"/>
    <n v="10"/>
    <x v="42"/>
    <s v="KK"/>
    <s v="03W"/>
    <s v="Nrth Rhine Westfalia"/>
    <x v="2"/>
    <s v="ESSEN"/>
    <s v="Germany"/>
    <s v="45128"/>
    <s v="0000080304"/>
    <s v="16"/>
    <s v="KK-T04"/>
    <x v="2"/>
    <s v="Trading Goods"/>
    <s v="T04"/>
    <s v=""/>
    <s v="Cheese"/>
    <n v="91"/>
    <x v="325"/>
    <x v="73"/>
    <n v="6444.9"/>
    <n v="562.1"/>
    <n v="1"/>
    <n v="1"/>
    <n v="0.08"/>
  </r>
  <r>
    <s v="10757032997533967389"/>
    <s v="05"/>
    <s v="07"/>
    <d v="2018-03-28T00:00:00"/>
    <n v="10"/>
    <x v="43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29.95"/>
    <x v="326"/>
    <x v="4"/>
    <n v="889.48"/>
    <n v="218.6699999999999"/>
    <n v="1"/>
    <n v="1"/>
    <n v="0.19"/>
  </r>
  <r>
    <s v="10757032997533967390"/>
    <s v="05"/>
    <s v="07"/>
    <d v="2018-03-28T00:00:00"/>
    <n v="10"/>
    <x v="43"/>
    <s v="KK"/>
    <s v="03N"/>
    <s v="Bremen"/>
    <x v="0"/>
    <s v="BREMEN"/>
    <s v="Germany"/>
    <s v="28197"/>
    <s v="0000080296"/>
    <s v="16"/>
    <s v="KK-T04"/>
    <x v="2"/>
    <s v="Trading Goods"/>
    <s v="T04"/>
    <s v=""/>
    <s v="Cheese"/>
    <n v="91"/>
    <x v="327"/>
    <x v="16"/>
    <n v="1339.2"/>
    <n v="116.8"/>
    <n v="1"/>
    <n v="1"/>
    <n v="0.08"/>
  </r>
  <r>
    <s v="10757032997533967391"/>
    <s v="05"/>
    <s v="07"/>
    <d v="2018-03-28T00:00:00"/>
    <n v="10"/>
    <x v="43"/>
    <s v="KK"/>
    <s v="03N"/>
    <s v="Bremen"/>
    <x v="0"/>
    <s v="BREMEN"/>
    <s v="Germany"/>
    <s v="28197"/>
    <s v="0000080296"/>
    <s v="16"/>
    <s v="KK-T06"/>
    <x v="4"/>
    <s v="Trading Goods"/>
    <s v="T06"/>
    <s v=""/>
    <s v="Ice Cream"/>
    <n v="49.12"/>
    <x v="328"/>
    <x v="26"/>
    <n v="1355.63"/>
    <n v="167.09"/>
    <n v="1"/>
    <n v="1"/>
    <n v="0.1"/>
  </r>
  <r>
    <s v="10757032997533967392"/>
    <s v="05"/>
    <s v="07"/>
    <d v="2018-03-28T00:00:00"/>
    <n v="10"/>
    <x v="43"/>
    <s v="KK"/>
    <s v="03N"/>
    <s v="Saxony"/>
    <x v="0"/>
    <s v="DRESDEN"/>
    <s v="Germany"/>
    <s v="01157"/>
    <s v="0000080297"/>
    <s v="16"/>
    <s v="KK-T06"/>
    <x v="4"/>
    <s v="Trading Goods"/>
    <s v="T06"/>
    <s v=""/>
    <s v="Ice Cream"/>
    <n v="49.12"/>
    <x v="329"/>
    <x v="19"/>
    <n v="1443.09"/>
    <n v="177.87"/>
    <n v="1"/>
    <n v="1"/>
    <n v="0.1"/>
  </r>
  <r>
    <s v="10757032997533967393"/>
    <s v="05"/>
    <s v="07"/>
    <d v="2018-03-28T00:00:00"/>
    <n v="10"/>
    <x v="43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31.83"/>
    <x v="330"/>
    <x v="50"/>
    <n v="742.56"/>
    <n v="148.68"/>
    <n v="1"/>
    <n v="1"/>
    <n v="0.16"/>
  </r>
  <r>
    <s v="10757032997533967394"/>
    <s v="05"/>
    <s v="07"/>
    <d v="2018-03-28T00:00:00"/>
    <n v="10"/>
    <x v="43"/>
    <s v="KK"/>
    <s v="03S"/>
    <s v="Hessen"/>
    <x v="1"/>
    <s v="FRANKFURT/MAIN"/>
    <s v="Germany"/>
    <s v="60314"/>
    <s v="0000080301"/>
    <s v="16"/>
    <s v="KK-T03"/>
    <x v="1"/>
    <s v="Trading Goods"/>
    <s v="T03"/>
    <s v=""/>
    <s v="Yoghurt"/>
    <n v="31.83"/>
    <x v="331"/>
    <x v="73"/>
    <n v="2042.04"/>
    <n v="408.87"/>
    <n v="1"/>
    <n v="1"/>
    <n v="0.16"/>
  </r>
  <r>
    <s v="10757032997533967395"/>
    <s v="05"/>
    <s v="07"/>
    <d v="2018-03-28T00:00:00"/>
    <n v="10"/>
    <x v="43"/>
    <s v="KK"/>
    <s v="03S"/>
    <s v="Hessen"/>
    <x v="1"/>
    <s v="FRANKFURT/MAIN"/>
    <s v="Germany"/>
    <s v="60314"/>
    <s v="0000080301"/>
    <s v="16"/>
    <s v="KK-T04"/>
    <x v="2"/>
    <s v="Trading Goods"/>
    <s v="T04"/>
    <s v=""/>
    <s v="Cheese"/>
    <n v="91"/>
    <x v="332"/>
    <x v="38"/>
    <n v="3682.8"/>
    <n v="321.2"/>
    <n v="1"/>
    <n v="1"/>
    <n v="0.08"/>
  </r>
  <r>
    <s v="10757032997533967396"/>
    <s v="05"/>
    <s v="07"/>
    <d v="2018-03-28T00:00:00"/>
    <n v="10"/>
    <x v="43"/>
    <s v="KK"/>
    <s v="03W"/>
    <s v="Nrth Rhine Westfalia"/>
    <x v="2"/>
    <s v="DÜSSELDORF"/>
    <s v="Germany"/>
    <s v="40234"/>
    <s v="0000080303"/>
    <s v="16"/>
    <s v="KK-T04"/>
    <x v="2"/>
    <s v="Trading Goods"/>
    <s v="T04"/>
    <s v=""/>
    <s v="Cheese"/>
    <n v="91"/>
    <x v="333"/>
    <x v="78"/>
    <n v="753.3"/>
    <n v="65.7"/>
    <n v="1"/>
    <n v="1"/>
    <n v="0.08"/>
  </r>
  <r>
    <s v="10757032997533967397"/>
    <s v="05"/>
    <s v="07"/>
    <d v="2018-03-28T00:00:00"/>
    <n v="10"/>
    <x v="43"/>
    <s v="KK"/>
    <s v="03W"/>
    <s v="Saarland"/>
    <x v="2"/>
    <s v="SAARBRÜCKEN"/>
    <s v="Germany"/>
    <s v="66111"/>
    <s v="0000080305"/>
    <s v="16"/>
    <s v="KK-T02"/>
    <x v="5"/>
    <s v="Trading Goods"/>
    <s v="T02"/>
    <s v=""/>
    <s v="Cream"/>
    <n v="78.83"/>
    <x v="334"/>
    <x v="14"/>
    <n v="2113.81"/>
    <n v="172.26"/>
    <n v="1"/>
    <n v="1"/>
    <n v="7.0000000000000007E-2"/>
  </r>
  <r>
    <s v="10757032997533967398"/>
    <s v="05"/>
    <s v="07"/>
    <d v="2018-03-28T00:00:00"/>
    <n v="10"/>
    <x v="43"/>
    <s v="KK"/>
    <s v="03W"/>
    <s v="Saarland"/>
    <x v="2"/>
    <s v="SAARBRÜCKEN"/>
    <s v="Germany"/>
    <s v="66111"/>
    <s v="0000080305"/>
    <s v="16"/>
    <s v="KK-T04"/>
    <x v="2"/>
    <s v="Trading Goods"/>
    <s v="T04"/>
    <s v=""/>
    <s v="Cheese"/>
    <n v="91"/>
    <x v="335"/>
    <x v="95"/>
    <n v="3850.2"/>
    <n v="335.8"/>
    <n v="1"/>
    <n v="1"/>
    <n v="0.08"/>
  </r>
  <r>
    <s v="10757032997533967399"/>
    <s v="05"/>
    <s v="08"/>
    <d v="2018-03-29T00:00:00"/>
    <n v="10"/>
    <x v="44"/>
    <s v="KK"/>
    <s v="03N"/>
    <s v="Berlin"/>
    <x v="0"/>
    <s v="BERLIN"/>
    <s v="Germany"/>
    <s v="13129"/>
    <s v="0000080294"/>
    <s v="16"/>
    <s v="KK-T05"/>
    <x v="3"/>
    <s v="Trading Goods"/>
    <s v="T05"/>
    <s v=""/>
    <s v="Butter"/>
    <n v="66.92"/>
    <x v="284"/>
    <x v="50"/>
    <n v="1697.92"/>
    <n v="175.84"/>
    <n v="1"/>
    <n v="1"/>
    <n v="0.09"/>
  </r>
  <r>
    <s v="10757032997533967400"/>
    <s v="05"/>
    <s v="08"/>
    <d v="2018-03-29T00:00:00"/>
    <n v="10"/>
    <x v="44"/>
    <s v="KK"/>
    <s v="03N"/>
    <s v="Berlin"/>
    <x v="0"/>
    <s v="BERLIN"/>
    <s v="Germany"/>
    <s v="13129"/>
    <s v="0000080294"/>
    <s v="16"/>
    <s v="KK-T06"/>
    <x v="4"/>
    <s v="Trading Goods"/>
    <s v="T06"/>
    <s v=""/>
    <s v="Ice Cream"/>
    <n v="50.5"/>
    <x v="336"/>
    <x v="24"/>
    <n v="1574.28"/>
    <n v="243.72"/>
    <n v="1"/>
    <n v="1"/>
    <n v="0.13"/>
  </r>
  <r>
    <s v="10757032997533967401"/>
    <s v="05"/>
    <s v="08"/>
    <d v="2018-03-29T00:00:00"/>
    <n v="10"/>
    <x v="44"/>
    <s v="KK"/>
    <s v="03W"/>
    <s v="Nrth Rhine Westfalia"/>
    <x v="2"/>
    <s v="DÜSSELDORF"/>
    <s v="Germany"/>
    <s v="40234"/>
    <s v="0000080303"/>
    <s v="16"/>
    <s v="KK-T03"/>
    <x v="1"/>
    <s v="Trading Goods"/>
    <s v="T03"/>
    <s v=""/>
    <s v="Yoghurt"/>
    <n v="31.83"/>
    <x v="337"/>
    <x v="30"/>
    <n v="1644.24"/>
    <n v="329.22"/>
    <n v="1"/>
    <n v="1"/>
    <n v="0.16"/>
  </r>
  <r>
    <s v="10757032997533967402"/>
    <s v="05"/>
    <s v="08"/>
    <d v="2018-03-29T00:00:00"/>
    <n v="10"/>
    <x v="44"/>
    <s v="KK"/>
    <s v="03W"/>
    <s v="Nrth Rhine Westfalia"/>
    <x v="2"/>
    <s v="KÖLN"/>
    <s v="Germany"/>
    <s v="50668"/>
    <s v="0000080302"/>
    <s v="16"/>
    <s v="KK-T04"/>
    <x v="2"/>
    <s v="Trading Goods"/>
    <s v="T04"/>
    <s v=""/>
    <s v="Cheese"/>
    <n v="91"/>
    <x v="338"/>
    <x v="7"/>
    <n v="1590.3"/>
    <n v="138.69999999999999"/>
    <n v="1"/>
    <n v="1"/>
    <n v="0.08"/>
  </r>
  <r>
    <s v="10757032997533967403"/>
    <s v="05"/>
    <s v="08"/>
    <d v="2018-03-29T00:00:00"/>
    <n v="10"/>
    <x v="44"/>
    <s v="KK"/>
    <s v="03W"/>
    <s v="Nrth Rhine Westfalia"/>
    <x v="2"/>
    <s v="KÖLN"/>
    <s v="Germany"/>
    <s v="50668"/>
    <s v="0000080302"/>
    <s v="16"/>
    <s v="KK-T05"/>
    <x v="3"/>
    <s v="Trading Goods"/>
    <s v="T05"/>
    <s v=""/>
    <s v="Butter"/>
    <n v="66.92"/>
    <x v="339"/>
    <x v="20"/>
    <n v="2061.7600000000002"/>
    <n v="213.52"/>
    <n v="1"/>
    <n v="1"/>
    <n v="0.09"/>
  </r>
  <r>
    <s v="10757032997533967404"/>
    <s v="05"/>
    <s v="09"/>
    <d v="2018-03-30T00:00:00"/>
    <n v="10"/>
    <x v="45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30.3"/>
    <x v="340"/>
    <x v="48"/>
    <n v="1949.14"/>
    <n v="535.46"/>
    <n v="1"/>
    <n v="1"/>
    <n v="0.21"/>
  </r>
  <r>
    <s v="10757032997533967405"/>
    <s v="05"/>
    <s v="09"/>
    <d v="2018-03-30T00:00:00"/>
    <n v="10"/>
    <x v="45"/>
    <s v="KK"/>
    <s v="03N"/>
    <s v="Bremen"/>
    <x v="0"/>
    <s v="BREMEN"/>
    <s v="Germany"/>
    <s v="28197"/>
    <s v="0000080296"/>
    <s v="16"/>
    <s v="KK-T02"/>
    <x v="5"/>
    <s v="Trading Goods"/>
    <s v="T02"/>
    <s v=""/>
    <s v="Cream"/>
    <n v="78.83"/>
    <x v="341"/>
    <x v="18"/>
    <n v="1822.25"/>
    <n v="148.5"/>
    <n v="1"/>
    <n v="1"/>
    <n v="7.0000000000000007E-2"/>
  </r>
  <r>
    <s v="10757032997533967406"/>
    <s v="05"/>
    <s v="09"/>
    <d v="2018-03-30T00:00:00"/>
    <n v="10"/>
    <x v="45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6.92"/>
    <x v="283"/>
    <x v="27"/>
    <n v="1642.95"/>
    <n v="163.8899999999999"/>
    <n v="1"/>
    <n v="1"/>
    <n v="0.09"/>
  </r>
  <r>
    <s v="10757032997533967407"/>
    <s v="05"/>
    <s v="09"/>
    <d v="2018-03-30T00:00:00"/>
    <n v="10"/>
    <x v="45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30.3"/>
    <x v="342"/>
    <x v="54"/>
    <n v="1117.19"/>
    <n v="306.91000000000003"/>
    <n v="1"/>
    <n v="1"/>
    <n v="0.21"/>
  </r>
  <r>
    <s v="10757032997533967408"/>
    <s v="05"/>
    <s v="09"/>
    <d v="2018-03-30T00:00:00"/>
    <n v="10"/>
    <x v="45"/>
    <s v="KK"/>
    <s v="03N"/>
    <s v="Hamburg"/>
    <x v="0"/>
    <s v="HAMBURG"/>
    <s v="Germany"/>
    <s v="22769"/>
    <s v="0000080295"/>
    <s v="16"/>
    <s v="KK-T02"/>
    <x v="5"/>
    <s v="Trading Goods"/>
    <s v="T02"/>
    <s v=""/>
    <s v="Cream"/>
    <n v="78.83"/>
    <x v="313"/>
    <x v="36"/>
    <n v="1676.47"/>
    <n v="136.62"/>
    <n v="1"/>
    <n v="1"/>
    <n v="7.0000000000000007E-2"/>
  </r>
  <r>
    <s v="10757032997533967409"/>
    <s v="05"/>
    <s v="09"/>
    <d v="2018-03-30T00:00:00"/>
    <n v="10"/>
    <x v="45"/>
    <s v="KK"/>
    <s v="03W"/>
    <s v="Nrth Rhine Westfalia"/>
    <x v="2"/>
    <s v="KÖLN"/>
    <s v="Germany"/>
    <s v="50668"/>
    <s v="0000080302"/>
    <s v="16"/>
    <s v="KK-T03"/>
    <x v="1"/>
    <s v="Trading Goods"/>
    <s v="T03"/>
    <s v=""/>
    <s v="Yoghurt"/>
    <n v="31.83"/>
    <x v="343"/>
    <x v="37"/>
    <n v="1399.73"/>
    <n v="287.26"/>
    <n v="1"/>
    <n v="1"/>
    <n v="0.17"/>
  </r>
  <r>
    <s v="10757032997533967410"/>
    <s v="05"/>
    <s v="10"/>
    <d v="2018-03-31T00:00:00"/>
    <n v="10"/>
    <x v="46"/>
    <s v="KK"/>
    <s v="03N"/>
    <s v="Saxony"/>
    <x v="0"/>
    <s v="DRESDEN"/>
    <s v="Germany"/>
    <s v="01157"/>
    <s v="0000080297"/>
    <s v="16"/>
    <s v="KK-T01"/>
    <x v="0"/>
    <s v="Trading Goods"/>
    <s v="T01"/>
    <s v=""/>
    <s v="Milk"/>
    <n v="30.3"/>
    <x v="344"/>
    <x v="108"/>
    <n v="309.01"/>
    <n v="84.89"/>
    <n v="1"/>
    <n v="1"/>
    <n v="0.21"/>
  </r>
  <r>
    <s v="10757032997533967411"/>
    <s v="05"/>
    <s v="10"/>
    <d v="2018-03-31T00:00:00"/>
    <n v="10"/>
    <x v="46"/>
    <s v="KK"/>
    <s v="03N"/>
    <s v="Saxony"/>
    <x v="0"/>
    <s v="DRESDEN"/>
    <s v="Germany"/>
    <s v="01157"/>
    <s v="0000080297"/>
    <s v="16"/>
    <s v="KK-T02"/>
    <x v="5"/>
    <s v="Trading Goods"/>
    <s v="T02"/>
    <s v=""/>
    <s v="Cream"/>
    <n v="78.83"/>
    <x v="324"/>
    <x v="61"/>
    <n v="1457.8"/>
    <n v="118.8"/>
    <n v="1"/>
    <n v="1"/>
    <n v="7.0000000000000007E-2"/>
  </r>
  <r>
    <s v="10757032997533967412"/>
    <s v="05"/>
    <s v="10"/>
    <d v="2018-03-31T00:00:00"/>
    <n v="10"/>
    <x v="46"/>
    <s v="KK"/>
    <s v="03N"/>
    <s v="Saxony"/>
    <x v="0"/>
    <s v="DRESDEN"/>
    <s v="Germany"/>
    <s v="01157"/>
    <s v="0000080297"/>
    <s v="16"/>
    <s v="KK-T03"/>
    <x v="1"/>
    <s v="Trading Goods"/>
    <s v="T03"/>
    <s v=""/>
    <s v="Yoghurt"/>
    <n v="31.83"/>
    <x v="345"/>
    <x v="111"/>
    <n v="3116.38"/>
    <n v="639.55999999999995"/>
    <n v="1"/>
    <n v="1"/>
    <n v="0.17"/>
  </r>
  <r>
    <s v="10757032997533967413"/>
    <s v="05"/>
    <s v="10"/>
    <d v="2018-03-31T00:00:00"/>
    <n v="10"/>
    <x v="46"/>
    <s v="KK"/>
    <s v="03N"/>
    <s v="Saxony"/>
    <x v="0"/>
    <s v="DRESDEN"/>
    <s v="Germany"/>
    <s v="01157"/>
    <s v="0000080297"/>
    <s v="16"/>
    <s v="KK-T04"/>
    <x v="2"/>
    <s v="Trading Goods"/>
    <s v="T04"/>
    <s v=""/>
    <s v="Cheese"/>
    <n v="91"/>
    <x v="136"/>
    <x v="61"/>
    <n v="1674"/>
    <n v="146"/>
    <n v="1"/>
    <n v="1"/>
    <n v="0.08"/>
  </r>
  <r>
    <s v="10757032997533967414"/>
    <s v="05"/>
    <s v="10"/>
    <d v="2018-03-31T00:00:00"/>
    <n v="10"/>
    <x v="46"/>
    <s v="KK"/>
    <s v="03S"/>
    <s v="Bavaria"/>
    <x v="1"/>
    <s v="MÜNCHEN"/>
    <s v="Germany"/>
    <s v="80997"/>
    <s v="0000080299"/>
    <s v="16"/>
    <s v="KK-T01"/>
    <x v="0"/>
    <s v="Trading Goods"/>
    <s v="T01"/>
    <s v=""/>
    <s v="Milk"/>
    <n v="30.3"/>
    <x v="346"/>
    <x v="49"/>
    <n v="1545.05"/>
    <n v="424.45"/>
    <n v="1"/>
    <n v="1"/>
    <n v="0.21"/>
  </r>
  <r>
    <s v="10757032997533967415"/>
    <s v="05"/>
    <s v="10"/>
    <d v="2018-03-31T00:00:00"/>
    <n v="10"/>
    <x v="46"/>
    <s v="KK"/>
    <s v="03W"/>
    <s v="Saarland"/>
    <x v="2"/>
    <s v="SAARBRÜCKEN"/>
    <s v="Germany"/>
    <s v="66111"/>
    <s v="0000080305"/>
    <s v="16"/>
    <s v="KK-T04"/>
    <x v="2"/>
    <s v="Trading Goods"/>
    <s v="T04"/>
    <s v=""/>
    <s v="Cheese"/>
    <n v="91"/>
    <x v="120"/>
    <x v="23"/>
    <n v="1841.4"/>
    <n v="160.6"/>
    <n v="1"/>
    <n v="1"/>
    <n v="0.08"/>
  </r>
  <r>
    <s v="10757032997533967416"/>
    <s v="05"/>
    <s v="10"/>
    <d v="2018-03-31T00:00:00"/>
    <n v="10"/>
    <x v="46"/>
    <s v="KK"/>
    <s v="03W"/>
    <s v="Saarland"/>
    <x v="2"/>
    <s v="SAARBRÜCKEN"/>
    <s v="Germany"/>
    <s v="66111"/>
    <s v="0000080305"/>
    <s v="16"/>
    <s v="KK-T05"/>
    <x v="3"/>
    <s v="Trading Goods"/>
    <s v="T05"/>
    <s v=""/>
    <s v="Butter"/>
    <n v="66.92"/>
    <x v="347"/>
    <x v="18"/>
    <n v="1521.25"/>
    <n v="151.75"/>
    <n v="1"/>
    <n v="1"/>
    <n v="0.09"/>
  </r>
  <r>
    <s v="10757032997533967417"/>
    <s v="06"/>
    <s v="01"/>
    <d v="2018-04-11T00:00:00"/>
    <n v="11"/>
    <x v="47"/>
    <s v="KK"/>
    <s v="03N"/>
    <s v="Berlin"/>
    <x v="0"/>
    <s v="BERLIN"/>
    <s v="Germany"/>
    <s v="13129"/>
    <s v="0000080294"/>
    <s v="16"/>
    <s v="KK-T01"/>
    <x v="0"/>
    <s v="Trading Goods"/>
    <s v="T01"/>
    <s v=""/>
    <s v="Milk"/>
    <n v="30.5"/>
    <x v="348"/>
    <x v="3"/>
    <n v="1367.64"/>
    <n v="401.36"/>
    <n v="1"/>
    <n v="1"/>
    <n v="0.22"/>
  </r>
  <r>
    <s v="10757032997533967418"/>
    <s v="06"/>
    <s v="01"/>
    <d v="2018-04-11T00:00:00"/>
    <n v="11"/>
    <x v="47"/>
    <s v="KK"/>
    <s v="03N"/>
    <s v="Berlin"/>
    <x v="0"/>
    <s v="BERLIN"/>
    <s v="Germany"/>
    <s v="13129"/>
    <s v="0000080294"/>
    <s v="16"/>
    <s v="KK-T03"/>
    <x v="1"/>
    <s v="Trading Goods"/>
    <s v="T03"/>
    <s v=""/>
    <s v="Yoghurt"/>
    <n v="32.03"/>
    <x v="349"/>
    <x v="54"/>
    <n v="1238.45"/>
    <n v="266.95999999999998"/>
    <n v="1"/>
    <n v="1"/>
    <n v="0.17"/>
  </r>
  <r>
    <s v="10757032997533967419"/>
    <s v="06"/>
    <s v="01"/>
    <d v="2018-04-11T00:00:00"/>
    <n v="11"/>
    <x v="47"/>
    <s v="KK"/>
    <s v="03N"/>
    <s v="Berlin"/>
    <x v="0"/>
    <s v="BERLIN"/>
    <s v="Germany"/>
    <s v="13129"/>
    <s v="0000080294"/>
    <s v="16"/>
    <s v="KK-T05"/>
    <x v="3"/>
    <s v="Trading Goods"/>
    <s v="T05"/>
    <s v=""/>
    <s v="Butter"/>
    <n v="66.92"/>
    <x v="350"/>
    <x v="19"/>
    <n v="2007.06"/>
    <n v="201.3"/>
    <n v="1"/>
    <n v="1"/>
    <n v="0.09"/>
  </r>
  <r>
    <s v="10757032997533967420"/>
    <s v="06"/>
    <s v="01"/>
    <d v="2018-04-11T00:00:00"/>
    <n v="11"/>
    <x v="47"/>
    <s v="KK"/>
    <s v="03N"/>
    <s v="Hamburg"/>
    <x v="0"/>
    <s v="HAMBURG"/>
    <s v="Germany"/>
    <s v="22769"/>
    <s v="0000080295"/>
    <s v="16"/>
    <s v="KK-T05"/>
    <x v="3"/>
    <s v="Trading Goods"/>
    <s v="T05"/>
    <s v=""/>
    <s v="Butter"/>
    <n v="66.92"/>
    <x v="351"/>
    <x v="24"/>
    <n v="2189.52"/>
    <n v="219.6"/>
    <n v="1"/>
    <n v="1"/>
    <n v="0.09"/>
  </r>
  <r>
    <s v="10757032997533967421"/>
    <s v="06"/>
    <s v="01"/>
    <d v="2018-04-11T00:00:00"/>
    <n v="11"/>
    <x v="47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32.03"/>
    <x v="352"/>
    <x v="37"/>
    <n v="1396.55"/>
    <n v="301.03999999999991"/>
    <n v="1"/>
    <n v="1"/>
    <n v="0.17"/>
  </r>
  <r>
    <s v="10757032997533967422"/>
    <s v="06"/>
    <s v="01"/>
    <d v="2018-04-11T00:00:00"/>
    <n v="11"/>
    <x v="47"/>
    <s v="KK"/>
    <s v="03W"/>
    <s v="Saarland"/>
    <x v="2"/>
    <s v="SAARBRÜCKEN"/>
    <s v="Germany"/>
    <s v="66111"/>
    <s v="0000080305"/>
    <s v="16"/>
    <s v="KK-T01"/>
    <x v="0"/>
    <s v="Trading Goods"/>
    <s v="T01"/>
    <s v=""/>
    <s v="Milk"/>
    <n v="30.5"/>
    <x v="353"/>
    <x v="22"/>
    <n v="1320.48"/>
    <n v="387.52"/>
    <n v="1"/>
    <n v="1"/>
    <n v="0.22"/>
  </r>
  <r>
    <s v="10757032997533967423"/>
    <s v="06"/>
    <s v="02"/>
    <d v="2018-04-12T00:00:00"/>
    <n v="11"/>
    <x v="48"/>
    <s v="KK"/>
    <s v="03N"/>
    <s v="Berlin"/>
    <x v="0"/>
    <s v="BERLIN"/>
    <s v="Germany"/>
    <s v="13129"/>
    <s v="0000080294"/>
    <s v="16"/>
    <s v="KK-T01"/>
    <x v="0"/>
    <s v="Trading Goods"/>
    <s v="T01"/>
    <s v=""/>
    <s v="Milk"/>
    <n v="30.5"/>
    <x v="354"/>
    <x v="28"/>
    <n v="1556.28"/>
    <n v="456.72"/>
    <n v="1"/>
    <n v="1"/>
    <n v="0.22"/>
  </r>
  <r>
    <s v="10757032997533967424"/>
    <s v="06"/>
    <s v="02"/>
    <d v="2018-04-12T00:00:00"/>
    <n v="11"/>
    <x v="48"/>
    <s v="KK"/>
    <s v="03N"/>
    <s v="Berlin"/>
    <x v="0"/>
    <s v="BERLIN"/>
    <s v="Germany"/>
    <s v="13129"/>
    <s v="0000080294"/>
    <s v="16"/>
    <s v="KK-T04"/>
    <x v="2"/>
    <s v="Trading Goods"/>
    <s v="T04"/>
    <s v=""/>
    <s v="Cheese"/>
    <n v="91"/>
    <x v="338"/>
    <x v="7"/>
    <n v="1589.73"/>
    <n v="139.27000000000001"/>
    <n v="1"/>
    <n v="1"/>
    <n v="0.08"/>
  </r>
  <r>
    <s v="10757032997533967425"/>
    <s v="06"/>
    <s v="02"/>
    <d v="2018-04-12T00:00:00"/>
    <n v="11"/>
    <x v="48"/>
    <s v="KK"/>
    <s v="03N"/>
    <s v="Berlin"/>
    <x v="0"/>
    <s v="BERLIN"/>
    <s v="Germany"/>
    <s v="13129"/>
    <s v="0000080294"/>
    <s v="16"/>
    <s v="KK-T05"/>
    <x v="3"/>
    <s v="Trading Goods"/>
    <s v="T05"/>
    <s v=""/>
    <s v="Butter"/>
    <n v="66.92"/>
    <x v="355"/>
    <x v="69"/>
    <n v="1459.68"/>
    <n v="146.4"/>
    <n v="1"/>
    <n v="1"/>
    <n v="0.09"/>
  </r>
  <r>
    <s v="10757032997533967426"/>
    <s v="06"/>
    <s v="02"/>
    <d v="2018-04-12T00:00:00"/>
    <n v="11"/>
    <x v="48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30.5"/>
    <x v="356"/>
    <x v="43"/>
    <n v="1627.02"/>
    <n v="477.48"/>
    <n v="1"/>
    <n v="1"/>
    <n v="0.22"/>
  </r>
  <r>
    <s v="10757032997533967427"/>
    <s v="06"/>
    <s v="02"/>
    <d v="2018-04-12T00:00:00"/>
    <n v="11"/>
    <x v="48"/>
    <s v="KK"/>
    <s v="03N"/>
    <s v="Hamburg"/>
    <x v="0"/>
    <s v="HAMBURG"/>
    <s v="Germany"/>
    <s v="22769"/>
    <s v="0000080295"/>
    <s v="16"/>
    <s v="KK-T05"/>
    <x v="3"/>
    <s v="Trading Goods"/>
    <s v="T05"/>
    <s v=""/>
    <s v="Butter"/>
    <n v="66.92"/>
    <x v="347"/>
    <x v="18"/>
    <n v="1520.5"/>
    <n v="152.5"/>
    <n v="1"/>
    <n v="1"/>
    <n v="0.09"/>
  </r>
  <r>
    <s v="10757032997533967428"/>
    <s v="06"/>
    <s v="02"/>
    <d v="2018-04-12T00:00:00"/>
    <n v="11"/>
    <x v="48"/>
    <s v="KK"/>
    <s v="03S"/>
    <s v="Bavaria"/>
    <x v="1"/>
    <s v="NÜRNBERG"/>
    <s v="Germany"/>
    <s v="90455"/>
    <s v="0000080300"/>
    <s v="16"/>
    <s v="KK-T03"/>
    <x v="1"/>
    <s v="Trading Goods"/>
    <s v="T03"/>
    <s v=""/>
    <s v="Yoghurt"/>
    <n v="32.03"/>
    <x v="357"/>
    <x v="101"/>
    <n v="1949.9"/>
    <n v="420.32"/>
    <n v="1"/>
    <n v="1"/>
    <n v="0.17"/>
  </r>
  <r>
    <s v="10757032997533967429"/>
    <s v="06"/>
    <s v="02"/>
    <d v="2018-04-12T00:00:00"/>
    <n v="11"/>
    <x v="48"/>
    <s v="KK"/>
    <s v="03S"/>
    <s v="Bavaria"/>
    <x v="1"/>
    <s v="NÜRNBERG"/>
    <s v="Germany"/>
    <s v="90455"/>
    <s v="0000080300"/>
    <s v="16"/>
    <s v="KK-T05"/>
    <x v="3"/>
    <s v="Trading Goods"/>
    <s v="T05"/>
    <s v=""/>
    <s v="Butter"/>
    <n v="66.92"/>
    <x v="339"/>
    <x v="20"/>
    <n v="2067.88"/>
    <n v="207.4"/>
    <n v="1"/>
    <n v="1"/>
    <n v="0.09"/>
  </r>
  <r>
    <s v="10757032997533967430"/>
    <s v="06"/>
    <s v="02"/>
    <d v="2018-04-12T00:00:00"/>
    <n v="11"/>
    <x v="48"/>
    <s v="KK"/>
    <s v="03W"/>
    <s v="Saarland"/>
    <x v="2"/>
    <s v="SAARBRÜCKEN"/>
    <s v="Germany"/>
    <s v="66111"/>
    <s v="0000080305"/>
    <s v="16"/>
    <s v="KK-T05"/>
    <x v="3"/>
    <s v="Trading Goods"/>
    <s v="T05"/>
    <s v=""/>
    <s v="Butter"/>
    <n v="66.92"/>
    <x v="355"/>
    <x v="69"/>
    <n v="1459.68"/>
    <n v="146.4"/>
    <n v="1"/>
    <n v="1"/>
    <n v="0.09"/>
  </r>
  <r>
    <s v="10757032997533967431"/>
    <s v="06"/>
    <s v="02"/>
    <d v="2018-04-12T00:00:00"/>
    <n v="11"/>
    <x v="48"/>
    <s v="KK"/>
    <s v="03W"/>
    <s v="Saarland"/>
    <x v="2"/>
    <s v="SAARBRÜCKEN"/>
    <s v="Germany"/>
    <s v="66111"/>
    <s v="0000080305"/>
    <s v="16"/>
    <s v="KK-T06"/>
    <x v="4"/>
    <s v="Trading Goods"/>
    <s v="T06"/>
    <s v=""/>
    <s v="Ice Cream"/>
    <n v="51"/>
    <x v="358"/>
    <x v="11"/>
    <n v="1589.7"/>
    <n v="195.3"/>
    <n v="1"/>
    <n v="1"/>
    <n v="0.1"/>
  </r>
  <r>
    <s v="10757032997533967432"/>
    <s v="06"/>
    <s v="03"/>
    <d v="2018-04-13T00:00:00"/>
    <n v="11"/>
    <x v="49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30.5"/>
    <x v="359"/>
    <x v="112"/>
    <n v="5423.4"/>
    <n v="1591.6"/>
    <n v="1"/>
    <n v="1"/>
    <n v="0.22"/>
  </r>
  <r>
    <s v="10757032997533967433"/>
    <s v="06"/>
    <s v="03"/>
    <d v="2018-04-13T00:00:00"/>
    <n v="11"/>
    <x v="49"/>
    <s v="KK"/>
    <s v="03N"/>
    <s v="Bremen"/>
    <x v="0"/>
    <s v="BREMEN"/>
    <s v="Germany"/>
    <s v="28197"/>
    <s v="0000080296"/>
    <s v="16"/>
    <s v="KK-T03"/>
    <x v="1"/>
    <s v="Trading Goods"/>
    <s v="T03"/>
    <s v=""/>
    <s v="Yoghurt"/>
    <n v="32.03"/>
    <x v="360"/>
    <x v="43"/>
    <n v="1818.15"/>
    <n v="391.92"/>
    <n v="1"/>
    <n v="1"/>
    <n v="0.17"/>
  </r>
  <r>
    <s v="10757032997533967434"/>
    <s v="06"/>
    <s v="03"/>
    <d v="2018-04-13T00:00:00"/>
    <n v="11"/>
    <x v="49"/>
    <s v="KK"/>
    <s v="03N"/>
    <s v="Bremen"/>
    <x v="0"/>
    <s v="BREMEN"/>
    <s v="Germany"/>
    <s v="28197"/>
    <s v="0000080296"/>
    <s v="16"/>
    <s v="KK-T04"/>
    <x v="2"/>
    <s v="Trading Goods"/>
    <s v="T04"/>
    <s v=""/>
    <s v="Cheese"/>
    <n v="91"/>
    <x v="361"/>
    <x v="68"/>
    <n v="3179.46"/>
    <n v="278.53999999999991"/>
    <n v="1"/>
    <n v="1"/>
    <n v="0.08"/>
  </r>
  <r>
    <s v="10757032997533967435"/>
    <s v="06"/>
    <s v="03"/>
    <d v="2018-04-13T00:00:00"/>
    <n v="11"/>
    <x v="49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6.92"/>
    <x v="362"/>
    <x v="47"/>
    <n v="1581.32"/>
    <n v="158.6"/>
    <n v="1"/>
    <n v="1"/>
    <n v="0.09"/>
  </r>
  <r>
    <s v="10757032997533967436"/>
    <s v="06"/>
    <s v="03"/>
    <d v="2018-04-13T00:00:00"/>
    <n v="11"/>
    <x v="49"/>
    <s v="KK"/>
    <s v="03S"/>
    <s v="Baden-Wurttemberg"/>
    <x v="1"/>
    <s v="STUTTGART"/>
    <s v="Germany"/>
    <s v="70178"/>
    <s v="0000080298"/>
    <s v="16"/>
    <s v="KK-T06"/>
    <x v="4"/>
    <s v="Trading Goods"/>
    <s v="T06"/>
    <s v=""/>
    <s v="Ice Cream"/>
    <n v="51"/>
    <x v="363"/>
    <x v="86"/>
    <n v="1953.06"/>
    <n v="239.94"/>
    <n v="1"/>
    <n v="1"/>
    <n v="0.1"/>
  </r>
  <r>
    <s v="10757032997533967437"/>
    <s v="06"/>
    <s v="03"/>
    <d v="2018-04-13T00:00:00"/>
    <n v="11"/>
    <x v="49"/>
    <s v="KK"/>
    <s v="03S"/>
    <s v="Bavaria"/>
    <x v="1"/>
    <s v="MÜNCHEN"/>
    <s v="Germany"/>
    <s v="80997"/>
    <s v="0000080299"/>
    <s v="16"/>
    <s v="KK-T01"/>
    <x v="0"/>
    <s v="Trading Goods"/>
    <s v="T01"/>
    <s v=""/>
    <s v="Milk"/>
    <n v="30.5"/>
    <x v="364"/>
    <x v="90"/>
    <n v="1344.06"/>
    <n v="394.44"/>
    <n v="1"/>
    <n v="1"/>
    <n v="0.22"/>
  </r>
  <r>
    <s v="10757032997533967438"/>
    <s v="06"/>
    <s v="03"/>
    <d v="2018-04-13T00:00:00"/>
    <n v="11"/>
    <x v="49"/>
    <s v="KK"/>
    <s v="03W"/>
    <s v="Nrth Rhine Westfalia"/>
    <x v="2"/>
    <s v="DÜSSELDORF"/>
    <s v="Germany"/>
    <s v="40234"/>
    <s v="0000080303"/>
    <s v="16"/>
    <s v="KK-T01"/>
    <x v="0"/>
    <s v="Trading Goods"/>
    <s v="T01"/>
    <s v=""/>
    <s v="Milk"/>
    <n v="30.5"/>
    <x v="354"/>
    <x v="28"/>
    <n v="1556.28"/>
    <n v="456.72"/>
    <n v="1"/>
    <n v="1"/>
    <n v="0.22"/>
  </r>
  <r>
    <s v="10757032997533967439"/>
    <s v="06"/>
    <s v="03"/>
    <d v="2018-04-13T00:00:00"/>
    <n v="11"/>
    <x v="49"/>
    <s v="KK"/>
    <s v="03W"/>
    <s v="Nrth Rhine Westfalia"/>
    <x v="2"/>
    <s v="ESSEN"/>
    <s v="Germany"/>
    <s v="45128"/>
    <s v="0000080304"/>
    <s v="16"/>
    <s v="KK-T04"/>
    <x v="2"/>
    <s v="Trading Goods"/>
    <s v="T04"/>
    <s v=""/>
    <s v="Cheese"/>
    <n v="91"/>
    <x v="365"/>
    <x v="86"/>
    <n v="3597.81"/>
    <n v="315.19"/>
    <n v="1"/>
    <n v="1"/>
    <n v="0.08"/>
  </r>
  <r>
    <s v="10757032997533967440"/>
    <s v="06"/>
    <s v="04"/>
    <d v="2018-04-14T00:00:00"/>
    <n v="11"/>
    <x v="50"/>
    <s v="KK"/>
    <s v="03N"/>
    <s v="Berlin"/>
    <x v="0"/>
    <s v="BERLIN"/>
    <s v="Germany"/>
    <s v="13129"/>
    <s v="0000080294"/>
    <s v="16"/>
    <s v="KK-T01"/>
    <x v="0"/>
    <s v="Trading Goods"/>
    <s v="T01"/>
    <s v=""/>
    <s v="Milk"/>
    <n v="30.5"/>
    <x v="366"/>
    <x v="101"/>
    <n v="1744.92"/>
    <n v="512.08000000000004"/>
    <n v="1"/>
    <n v="1"/>
    <n v="0.22"/>
  </r>
  <r>
    <s v="10757032997533967441"/>
    <s v="06"/>
    <s v="04"/>
    <d v="2018-04-14T00:00:00"/>
    <n v="11"/>
    <x v="50"/>
    <s v="KK"/>
    <s v="03N"/>
    <s v="Berlin"/>
    <x v="0"/>
    <s v="BERLIN"/>
    <s v="Germany"/>
    <s v="13129"/>
    <s v="0000080294"/>
    <s v="16"/>
    <s v="KK-T06"/>
    <x v="4"/>
    <s v="Trading Goods"/>
    <s v="T06"/>
    <s v=""/>
    <s v="Ice Cream"/>
    <n v="51"/>
    <x v="367"/>
    <x v="5"/>
    <n v="2043.9"/>
    <n v="251.1"/>
    <n v="1"/>
    <n v="1"/>
    <n v="0.1"/>
  </r>
  <r>
    <s v="10757032997533967442"/>
    <s v="06"/>
    <s v="04"/>
    <d v="2018-04-14T00:00:00"/>
    <n v="11"/>
    <x v="50"/>
    <s v="KK"/>
    <s v="03N"/>
    <s v="Saxony"/>
    <x v="0"/>
    <s v="DRESDEN"/>
    <s v="Germany"/>
    <s v="01157"/>
    <s v="0000080297"/>
    <s v="16"/>
    <s v="KK-T06"/>
    <x v="4"/>
    <s v="Trading Goods"/>
    <s v="T06"/>
    <s v=""/>
    <s v="Ice Cream"/>
    <n v="51"/>
    <x v="368"/>
    <x v="31"/>
    <n v="1816.8"/>
    <n v="223.2"/>
    <n v="1"/>
    <n v="1"/>
    <n v="0.1"/>
  </r>
  <r>
    <s v="10757032997533967443"/>
    <s v="06"/>
    <s v="04"/>
    <d v="2018-04-14T00:00:00"/>
    <n v="11"/>
    <x v="50"/>
    <s v="KK"/>
    <s v="03S"/>
    <s v="Bavaria"/>
    <x v="1"/>
    <s v="NÜRNBERG"/>
    <s v="Germany"/>
    <s v="90455"/>
    <s v="0000080300"/>
    <s v="16"/>
    <s v="KK-T01"/>
    <x v="0"/>
    <s v="Trading Goods"/>
    <s v="T01"/>
    <s v=""/>
    <s v="Milk"/>
    <n v="30.5"/>
    <x v="369"/>
    <x v="67"/>
    <n v="1839.24"/>
    <n v="539.76"/>
    <n v="1"/>
    <n v="1"/>
    <n v="0.22"/>
  </r>
  <r>
    <s v="10757032997533967444"/>
    <s v="06"/>
    <s v="04"/>
    <d v="2018-04-14T00:00:00"/>
    <n v="11"/>
    <x v="50"/>
    <s v="KK"/>
    <s v="03S"/>
    <s v="Bavaria"/>
    <x v="1"/>
    <s v="NÜRNBERG"/>
    <s v="Germany"/>
    <s v="90455"/>
    <s v="0000080300"/>
    <s v="16"/>
    <s v="KK-T02"/>
    <x v="5"/>
    <s v="Trading Goods"/>
    <s v="T02"/>
    <s v=""/>
    <s v="Cream"/>
    <n v="79.03"/>
    <x v="370"/>
    <x v="41"/>
    <n v="3936.6"/>
    <n v="331.02"/>
    <n v="1"/>
    <n v="1"/>
    <n v="7.0000000000000007E-2"/>
  </r>
  <r>
    <s v="10757032997533967445"/>
    <s v="06"/>
    <s v="04"/>
    <d v="2018-04-14T00:00:00"/>
    <n v="11"/>
    <x v="50"/>
    <s v="KK"/>
    <s v="03S"/>
    <s v="Bavaria"/>
    <x v="1"/>
    <s v="NÜRNBERG"/>
    <s v="Germany"/>
    <s v="90455"/>
    <s v="0000080300"/>
    <s v="16"/>
    <s v="KK-T05"/>
    <x v="3"/>
    <s v="Trading Goods"/>
    <s v="T05"/>
    <s v=""/>
    <s v="Butter"/>
    <n v="66.92"/>
    <x v="362"/>
    <x v="47"/>
    <n v="1581.32"/>
    <n v="158.6"/>
    <n v="1"/>
    <n v="1"/>
    <n v="0.09"/>
  </r>
  <r>
    <s v="10757032997533967446"/>
    <s v="06"/>
    <s v="04"/>
    <d v="2018-04-14T00:00:00"/>
    <n v="11"/>
    <x v="50"/>
    <s v="KK"/>
    <s v="03S"/>
    <s v="Hessen"/>
    <x v="1"/>
    <s v="FRANKFURT/MAIN"/>
    <s v="Germany"/>
    <s v="60314"/>
    <s v="0000080301"/>
    <s v="16"/>
    <s v="KK-T05"/>
    <x v="3"/>
    <s v="Trading Goods"/>
    <s v="T05"/>
    <s v=""/>
    <s v="Butter"/>
    <n v="66.92"/>
    <x v="371"/>
    <x v="90"/>
    <n v="3466.74"/>
    <n v="347.7"/>
    <n v="1"/>
    <n v="1"/>
    <n v="0.09"/>
  </r>
  <r>
    <s v="10757032997533967447"/>
    <s v="06"/>
    <s v="04"/>
    <d v="2018-04-14T00:00:00"/>
    <n v="11"/>
    <x v="50"/>
    <s v="KK"/>
    <s v="03W"/>
    <s v="Nrth Rhine Westfalia"/>
    <x v="2"/>
    <s v="DÜSSELDORF"/>
    <s v="Germany"/>
    <s v="40234"/>
    <s v="0000080303"/>
    <s v="16"/>
    <s v="KK-T04"/>
    <x v="2"/>
    <s v="Trading Goods"/>
    <s v="T04"/>
    <s v=""/>
    <s v="Cheese"/>
    <n v="91"/>
    <x v="372"/>
    <x v="45"/>
    <n v="3514.14"/>
    <n v="307.86"/>
    <n v="1"/>
    <n v="1"/>
    <n v="0.08"/>
  </r>
  <r>
    <s v="10757032997533967448"/>
    <s v="06"/>
    <s v="04"/>
    <d v="2018-04-14T00:00:00"/>
    <n v="11"/>
    <x v="50"/>
    <s v="KK"/>
    <s v="03W"/>
    <s v="Nrth Rhine Westfalia"/>
    <x v="2"/>
    <s v="KÖLN"/>
    <s v="Germany"/>
    <s v="50668"/>
    <s v="0000080302"/>
    <s v="16"/>
    <s v="KK-T03"/>
    <x v="1"/>
    <s v="Trading Goods"/>
    <s v="T03"/>
    <s v=""/>
    <s v="Yoghurt"/>
    <n v="32.03"/>
    <x v="357"/>
    <x v="101"/>
    <n v="1949.9"/>
    <n v="420.32"/>
    <n v="1"/>
    <n v="1"/>
    <n v="0.17"/>
  </r>
  <r>
    <s v="10757032997533967449"/>
    <s v="06"/>
    <s v="04"/>
    <d v="2018-04-14T00:00:00"/>
    <n v="11"/>
    <x v="50"/>
    <s v="KK"/>
    <s v="03W"/>
    <s v="Nrth Rhine Westfalia"/>
    <x v="2"/>
    <s v="KÖLN"/>
    <s v="Germany"/>
    <s v="50668"/>
    <s v="0000080302"/>
    <s v="16"/>
    <s v="KK-T04"/>
    <x v="2"/>
    <s v="Trading Goods"/>
    <s v="T04"/>
    <s v=""/>
    <s v="Cheese"/>
    <n v="91"/>
    <x v="338"/>
    <x v="7"/>
    <n v="1589.73"/>
    <n v="139.27000000000001"/>
    <n v="1"/>
    <n v="1"/>
    <n v="0.08"/>
  </r>
  <r>
    <s v="10757032997533967450"/>
    <s v="06"/>
    <s v="05"/>
    <d v="2018-04-15T00:00:00"/>
    <n v="11"/>
    <x v="51"/>
    <s v="KK"/>
    <s v="03S"/>
    <s v="Baden-Wurttemberg"/>
    <x v="1"/>
    <s v="STUTTGART"/>
    <s v="Germany"/>
    <s v="70178"/>
    <s v="0000080298"/>
    <s v="16"/>
    <s v="KK-T01"/>
    <x v="0"/>
    <s v="Trading Goods"/>
    <s v="T01"/>
    <s v=""/>
    <s v="Milk"/>
    <n v="30.5"/>
    <x v="373"/>
    <x v="91"/>
    <n v="1780.68"/>
    <n v="537.32000000000005"/>
    <n v="1"/>
    <n v="1"/>
    <n v="0.23"/>
  </r>
  <r>
    <s v="10757032997533967451"/>
    <s v="06"/>
    <s v="05"/>
    <d v="2018-04-15T00:00:00"/>
    <n v="11"/>
    <x v="51"/>
    <s v="KK"/>
    <s v="03S"/>
    <s v="Baden-Wurttemberg"/>
    <x v="1"/>
    <s v="STUTTGART"/>
    <s v="Germany"/>
    <s v="70178"/>
    <s v="0000080298"/>
    <s v="16"/>
    <s v="KK-T03"/>
    <x v="1"/>
    <s v="Trading Goods"/>
    <s v="T03"/>
    <s v=""/>
    <s v="Yoghurt"/>
    <n v="32.03"/>
    <x v="374"/>
    <x v="30"/>
    <n v="1632.46"/>
    <n v="353.4"/>
    <n v="1"/>
    <n v="1"/>
    <n v="0.17"/>
  </r>
  <r>
    <s v="10757032997533967452"/>
    <s v="06"/>
    <s v="05"/>
    <d v="2018-04-15T00:00:00"/>
    <n v="11"/>
    <x v="51"/>
    <s v="KK"/>
    <s v="03S"/>
    <s v="Baden-Wurttemberg"/>
    <x v="1"/>
    <s v="STUTTGART"/>
    <s v="Germany"/>
    <s v="70178"/>
    <s v="0000080298"/>
    <s v="16"/>
    <s v="KK-T04"/>
    <x v="2"/>
    <s v="Trading Goods"/>
    <s v="T04"/>
    <s v=""/>
    <s v="Cheese"/>
    <n v="91"/>
    <x v="120"/>
    <x v="23"/>
    <n v="1842.28"/>
    <n v="159.72"/>
    <n v="1"/>
    <n v="1"/>
    <n v="7.0000000000000007E-2"/>
  </r>
  <r>
    <s v="10757032997533967453"/>
    <s v="06"/>
    <s v="05"/>
    <d v="2018-04-15T00:00:00"/>
    <n v="11"/>
    <x v="51"/>
    <s v="KK"/>
    <s v="03S"/>
    <s v="Baden-Wurttemberg"/>
    <x v="1"/>
    <s v="STUTTGART"/>
    <s v="Germany"/>
    <s v="70178"/>
    <s v="0000080298"/>
    <s v="16"/>
    <s v="KK-T05"/>
    <x v="3"/>
    <s v="Trading Goods"/>
    <s v="T05"/>
    <s v=""/>
    <s v="Butter"/>
    <n v="66.92"/>
    <x v="375"/>
    <x v="92"/>
    <n v="1946.88"/>
    <n v="194.56"/>
    <n v="1"/>
    <n v="1"/>
    <n v="0.09"/>
  </r>
  <r>
    <s v="10757032997533967454"/>
    <s v="06"/>
    <s v="05"/>
    <d v="2018-04-15T00:00:00"/>
    <n v="11"/>
    <x v="51"/>
    <s v="KK"/>
    <s v="03S"/>
    <s v="Baden-Wurttemberg"/>
    <x v="1"/>
    <s v="STUTTGART"/>
    <s v="Germany"/>
    <s v="70178"/>
    <s v="0000080298"/>
    <s v="16"/>
    <s v="KK-T06"/>
    <x v="4"/>
    <s v="Trading Goods"/>
    <s v="T06"/>
    <s v=""/>
    <s v="Ice Cream"/>
    <n v="51"/>
    <x v="376"/>
    <x v="48"/>
    <n v="3724.44"/>
    <n v="457.56"/>
    <n v="1"/>
    <n v="1"/>
    <n v="0.1"/>
  </r>
  <r>
    <s v="10757032997533967455"/>
    <s v="06"/>
    <s v="05"/>
    <d v="2018-04-15T00:00:00"/>
    <n v="11"/>
    <x v="51"/>
    <s v="KK"/>
    <s v="03S"/>
    <s v="Bavaria"/>
    <x v="1"/>
    <s v="NÜRNBERG"/>
    <s v="Germany"/>
    <s v="90455"/>
    <s v="0000080300"/>
    <s v="16"/>
    <s v="KK-T02"/>
    <x v="5"/>
    <s v="Trading Goods"/>
    <s v="T02"/>
    <s v=""/>
    <s v="Cream"/>
    <n v="79.03"/>
    <x v="377"/>
    <x v="13"/>
    <n v="1312.74"/>
    <n v="109.8"/>
    <n v="1"/>
    <n v="1"/>
    <n v="7.0000000000000007E-2"/>
  </r>
  <r>
    <s v="10757032997533967456"/>
    <s v="06"/>
    <s v="05"/>
    <d v="2018-04-15T00:00:00"/>
    <n v="11"/>
    <x v="51"/>
    <s v="KK"/>
    <s v="03S"/>
    <s v="Bavaria"/>
    <x v="1"/>
    <s v="NÜRNBERG"/>
    <s v="Germany"/>
    <s v="90455"/>
    <s v="0000080300"/>
    <s v="16"/>
    <s v="KK-T05"/>
    <x v="3"/>
    <s v="Trading Goods"/>
    <s v="T05"/>
    <s v=""/>
    <s v="Butter"/>
    <n v="66.92"/>
    <x v="375"/>
    <x v="92"/>
    <n v="1946.88"/>
    <n v="194.56"/>
    <n v="1"/>
    <n v="1"/>
    <n v="0.09"/>
  </r>
  <r>
    <s v="10757032997533967457"/>
    <s v="06"/>
    <s v="05"/>
    <d v="2018-04-15T00:00:00"/>
    <n v="11"/>
    <x v="51"/>
    <s v="KK"/>
    <s v="03W"/>
    <s v="Saarland"/>
    <x v="2"/>
    <s v="SAARBRÜCKEN"/>
    <s v="Germany"/>
    <s v="66111"/>
    <s v="0000080305"/>
    <s v="16"/>
    <s v="KK-T04"/>
    <x v="2"/>
    <s v="Trading Goods"/>
    <s v="T04"/>
    <s v=""/>
    <s v="Cheese"/>
    <n v="91"/>
    <x v="113"/>
    <x v="69"/>
    <n v="2009.76"/>
    <n v="174.24"/>
    <n v="1"/>
    <n v="1"/>
    <n v="7.0000000000000007E-2"/>
  </r>
  <r>
    <s v="10757032997533967458"/>
    <s v="06"/>
    <s v="06"/>
    <d v="2018-04-16T00:00:00"/>
    <n v="12"/>
    <x v="52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30.5"/>
    <x v="378"/>
    <x v="62"/>
    <n v="1194.93"/>
    <n v="360.57"/>
    <n v="1"/>
    <n v="1"/>
    <n v="0.23"/>
  </r>
  <r>
    <s v="10757032997533967459"/>
    <s v="06"/>
    <s v="06"/>
    <d v="2018-04-16T00:00:00"/>
    <n v="12"/>
    <x v="52"/>
    <s v="KK"/>
    <s v="03N"/>
    <s v="Hamburg"/>
    <x v="0"/>
    <s v="HAMBURG"/>
    <s v="Germany"/>
    <s v="22769"/>
    <s v="0000080295"/>
    <s v="16"/>
    <s v="KK-T05"/>
    <x v="3"/>
    <s v="Trading Goods"/>
    <s v="T05"/>
    <s v=""/>
    <s v="Butter"/>
    <n v="66.92"/>
    <x v="283"/>
    <x v="27"/>
    <n v="1642.68"/>
    <n v="164.16"/>
    <n v="1"/>
    <n v="1"/>
    <n v="0.09"/>
  </r>
  <r>
    <s v="10757032997533967460"/>
    <s v="06"/>
    <s v="06"/>
    <d v="2018-04-16T00:00:00"/>
    <n v="12"/>
    <x v="52"/>
    <s v="KK"/>
    <s v="03N"/>
    <s v="Hamburg"/>
    <x v="0"/>
    <s v="HAMBURG"/>
    <s v="Germany"/>
    <s v="22769"/>
    <s v="0000080295"/>
    <s v="16"/>
    <s v="KK-T06"/>
    <x v="4"/>
    <s v="Trading Goods"/>
    <s v="T06"/>
    <s v=""/>
    <s v="Ice Cream"/>
    <n v="51.22"/>
    <x v="379"/>
    <x v="5"/>
    <n v="2043.9"/>
    <n v="261"/>
    <n v="1"/>
    <n v="1"/>
    <n v="0.11"/>
  </r>
  <r>
    <s v="10757032997533967461"/>
    <s v="06"/>
    <s v="06"/>
    <d v="2018-04-16T00:00:00"/>
    <n v="12"/>
    <x v="52"/>
    <s v="KK"/>
    <s v="03W"/>
    <s v="Nrth Rhine Westfalia"/>
    <x v="2"/>
    <s v="ESSEN"/>
    <s v="Germany"/>
    <s v="45128"/>
    <s v="0000080304"/>
    <s v="16"/>
    <s v="KK-T04"/>
    <x v="2"/>
    <s v="Trading Goods"/>
    <s v="T04"/>
    <s v=""/>
    <s v="Cheese"/>
    <n v="91.15"/>
    <x v="380"/>
    <x v="7"/>
    <n v="1591.06"/>
    <n v="140.79"/>
    <n v="1"/>
    <n v="1"/>
    <n v="0.08"/>
  </r>
  <r>
    <s v="10757032997533967462"/>
    <s v="06"/>
    <s v="07"/>
    <d v="2018-04-17T00:00:00"/>
    <n v="12"/>
    <x v="53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30.5"/>
    <x v="381"/>
    <x v="82"/>
    <n v="1405.8"/>
    <n v="424.2"/>
    <n v="1"/>
    <n v="1"/>
    <n v="0.23"/>
  </r>
  <r>
    <s v="10757032997533967463"/>
    <s v="06"/>
    <s v="07"/>
    <d v="2018-04-17T00:00:00"/>
    <n v="12"/>
    <x v="53"/>
    <s v="KK"/>
    <s v="03N"/>
    <s v="Bremen"/>
    <x v="0"/>
    <s v="BREMEN"/>
    <s v="Germany"/>
    <s v="28197"/>
    <s v="0000080296"/>
    <s v="16"/>
    <s v="KK-T03"/>
    <x v="1"/>
    <s v="Trading Goods"/>
    <s v="T03"/>
    <s v=""/>
    <s v="Yoghurt"/>
    <n v="32.380000000000003"/>
    <x v="382"/>
    <x v="109"/>
    <n v="3449.23"/>
    <n v="792.55"/>
    <n v="1"/>
    <n v="1"/>
    <n v="0.18"/>
  </r>
  <r>
    <s v="10757032997533967464"/>
    <s v="06"/>
    <s v="07"/>
    <d v="2018-04-17T00:00:00"/>
    <n v="12"/>
    <x v="53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6.92"/>
    <x v="383"/>
    <x v="23"/>
    <n v="1338.48"/>
    <n v="133.76"/>
    <n v="1"/>
    <n v="1"/>
    <n v="0.09"/>
  </r>
  <r>
    <s v="10757032997533967465"/>
    <s v="06"/>
    <s v="07"/>
    <d v="2018-04-17T00:00:00"/>
    <n v="12"/>
    <x v="53"/>
    <s v="KK"/>
    <s v="03N"/>
    <s v="Bremen"/>
    <x v="0"/>
    <s v="BREMEN"/>
    <s v="Germany"/>
    <s v="28197"/>
    <s v="0000080296"/>
    <s v="16"/>
    <s v="KK-T06"/>
    <x v="4"/>
    <s v="Trading Goods"/>
    <s v="T06"/>
    <s v=""/>
    <s v="Ice Cream"/>
    <n v="51.22"/>
    <x v="384"/>
    <x v="50"/>
    <n v="1271.76"/>
    <n v="162.4"/>
    <n v="1"/>
    <n v="1"/>
    <n v="0.11"/>
  </r>
  <r>
    <s v="10757032997533967466"/>
    <s v="06"/>
    <s v="07"/>
    <d v="2018-04-17T00:00:00"/>
    <n v="12"/>
    <x v="53"/>
    <s v="KK"/>
    <s v="03N"/>
    <s v="Saxony"/>
    <x v="0"/>
    <s v="DRESDEN"/>
    <s v="Germany"/>
    <s v="01157"/>
    <s v="0000080297"/>
    <s v="16"/>
    <s v="KK-T02"/>
    <x v="5"/>
    <s v="Trading Goods"/>
    <s v="T02"/>
    <s v=""/>
    <s v="Cream"/>
    <n v="79.03"/>
    <x v="385"/>
    <x v="7"/>
    <n v="1385.67"/>
    <n v="115.9"/>
    <n v="1"/>
    <n v="1"/>
    <n v="7.0000000000000007E-2"/>
  </r>
  <r>
    <s v="10757032997533967467"/>
    <s v="06"/>
    <s v="07"/>
    <d v="2018-04-17T00:00:00"/>
    <n v="12"/>
    <x v="53"/>
    <s v="KK"/>
    <s v="03N"/>
    <s v="Saxony"/>
    <x v="0"/>
    <s v="DRESDEN"/>
    <s v="Germany"/>
    <s v="01157"/>
    <s v="0000080297"/>
    <s v="16"/>
    <s v="KK-T03"/>
    <x v="1"/>
    <s v="Trading Goods"/>
    <s v="T03"/>
    <s v=""/>
    <s v="Yoghurt"/>
    <n v="32.380000000000003"/>
    <x v="386"/>
    <x v="83"/>
    <n v="1974.75"/>
    <n v="453.75"/>
    <n v="1"/>
    <n v="1"/>
    <n v="0.18"/>
  </r>
  <r>
    <s v="10757032997533967468"/>
    <s v="06"/>
    <s v="07"/>
    <d v="2018-04-17T00:00:00"/>
    <n v="12"/>
    <x v="53"/>
    <s v="KK"/>
    <s v="03N"/>
    <s v="Saxony"/>
    <x v="0"/>
    <s v="DRESDEN"/>
    <s v="Germany"/>
    <s v="01157"/>
    <s v="0000080297"/>
    <s v="16"/>
    <s v="KK-T05"/>
    <x v="3"/>
    <s v="Trading Goods"/>
    <s v="T05"/>
    <s v=""/>
    <s v="Butter"/>
    <n v="66.92"/>
    <x v="284"/>
    <x v="50"/>
    <n v="1703.52"/>
    <n v="170.24"/>
    <n v="1"/>
    <n v="1"/>
    <n v="0.09"/>
  </r>
  <r>
    <s v="10757032997533967469"/>
    <s v="06"/>
    <s v="07"/>
    <d v="2018-04-17T00:00:00"/>
    <n v="12"/>
    <x v="53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32.380000000000003"/>
    <x v="387"/>
    <x v="54"/>
    <n v="1237.51"/>
    <n v="284.35000000000002"/>
    <n v="1"/>
    <n v="1"/>
    <n v="0.18"/>
  </r>
  <r>
    <s v="10757032997533967470"/>
    <s v="06"/>
    <s v="07"/>
    <d v="2018-04-17T00:00:00"/>
    <n v="12"/>
    <x v="53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6.92"/>
    <x v="388"/>
    <x v="4"/>
    <n v="2251.08"/>
    <n v="224.96"/>
    <n v="1"/>
    <n v="1"/>
    <n v="0.09"/>
  </r>
  <r>
    <s v="10757032997533967471"/>
    <s v="06"/>
    <s v="07"/>
    <d v="2018-04-17T00:00:00"/>
    <n v="12"/>
    <x v="53"/>
    <s v="KK"/>
    <s v="03S"/>
    <s v="Hessen"/>
    <x v="1"/>
    <s v="FRANKFURT/MAIN"/>
    <s v="Germany"/>
    <s v="60314"/>
    <s v="0000080301"/>
    <s v="16"/>
    <s v="KK-T04"/>
    <x v="2"/>
    <s v="Trading Goods"/>
    <s v="T04"/>
    <s v=""/>
    <s v="Cheese"/>
    <n v="91.15"/>
    <x v="380"/>
    <x v="7"/>
    <n v="1591.06"/>
    <n v="140.79"/>
    <n v="1"/>
    <n v="1"/>
    <n v="0.08"/>
  </r>
  <r>
    <s v="10757032997533967472"/>
    <s v="06"/>
    <s v="07"/>
    <d v="2018-04-17T00:00:00"/>
    <n v="12"/>
    <x v="53"/>
    <s v="KK"/>
    <s v="03S"/>
    <s v="Hessen"/>
    <x v="1"/>
    <s v="FRANKFURT/MAIN"/>
    <s v="Germany"/>
    <s v="60314"/>
    <s v="0000080301"/>
    <s v="16"/>
    <s v="KK-T05"/>
    <x v="3"/>
    <s v="Trading Goods"/>
    <s v="T05"/>
    <s v=""/>
    <s v="Butter"/>
    <n v="66.92"/>
    <x v="355"/>
    <x v="69"/>
    <n v="1460.16"/>
    <n v="145.9199999999999"/>
    <n v="1"/>
    <n v="1"/>
    <n v="0.09"/>
  </r>
  <r>
    <s v="10757032997533967473"/>
    <s v="06"/>
    <s v="07"/>
    <d v="2018-04-17T00:00:00"/>
    <n v="12"/>
    <x v="53"/>
    <s v="KK"/>
    <s v="03W"/>
    <s v="Saarland"/>
    <x v="2"/>
    <s v="SAARBRÜCKEN"/>
    <s v="Germany"/>
    <s v="66111"/>
    <s v="0000080305"/>
    <s v="16"/>
    <s v="KK-T01"/>
    <x v="0"/>
    <s v="Trading Goods"/>
    <s v="T01"/>
    <s v=""/>
    <s v="Milk"/>
    <n v="30.5"/>
    <x v="389"/>
    <x v="41"/>
    <n v="1265.22"/>
    <n v="381.77999999999992"/>
    <n v="1"/>
    <n v="1"/>
    <n v="0.23"/>
  </r>
  <r>
    <s v="10757032997533967474"/>
    <s v="06"/>
    <s v="07"/>
    <d v="2018-04-17T00:00:00"/>
    <n v="12"/>
    <x v="53"/>
    <s v="KK"/>
    <s v="03W"/>
    <s v="Saarland"/>
    <x v="2"/>
    <s v="SAARBRÜCKEN"/>
    <s v="Germany"/>
    <s v="66111"/>
    <s v="0000080305"/>
    <s v="16"/>
    <s v="KK-T04"/>
    <x v="2"/>
    <s v="Trading Goods"/>
    <s v="T04"/>
    <s v=""/>
    <s v="Cheese"/>
    <n v="91.15"/>
    <x v="390"/>
    <x v="69"/>
    <n v="2009.76"/>
    <n v="177.84"/>
    <n v="1"/>
    <n v="1"/>
    <n v="0.08"/>
  </r>
  <r>
    <s v="10757032997533967475"/>
    <s v="06"/>
    <s v="08"/>
    <d v="2018-04-18T00:00:00"/>
    <n v="12"/>
    <x v="54"/>
    <s v="KK"/>
    <s v="03N"/>
    <s v="Berlin"/>
    <x v="0"/>
    <s v="BERLIN"/>
    <s v="Germany"/>
    <s v="13129"/>
    <s v="0000080294"/>
    <s v="16"/>
    <s v="KK-T01"/>
    <x v="0"/>
    <s v="Trading Goods"/>
    <s v="T01"/>
    <s v=""/>
    <s v="Milk"/>
    <n v="30.5"/>
    <x v="381"/>
    <x v="82"/>
    <n v="1405.8"/>
    <n v="424.2"/>
    <n v="1"/>
    <n v="1"/>
    <n v="0.23"/>
  </r>
  <r>
    <s v="10757032997533967476"/>
    <s v="06"/>
    <s v="08"/>
    <d v="2018-04-18T00:00:00"/>
    <n v="12"/>
    <x v="54"/>
    <s v="KK"/>
    <s v="03N"/>
    <s v="Berlin"/>
    <x v="0"/>
    <s v="BERLIN"/>
    <s v="Germany"/>
    <s v="13129"/>
    <s v="0000080294"/>
    <s v="16"/>
    <s v="KK-T05"/>
    <x v="3"/>
    <s v="Trading Goods"/>
    <s v="T05"/>
    <s v=""/>
    <s v="Butter"/>
    <n v="66.92"/>
    <x v="351"/>
    <x v="24"/>
    <n v="2190.2399999999998"/>
    <n v="218.88"/>
    <n v="1"/>
    <n v="1"/>
    <n v="0.09"/>
  </r>
  <r>
    <s v="10757032997533967477"/>
    <s v="06"/>
    <s v="08"/>
    <d v="2018-04-18T00:00:00"/>
    <n v="12"/>
    <x v="54"/>
    <s v="KK"/>
    <s v="03N"/>
    <s v="Hamburg"/>
    <x v="0"/>
    <s v="HAMBURG"/>
    <s v="Germany"/>
    <s v="22769"/>
    <s v="0000080295"/>
    <s v="16"/>
    <s v="KK-T05"/>
    <x v="3"/>
    <s v="Trading Goods"/>
    <s v="T05"/>
    <s v=""/>
    <s v="Butter"/>
    <n v="66.92"/>
    <x v="391"/>
    <x v="11"/>
    <n v="2129.4"/>
    <n v="212.8"/>
    <n v="1"/>
    <n v="1"/>
    <n v="0.09"/>
  </r>
  <r>
    <s v="10757032997533967478"/>
    <s v="06"/>
    <s v="08"/>
    <d v="2018-04-18T00:00:00"/>
    <n v="12"/>
    <x v="54"/>
    <s v="KK"/>
    <s v="03S"/>
    <s v="Bavaria"/>
    <x v="1"/>
    <s v="NÜRNBERG"/>
    <s v="Germany"/>
    <s v="90455"/>
    <s v="0000080300"/>
    <s v="16"/>
    <s v="KK-T03"/>
    <x v="1"/>
    <s v="Trading Goods"/>
    <s v="T03"/>
    <s v=""/>
    <s v="Yoghurt"/>
    <n v="32.380000000000003"/>
    <x v="392"/>
    <x v="21"/>
    <n v="552.92999999999995"/>
    <n v="127.05"/>
    <n v="1"/>
    <n v="1"/>
    <n v="0.18"/>
  </r>
  <r>
    <s v="10757032997533967479"/>
    <s v="06"/>
    <s v="08"/>
    <d v="2018-04-18T00:00:00"/>
    <n v="12"/>
    <x v="54"/>
    <s v="KK"/>
    <s v="03S"/>
    <s v="Bavaria"/>
    <x v="1"/>
    <s v="NÜRNBERG"/>
    <s v="Germany"/>
    <s v="90455"/>
    <s v="0000080300"/>
    <s v="16"/>
    <s v="KK-T04"/>
    <x v="2"/>
    <s v="Trading Goods"/>
    <s v="T04"/>
    <s v=""/>
    <s v="Cheese"/>
    <n v="91.15"/>
    <x v="393"/>
    <x v="33"/>
    <n v="1423.58"/>
    <n v="125.97"/>
    <n v="1"/>
    <n v="1"/>
    <n v="0.08"/>
  </r>
  <r>
    <s v="10757032997533967480"/>
    <s v="06"/>
    <s v="09"/>
    <d v="2018-04-19T00:00:00"/>
    <n v="12"/>
    <x v="55"/>
    <s v="KK"/>
    <s v="03N"/>
    <s v="Bremen"/>
    <x v="0"/>
    <s v="BREMEN"/>
    <s v="Germany"/>
    <s v="28197"/>
    <s v="0000080296"/>
    <s v="16"/>
    <s v="KK-T01"/>
    <x v="0"/>
    <s v="Trading Goods"/>
    <s v="T01"/>
    <s v=""/>
    <s v="Milk"/>
    <n v="30.5"/>
    <x v="394"/>
    <x v="109"/>
    <n v="3069.33"/>
    <n v="926.17"/>
    <n v="1"/>
    <n v="1"/>
    <n v="0.23"/>
  </r>
  <r>
    <s v="10757032997533967481"/>
    <s v="06"/>
    <s v="09"/>
    <d v="2018-04-19T00:00:00"/>
    <n v="12"/>
    <x v="55"/>
    <s v="KK"/>
    <s v="03N"/>
    <s v="Bremen"/>
    <x v="0"/>
    <s v="BREMEN"/>
    <s v="Germany"/>
    <s v="28197"/>
    <s v="0000080296"/>
    <s v="16"/>
    <s v="KK-T03"/>
    <x v="1"/>
    <s v="Trading Goods"/>
    <s v="T03"/>
    <s v=""/>
    <s v="Yoghurt"/>
    <n v="32.380000000000003"/>
    <x v="395"/>
    <x v="79"/>
    <n v="315.95999999999998"/>
    <n v="72.599999999999994"/>
    <n v="1"/>
    <n v="1"/>
    <n v="0.18"/>
  </r>
  <r>
    <s v="10757032997533967482"/>
    <s v="06"/>
    <s v="09"/>
    <d v="2018-04-19T00:00:00"/>
    <n v="12"/>
    <x v="55"/>
    <s v="KK"/>
    <s v="03N"/>
    <s v="Bremen"/>
    <x v="0"/>
    <s v="BREMEN"/>
    <s v="Germany"/>
    <s v="28197"/>
    <s v="0000080296"/>
    <s v="16"/>
    <s v="KK-T05"/>
    <x v="3"/>
    <s v="Trading Goods"/>
    <s v="T05"/>
    <s v=""/>
    <s v="Butter"/>
    <n v="66.92"/>
    <x v="396"/>
    <x v="53"/>
    <n v="3163.68"/>
    <n v="316.16000000000003"/>
    <n v="1"/>
    <n v="1"/>
    <n v="0.09"/>
  </r>
  <r>
    <s v="10757032997533967483"/>
    <s v="06"/>
    <s v="09"/>
    <d v="2018-04-19T00:00:00"/>
    <n v="12"/>
    <x v="55"/>
    <s v="KK"/>
    <s v="03N"/>
    <s v="Hamburg"/>
    <x v="0"/>
    <s v="HAMBURG"/>
    <s v="Germany"/>
    <s v="22769"/>
    <s v="0000080295"/>
    <s v="16"/>
    <s v="KK-T01"/>
    <x v="0"/>
    <s v="Trading Goods"/>
    <s v="T01"/>
    <s v=""/>
    <s v="Milk"/>
    <n v="30.5"/>
    <x v="378"/>
    <x v="62"/>
    <n v="1194.93"/>
    <n v="360.57"/>
    <n v="1"/>
    <n v="1"/>
    <n v="0.23"/>
  </r>
  <r>
    <s v="10757032997533967484"/>
    <s v="06"/>
    <s v="09"/>
    <d v="2018-04-19T00:00:00"/>
    <n v="12"/>
    <x v="55"/>
    <s v="KK"/>
    <s v="03S"/>
    <s v="Bavaria"/>
    <x v="1"/>
    <s v="MÜNCHEN"/>
    <s v="Germany"/>
    <s v="80997"/>
    <s v="0000080299"/>
    <s v="16"/>
    <s v="KK-T03"/>
    <x v="1"/>
    <s v="Trading Goods"/>
    <s v="T03"/>
    <s v=""/>
    <s v="Yoghurt"/>
    <n v="32.380000000000003"/>
    <x v="397"/>
    <x v="113"/>
    <n v="157.97999999999999"/>
    <n v="36.29999999999999"/>
    <n v="1"/>
    <n v="1"/>
    <n v="0.18"/>
  </r>
  <r>
    <s v="10757032997533967485"/>
    <s v="06"/>
    <s v="09"/>
    <d v="2018-04-19T00:00:00"/>
    <n v="12"/>
    <x v="55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6.92"/>
    <x v="388"/>
    <x v="4"/>
    <n v="2251.08"/>
    <n v="224.96"/>
    <n v="1"/>
    <n v="1"/>
    <n v="0.09"/>
  </r>
  <r>
    <s v="10757032997533967486"/>
    <s v="06"/>
    <s v="09"/>
    <d v="2018-04-19T00:00:00"/>
    <n v="12"/>
    <x v="55"/>
    <s v="KK"/>
    <s v="03S"/>
    <s v="Bavaria"/>
    <x v="1"/>
    <s v="NÜRNBERG"/>
    <s v="Germany"/>
    <s v="90455"/>
    <s v="0000080300"/>
    <s v="16"/>
    <s v="KK-T03"/>
    <x v="1"/>
    <s v="Trading Goods"/>
    <s v="T03"/>
    <s v=""/>
    <s v="Yoghurt"/>
    <n v="32.380000000000003"/>
    <x v="398"/>
    <x v="38"/>
    <n v="1158.52"/>
    <n v="266.2"/>
    <n v="1"/>
    <n v="1"/>
    <n v="0.18"/>
  </r>
  <r>
    <s v="10757032997533967487"/>
    <s v="06"/>
    <s v="10"/>
    <d v="2018-04-20T00:00:00"/>
    <n v="12"/>
    <x v="56"/>
    <s v="KK"/>
    <s v="03N"/>
    <s v="Saxony"/>
    <x v="0"/>
    <s v="DRESDEN"/>
    <s v="Germany"/>
    <s v="01157"/>
    <s v="0000080297"/>
    <s v="16"/>
    <s v="KK-T01"/>
    <x v="0"/>
    <s v="Trading Goods"/>
    <s v="T01"/>
    <s v=""/>
    <s v="Milk"/>
    <n v="30.3"/>
    <x v="399"/>
    <x v="40"/>
    <n v="1288.6500000000001"/>
    <n v="377.85"/>
    <n v="1"/>
    <n v="1"/>
    <n v="0.22"/>
  </r>
  <r>
    <s v="10757032997533967488"/>
    <s v="06"/>
    <s v="10"/>
    <d v="2018-04-20T00:00:00"/>
    <n v="12"/>
    <x v="56"/>
    <s v="KK"/>
    <s v="03S"/>
    <s v="Bavaria"/>
    <x v="1"/>
    <s v="MÜNCHEN"/>
    <s v="Germany"/>
    <s v="80997"/>
    <s v="0000080299"/>
    <s v="16"/>
    <s v="KK-T02"/>
    <x v="5"/>
    <s v="Trading Goods"/>
    <s v="T02"/>
    <s v=""/>
    <s v="Cream"/>
    <n v="79.03"/>
    <x v="400"/>
    <x v="18"/>
    <n v="1823.25"/>
    <n v="152.5"/>
    <n v="1"/>
    <n v="1"/>
    <n v="7.0000000000000007E-2"/>
  </r>
  <r>
    <s v="10757032997533967489"/>
    <s v="06"/>
    <s v="10"/>
    <d v="2018-04-20T00:00:00"/>
    <n v="12"/>
    <x v="56"/>
    <s v="KK"/>
    <s v="03S"/>
    <s v="Bavaria"/>
    <x v="1"/>
    <s v="MÜNCHEN"/>
    <s v="Germany"/>
    <s v="80997"/>
    <s v="0000080299"/>
    <s v="16"/>
    <s v="KK-T05"/>
    <x v="3"/>
    <s v="Trading Goods"/>
    <s v="T05"/>
    <s v=""/>
    <s v="Butter"/>
    <n v="66.92"/>
    <x v="401"/>
    <x v="14"/>
    <n v="1764.36"/>
    <n v="176.32"/>
    <n v="1"/>
    <n v="1"/>
    <n v="0.09"/>
  </r>
  <r>
    <s v="10757032997533967490"/>
    <s v="06"/>
    <s v="10"/>
    <d v="2018-04-20T00:00:00"/>
    <n v="12"/>
    <x v="56"/>
    <s v="KK"/>
    <s v="03S"/>
    <s v="Hessen"/>
    <x v="1"/>
    <s v="FRANKFURT/MAIN"/>
    <s v="Germany"/>
    <s v="60314"/>
    <s v="0000080301"/>
    <s v="16"/>
    <s v="KK-T03"/>
    <x v="1"/>
    <s v="Trading Goods"/>
    <s v="T03"/>
    <s v=""/>
    <s v="Yoghurt"/>
    <n v="32.380000000000003"/>
    <x v="402"/>
    <x v="82"/>
    <n v="1579.8"/>
    <n v="363"/>
    <n v="1"/>
    <n v="1"/>
    <n v="0.18"/>
  </r>
  <r>
    <s v="10757032997533967491"/>
    <s v="06"/>
    <s v="10"/>
    <d v="2018-04-20T00:00:00"/>
    <n v="12"/>
    <x v="56"/>
    <s v="KK"/>
    <s v="03W"/>
    <s v="Nrth Rhine Westfalia"/>
    <x v="2"/>
    <s v="DÜSSELDORF"/>
    <s v="Germany"/>
    <s v="40234"/>
    <s v="0000080303"/>
    <s v="16"/>
    <s v="KK-T01"/>
    <x v="0"/>
    <s v="Trading Goods"/>
    <s v="T01"/>
    <s v=""/>
    <s v="Milk"/>
    <n v="30.3"/>
    <x v="399"/>
    <x v="40"/>
    <n v="1288.6500000000001"/>
    <n v="377.85"/>
    <n v="1"/>
    <n v="1"/>
    <n v="0.22"/>
  </r>
  <r>
    <s v="10757032997533967492"/>
    <s v="06"/>
    <s v="10"/>
    <d v="2018-04-20T00:00:00"/>
    <n v="12"/>
    <x v="56"/>
    <s v="KK"/>
    <s v="03W"/>
    <s v="Saarland"/>
    <x v="2"/>
    <s v="SAARBRÜCKEN"/>
    <s v="Germany"/>
    <s v="66111"/>
    <s v="0000080305"/>
    <s v="16"/>
    <s v="KK-T03"/>
    <x v="1"/>
    <s v="Trading Goods"/>
    <s v="T03"/>
    <s v=""/>
    <s v="Yoghurt"/>
    <n v="32.380000000000003"/>
    <x v="403"/>
    <x v="0"/>
    <n v="1685.12"/>
    <n v="387.2"/>
    <n v="1"/>
    <n v="1"/>
    <n v="0.18"/>
  </r>
  <r>
    <s v="10757032997533967493"/>
    <s v="06"/>
    <s v="10"/>
    <d v="2018-04-20T00:00:00"/>
    <n v="12"/>
    <x v="56"/>
    <s v="KK"/>
    <s v="03W"/>
    <s v="Saarland"/>
    <x v="2"/>
    <s v="SAARBRÜCKEN"/>
    <s v="Germany"/>
    <s v="66111"/>
    <s v="0000080305"/>
    <s v="16"/>
    <s v="KK-T04"/>
    <x v="2"/>
    <s v="Trading Goods"/>
    <s v="T04"/>
    <s v=""/>
    <s v="Cheese"/>
    <n v="91.15"/>
    <x v="404"/>
    <x v="36"/>
    <n v="1926.02"/>
    <n v="170.43"/>
    <n v="1"/>
    <n v="1"/>
    <n v="0.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D4E037-3CB2-43B6-86D0-A3FBF04CAB24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H15" firstHeaderRow="1" firstDataRow="2" firstDataCol="1"/>
  <pivotFields count="17">
    <pivotField showAll="0"/>
    <pivotField showAll="0"/>
    <pivotField showAll="0"/>
    <pivotField numFmtId="22"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>
      <items count="2"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7">
        <item x="4"/>
        <item x="3"/>
        <item x="1"/>
        <item x="5"/>
        <item x="0"/>
        <item x="2"/>
        <item t="default"/>
      </items>
    </pivotField>
    <pivotField showAll="0"/>
    <pivotField showAll="0"/>
    <pivotField showAll="0"/>
    <pivotField showAll="0"/>
    <pivotField dataField="1" showAll="0">
      <items count="85">
        <item x="1"/>
        <item x="49"/>
        <item x="76"/>
        <item x="14"/>
        <item x="19"/>
        <item x="34"/>
        <item x="23"/>
        <item x="40"/>
        <item x="42"/>
        <item x="10"/>
        <item x="45"/>
        <item x="51"/>
        <item x="20"/>
        <item x="44"/>
        <item x="80"/>
        <item x="2"/>
        <item x="28"/>
        <item x="18"/>
        <item x="31"/>
        <item x="25"/>
        <item x="13"/>
        <item x="39"/>
        <item x="17"/>
        <item x="82"/>
        <item x="83"/>
        <item x="9"/>
        <item x="33"/>
        <item x="72"/>
        <item x="70"/>
        <item x="15"/>
        <item x="8"/>
        <item x="55"/>
        <item x="59"/>
        <item x="16"/>
        <item x="65"/>
        <item x="61"/>
        <item x="12"/>
        <item x="79"/>
        <item x="78"/>
        <item x="47"/>
        <item x="6"/>
        <item x="27"/>
        <item x="54"/>
        <item x="69"/>
        <item x="7"/>
        <item x="50"/>
        <item x="41"/>
        <item x="11"/>
        <item x="68"/>
        <item x="53"/>
        <item x="36"/>
        <item x="52"/>
        <item x="26"/>
        <item x="57"/>
        <item x="56"/>
        <item x="35"/>
        <item x="77"/>
        <item x="30"/>
        <item x="43"/>
        <item x="5"/>
        <item x="46"/>
        <item x="24"/>
        <item x="32"/>
        <item x="29"/>
        <item x="67"/>
        <item x="81"/>
        <item x="75"/>
        <item x="60"/>
        <item x="3"/>
        <item x="64"/>
        <item x="74"/>
        <item x="63"/>
        <item x="48"/>
        <item x="38"/>
        <item x="66"/>
        <item x="58"/>
        <item x="62"/>
        <item x="71"/>
        <item x="22"/>
        <item x="4"/>
        <item x="21"/>
        <item x="37"/>
        <item x="73"/>
        <item x="0"/>
        <item t="default"/>
      </items>
    </pivotField>
    <pivotField showAll="0"/>
    <pivotField showAll="0">
      <items count="89">
        <item x="2"/>
        <item x="54"/>
        <item x="3"/>
        <item x="55"/>
        <item x="56"/>
        <item x="57"/>
        <item x="24"/>
        <item x="4"/>
        <item x="74"/>
        <item x="9"/>
        <item x="78"/>
        <item x="16"/>
        <item x="20"/>
        <item x="48"/>
        <item x="76"/>
        <item x="25"/>
        <item x="58"/>
        <item x="18"/>
        <item x="51"/>
        <item x="39"/>
        <item x="81"/>
        <item x="40"/>
        <item x="15"/>
        <item x="38"/>
        <item x="52"/>
        <item x="46"/>
        <item x="82"/>
        <item x="8"/>
        <item x="50"/>
        <item x="11"/>
        <item x="77"/>
        <item x="42"/>
        <item x="75"/>
        <item x="87"/>
        <item x="10"/>
        <item x="13"/>
        <item x="53"/>
        <item x="86"/>
        <item x="84"/>
        <item x="12"/>
        <item x="17"/>
        <item x="37"/>
        <item x="44"/>
        <item x="43"/>
        <item x="80"/>
        <item x="83"/>
        <item x="45"/>
        <item x="79"/>
        <item x="49"/>
        <item x="41"/>
        <item x="14"/>
        <item x="19"/>
        <item x="21"/>
        <item x="85"/>
        <item x="1"/>
        <item x="63"/>
        <item x="26"/>
        <item x="69"/>
        <item x="29"/>
        <item x="31"/>
        <item x="28"/>
        <item x="33"/>
        <item x="32"/>
        <item x="35"/>
        <item x="65"/>
        <item x="7"/>
        <item x="68"/>
        <item x="34"/>
        <item x="30"/>
        <item x="27"/>
        <item x="72"/>
        <item x="70"/>
        <item x="62"/>
        <item x="61"/>
        <item x="64"/>
        <item x="67"/>
        <item x="60"/>
        <item x="6"/>
        <item x="66"/>
        <item x="59"/>
        <item x="5"/>
        <item x="23"/>
        <item x="47"/>
        <item x="36"/>
        <item x="71"/>
        <item x="22"/>
        <item x="73"/>
        <item x="0"/>
        <item t="default"/>
      </items>
    </pivotField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INVENTORY_CLOSING_BALANCE" fld="14" baseField="0" baseItem="0"/>
  </dataFields>
  <chartFormats count="6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E05E83-31D4-4200-9EC6-C5F7B789860C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AG17" firstHeaderRow="1" firstDataRow="4" firstDataCol="1"/>
  <pivotFields count="17">
    <pivotField showAll="0"/>
    <pivotField showAll="0"/>
    <pivotField showAll="0"/>
    <pivotField numFmtId="22"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7">
        <item x="4"/>
        <item x="3"/>
        <item x="1"/>
        <item x="5"/>
        <item x="0"/>
        <item x="2"/>
        <item t="default"/>
      </items>
    </pivotField>
    <pivotField showAll="0"/>
    <pivotField axis="axisCol" showAll="0">
      <items count="7">
        <item x="0"/>
        <item x="1"/>
        <item sd="0" x="2"/>
        <item x="3"/>
        <item x="4"/>
        <item x="5"/>
        <item t="default"/>
      </items>
    </pivotField>
    <pivotField showAll="0"/>
    <pivotField showAll="0">
      <items count="7">
        <item x="4"/>
        <item x="3"/>
        <item x="1"/>
        <item x="5"/>
        <item x="0"/>
        <item x="2"/>
        <item t="default"/>
      </items>
    </pivotField>
    <pivotField showAll="0">
      <items count="85">
        <item x="1"/>
        <item x="49"/>
        <item x="76"/>
        <item x="14"/>
        <item x="19"/>
        <item x="34"/>
        <item x="23"/>
        <item x="40"/>
        <item x="42"/>
        <item x="10"/>
        <item x="45"/>
        <item x="51"/>
        <item x="20"/>
        <item x="44"/>
        <item x="80"/>
        <item x="2"/>
        <item x="28"/>
        <item x="18"/>
        <item x="31"/>
        <item x="25"/>
        <item x="13"/>
        <item x="39"/>
        <item x="17"/>
        <item x="82"/>
        <item x="83"/>
        <item x="9"/>
        <item x="33"/>
        <item x="72"/>
        <item x="70"/>
        <item x="15"/>
        <item x="8"/>
        <item x="55"/>
        <item x="59"/>
        <item x="16"/>
        <item x="65"/>
        <item x="61"/>
        <item x="12"/>
        <item x="79"/>
        <item x="78"/>
        <item x="47"/>
        <item x="6"/>
        <item x="27"/>
        <item x="54"/>
        <item x="69"/>
        <item x="7"/>
        <item x="50"/>
        <item x="41"/>
        <item x="11"/>
        <item x="68"/>
        <item x="53"/>
        <item x="36"/>
        <item x="52"/>
        <item x="26"/>
        <item x="57"/>
        <item x="56"/>
        <item x="35"/>
        <item x="77"/>
        <item x="30"/>
        <item x="43"/>
        <item x="5"/>
        <item x="46"/>
        <item x="24"/>
        <item x="32"/>
        <item x="29"/>
        <item x="67"/>
        <item x="81"/>
        <item x="75"/>
        <item x="60"/>
        <item x="3"/>
        <item x="64"/>
        <item x="74"/>
        <item x="63"/>
        <item x="48"/>
        <item x="38"/>
        <item x="66"/>
        <item x="58"/>
        <item x="62"/>
        <item x="71"/>
        <item x="22"/>
        <item x="4"/>
        <item x="21"/>
        <item x="37"/>
        <item x="73"/>
        <item x="0"/>
        <item t="default"/>
      </items>
    </pivotField>
    <pivotField showAll="0"/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3">
    <field x="11"/>
    <field x="9"/>
    <field x="7"/>
  </colFields>
  <colItems count="32">
    <i>
      <x/>
      <x v="4"/>
      <x/>
    </i>
    <i r="2">
      <x v="1"/>
    </i>
    <i r="2">
      <x v="2"/>
    </i>
    <i r="2">
      <x v="3"/>
    </i>
    <i t="default" r="1">
      <x v="4"/>
    </i>
    <i t="default">
      <x/>
    </i>
    <i>
      <x v="1"/>
      <x v="2"/>
      <x/>
    </i>
    <i r="2">
      <x v="1"/>
    </i>
    <i r="2">
      <x v="2"/>
    </i>
    <i r="2">
      <x v="3"/>
    </i>
    <i t="default" r="1">
      <x v="2"/>
    </i>
    <i t="default">
      <x v="1"/>
    </i>
    <i>
      <x v="2"/>
    </i>
    <i>
      <x v="3"/>
      <x v="1"/>
      <x/>
    </i>
    <i r="2">
      <x v="1"/>
    </i>
    <i r="2">
      <x v="2"/>
    </i>
    <i r="2">
      <x v="3"/>
    </i>
    <i t="default" r="1">
      <x v="1"/>
    </i>
    <i t="default">
      <x v="3"/>
    </i>
    <i>
      <x v="4"/>
      <x/>
      <x/>
    </i>
    <i r="2">
      <x v="1"/>
    </i>
    <i r="2">
      <x v="2"/>
    </i>
    <i r="2">
      <x v="3"/>
    </i>
    <i t="default" r="1">
      <x/>
    </i>
    <i t="default">
      <x v="4"/>
    </i>
    <i>
      <x v="5"/>
      <x v="3"/>
      <x/>
    </i>
    <i r="2">
      <x v="1"/>
    </i>
    <i r="2">
      <x v="2"/>
    </i>
    <i r="2">
      <x v="3"/>
    </i>
    <i t="default" r="1">
      <x v="3"/>
    </i>
    <i t="default">
      <x v="5"/>
    </i>
    <i t="grand">
      <x/>
    </i>
  </colItems>
  <dataFields count="1">
    <dataField name="Sum of INVENTORY_DELTA" fld="16" baseField="0" baseItem="0"/>
  </dataFields>
  <chartFormats count="49">
    <chartFormat chart="0" format="6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9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9" count="1" selected="0">
            <x v="3"/>
          </reference>
        </references>
      </pivotArea>
    </chartFormat>
    <chartFormat chart="0" format="10" series="1">
      <pivotArea type="data" outline="0" fieldPosition="0">
        <references count="1">
          <reference field="9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9" count="1" selected="0">
            <x v="5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2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2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2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3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3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3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3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4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4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4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4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5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5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5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5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4"/>
          </reference>
          <reference field="11" count="1" selected="0">
            <x v="0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4"/>
          </reference>
          <reference field="11" count="1" selected="0">
            <x v="0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4"/>
          </reference>
          <reference field="11" count="1" selected="0">
            <x v="0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4"/>
          </reference>
          <reference field="11" count="1" selected="0">
            <x v="0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2"/>
          </reference>
          <reference field="11" count="1" selected="0">
            <x v="1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2"/>
          </reference>
          <reference field="11" count="1" selected="0">
            <x v="1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2"/>
          </reference>
          <reference field="11" count="1" selected="0">
            <x v="1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2"/>
          </reference>
          <reference field="11" count="1" selected="0">
            <x v="1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5"/>
          </reference>
          <reference field="11" count="1" selected="0">
            <x v="2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5"/>
          </reference>
          <reference field="11" count="1" selected="0">
            <x v="2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5"/>
          </reference>
          <reference field="11" count="1" selected="0">
            <x v="2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5"/>
          </reference>
          <reference field="11" count="1" selected="0">
            <x v="2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1"/>
          </reference>
          <reference field="11" count="1" selected="0">
            <x v="3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1"/>
          </reference>
          <reference field="11" count="1" selected="0">
            <x v="3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1"/>
          </reference>
          <reference field="11" count="1" selected="0">
            <x v="3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1"/>
          </reference>
          <reference field="11" count="1" selected="0">
            <x v="3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0"/>
          </reference>
          <reference field="11" count="1" selected="0">
            <x v="4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0"/>
          </reference>
          <reference field="11" count="1" selected="0">
            <x v="4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0"/>
          </reference>
          <reference field="11" count="1" selected="0">
            <x v="4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0"/>
          </reference>
          <reference field="11" count="1" selected="0">
            <x v="4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3"/>
          </reference>
          <reference field="11" count="1" selected="0">
            <x v="5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3"/>
          </reference>
          <reference field="11" count="1" selected="0">
            <x v="5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3"/>
          </reference>
          <reference field="11" count="1" selected="0">
            <x v="5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3"/>
          </reference>
          <reference field="11" count="1" selected="0">
            <x v="5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12A6E7-7106-4ABC-AF68-3404D7D62906}" name="PivotTable2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D16" firstHeaderRow="1" firstDataRow="2" firstDataCol="1"/>
  <pivotFields count="31">
    <pivotField showAll="0"/>
    <pivotField showAll="0"/>
    <pivotField showAll="0"/>
    <pivotField numFmtId="22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5"/>
        <item x="1"/>
        <item x="2"/>
        <item x="3"/>
        <item x="4"/>
        <item t="default"/>
      </items>
    </pivotField>
    <pivotField showAll="0"/>
    <pivotField axis="axisRow" showAll="0">
      <items count="7">
        <item x="3"/>
        <item x="2"/>
        <item x="5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2">
    <field x="18"/>
    <field x="20"/>
  </rowFields>
  <rowItems count="12">
    <i>
      <x/>
    </i>
    <i r="1">
      <x v="4"/>
    </i>
    <i>
      <x v="1"/>
    </i>
    <i r="1">
      <x v="2"/>
    </i>
    <i>
      <x v="2"/>
    </i>
    <i r="1">
      <x v="5"/>
    </i>
    <i>
      <x v="3"/>
    </i>
    <i r="1">
      <x v="1"/>
    </i>
    <i>
      <x v="4"/>
    </i>
    <i r="1">
      <x/>
    </i>
    <i>
      <x v="5"/>
    </i>
    <i r="1">
      <x v="3"/>
    </i>
  </rowItems>
  <colFields count="1">
    <field x="7"/>
  </colFields>
  <colItems count="3">
    <i>
      <x/>
    </i>
    <i>
      <x v="1"/>
    </i>
    <i>
      <x v="2"/>
    </i>
  </colItems>
  <dataFields count="1">
    <dataField name="Sum of 10DayForecast" fld="30" baseField="0" baseItem="0"/>
  </dataFields>
  <formats count="2">
    <format dxfId="165">
      <pivotArea outline="0" collapsedLevelsAreSubtotals="1" fieldPosition="0"/>
    </format>
    <format dxfId="164">
      <pivotArea collapsedLevelsAreSubtotals="1" fieldPosition="0">
        <references count="2">
          <reference field="7" count="1" selected="0">
            <x v="1"/>
          </reference>
          <reference field="18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1ACE55-2D3F-42B5-BF87-3E48E090324C}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N12" firstHeaderRow="1" firstDataRow="3" firstDataCol="1" rowPageCount="1" colPageCount="1"/>
  <pivotFields count="32">
    <pivotField showAll="0"/>
    <pivotField showAll="0"/>
    <pivotField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multipleItemSelectionAllowed="1" showAll="0">
      <items count="2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x="17"/>
        <item x="18"/>
        <item x="19"/>
        <item x="20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3"/>
        <item x="2"/>
        <item x="5"/>
        <item x="4"/>
        <item x="0"/>
        <item x="1"/>
        <item t="default"/>
      </items>
    </pivotField>
    <pivotField showAll="0"/>
    <pivotField axis="axisCol" showAll="0">
      <items count="7">
        <item x="0"/>
        <item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ataField="1" dragToRow="0" dragToCol="0" dragToPage="0" showAll="0" defaultSubtotal="0"/>
    <pivotField dragToRow="0" dragToCol="0" dragToPage="0" showAll="0" defaultSubtotal="0"/>
  </pivotFields>
  <rowFields count="2">
    <field x="29"/>
    <field x="3"/>
  </rowFields>
  <rowItems count="7">
    <i>
      <x v="2"/>
    </i>
    <i r="1">
      <x v="41"/>
    </i>
    <i r="1">
      <x v="42"/>
    </i>
    <i r="1">
      <x v="43"/>
    </i>
    <i r="1">
      <x v="44"/>
    </i>
    <i r="1">
      <x v="45"/>
    </i>
    <i t="grand">
      <x/>
    </i>
  </rowItems>
  <colFields count="2">
    <field x="18"/>
    <field x="16"/>
  </colFields>
  <colItems count="13">
    <i>
      <x/>
      <x v="4"/>
    </i>
    <i t="default">
      <x/>
    </i>
    <i>
      <x v="1"/>
      <x v="2"/>
    </i>
    <i t="default">
      <x v="1"/>
    </i>
    <i>
      <x v="2"/>
      <x v="5"/>
    </i>
    <i t="default">
      <x v="2"/>
    </i>
    <i>
      <x v="3"/>
      <x v="1"/>
    </i>
    <i t="default">
      <x v="3"/>
    </i>
    <i>
      <x v="4"/>
      <x/>
    </i>
    <i t="default">
      <x v="4"/>
    </i>
    <i>
      <x v="5"/>
      <x v="3"/>
    </i>
    <i t="default">
      <x v="5"/>
    </i>
    <i t="grand">
      <x/>
    </i>
  </colItems>
  <pageFields count="1">
    <pageField fld="5" hier="-1"/>
  </pageFields>
  <dataFields count="1">
    <dataField name="Sum of Forecast" fld="30" baseField="0" baseItem="0" numFmtId="1"/>
  </dataFields>
  <formats count="1">
    <format dxfId="14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9ED32A-C06D-4C0F-81C4-808C513C5A65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M8" firstHeaderRow="1" firstDataRow="3" firstDataCol="1"/>
  <pivotFields count="32">
    <pivotField showAll="0"/>
    <pivotField showAll="0"/>
    <pivotField showAll="0"/>
    <pivotField numFmtId="22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>
      <items count="10">
        <item x="1"/>
        <item x="2"/>
        <item x="4"/>
        <item x="0"/>
        <item x="7"/>
        <item x="6"/>
        <item x="3"/>
        <item x="8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3"/>
        <item x="2"/>
        <item x="5"/>
        <item x="4"/>
        <item x="0"/>
        <item x="1"/>
        <item t="default"/>
      </items>
    </pivotField>
    <pivotField showAll="0"/>
    <pivotField axis="axisCol" showAll="0">
      <items count="7">
        <item x="0"/>
        <item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7"/>
  </rowFields>
  <rowItems count="3">
    <i>
      <x/>
    </i>
    <i>
      <x v="1"/>
    </i>
    <i>
      <x v="2"/>
    </i>
  </rowItems>
  <colFields count="2">
    <field x="18"/>
    <field x="16"/>
  </colFields>
  <colItems count="12">
    <i>
      <x/>
      <x v="4"/>
    </i>
    <i t="default">
      <x/>
    </i>
    <i>
      <x v="1"/>
      <x v="2"/>
    </i>
    <i t="default">
      <x v="1"/>
    </i>
    <i>
      <x v="2"/>
      <x v="5"/>
    </i>
    <i t="default">
      <x v="2"/>
    </i>
    <i>
      <x v="3"/>
      <x v="1"/>
    </i>
    <i t="default">
      <x v="3"/>
    </i>
    <i>
      <x v="4"/>
      <x/>
    </i>
    <i t="default">
      <x v="4"/>
    </i>
    <i>
      <x v="5"/>
      <x v="3"/>
    </i>
    <i t="default">
      <x v="5"/>
    </i>
  </colItems>
  <dataFields count="1">
    <dataField name="Sum of Field1" fld="31" baseField="0" baseItem="0"/>
  </dataFields>
  <formats count="1">
    <format dxfId="12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9E0F09-84B4-4DA6-82C8-51D3D7810D65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7" firstHeaderRow="1" firstDataRow="2" firstDataCol="1" rowPageCount="1" colPageCount="1"/>
  <pivotFields count="31">
    <pivotField showAll="0"/>
    <pivotField showAll="0"/>
    <pivotField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showAl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>
      <items count="10">
        <item x="1"/>
        <item x="2"/>
        <item x="4"/>
        <item x="0"/>
        <item x="7"/>
        <item x="6"/>
        <item x="3"/>
        <item x="8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3"/>
        <item x="2"/>
        <item x="5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7"/>
    <field x="30"/>
    <field x="3"/>
  </rowFields>
  <rowItems count="13">
    <i>
      <x/>
    </i>
    <i r="1">
      <x v="1"/>
    </i>
    <i r="1">
      <x v="2"/>
    </i>
    <i r="1">
      <x v="3"/>
    </i>
    <i>
      <x v="1"/>
    </i>
    <i r="1">
      <x v="1"/>
    </i>
    <i r="1">
      <x v="2"/>
    </i>
    <i r="1">
      <x v="3"/>
    </i>
    <i>
      <x v="2"/>
    </i>
    <i r="1">
      <x v="1"/>
    </i>
    <i r="1">
      <x v="2"/>
    </i>
    <i r="1">
      <x v="3"/>
    </i>
    <i t="grand">
      <x/>
    </i>
  </rowItems>
  <colFields count="1">
    <field x="1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5" hier="-1"/>
  </pageFields>
  <dataFields count="1">
    <dataField name="Sum of Forecast" fld="29" baseField="0" baseItem="0" numFmtId="1"/>
  </dataFields>
  <formats count="1">
    <format dxfId="9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F2CB7-C696-40B8-99DB-5D2AFDE21FED}" name="PivotTable2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M17" firstHeaderRow="1" firstDataRow="3" firstDataCol="1"/>
  <pivotFields count="31">
    <pivotField showAll="0"/>
    <pivotField showAll="0"/>
    <pivotField showAll="0"/>
    <pivotField numFmtId="22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10">
        <item x="1"/>
        <item x="2"/>
        <item x="4"/>
        <item x="0"/>
        <item x="7"/>
        <item x="6"/>
        <item x="3"/>
        <item x="8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3"/>
        <item x="2"/>
        <item x="5"/>
        <item x="4"/>
        <item x="0"/>
        <item x="1"/>
        <item t="default"/>
      </items>
    </pivotField>
    <pivotField showAll="0"/>
    <pivotField axis="axisCol" showAll="0">
      <items count="7">
        <item x="0"/>
        <item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</pivotFields>
  <rowFields count="2">
    <field x="7"/>
    <field x="8"/>
  </rowFields>
  <rowItems count="12">
    <i>
      <x/>
    </i>
    <i r="1">
      <x v="2"/>
    </i>
    <i r="1">
      <x v="3"/>
    </i>
    <i r="1">
      <x v="4"/>
    </i>
    <i r="1">
      <x v="8"/>
    </i>
    <i>
      <x v="1"/>
    </i>
    <i r="1">
      <x/>
    </i>
    <i r="1">
      <x v="1"/>
    </i>
    <i r="1">
      <x v="5"/>
    </i>
    <i>
      <x v="2"/>
    </i>
    <i r="1">
      <x v="6"/>
    </i>
    <i r="1">
      <x v="7"/>
    </i>
  </rowItems>
  <colFields count="2">
    <field x="18"/>
    <field x="16"/>
  </colFields>
  <colItems count="12">
    <i>
      <x/>
      <x v="4"/>
    </i>
    <i t="default">
      <x/>
    </i>
    <i>
      <x v="1"/>
      <x v="2"/>
    </i>
    <i t="default">
      <x v="1"/>
    </i>
    <i>
      <x v="2"/>
      <x v="5"/>
    </i>
    <i t="default">
      <x v="2"/>
    </i>
    <i>
      <x v="3"/>
      <x v="1"/>
    </i>
    <i t="default">
      <x v="3"/>
    </i>
    <i>
      <x v="4"/>
      <x/>
    </i>
    <i t="default">
      <x v="4"/>
    </i>
    <i>
      <x v="5"/>
      <x v="3"/>
    </i>
    <i t="default">
      <x v="5"/>
    </i>
  </colItems>
  <dataFields count="1">
    <dataField name="Sum of Field1" fld="30" baseField="0" baseItem="0"/>
  </dataFields>
  <formats count="1">
    <format dxfId="9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3E0671-FEC0-487F-8A15-A17A9F7EF4B7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F25" firstHeaderRow="1" firstDataRow="3" firstDataCol="1" rowPageCount="1" colPageCount="1"/>
  <pivotFields count="18">
    <pivotField showAll="0"/>
    <pivotField showAll="0"/>
    <pivotField showAll="0"/>
    <pivotField axis="axisRow" numFmtId="22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axis="axisPage" multipleItemSelectionAllowed="1" showAll="0" sortType="ascending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axis="axisCol" showAll="0">
      <items count="5">
        <item sd="0" x="0"/>
        <item x="1"/>
        <item x="2"/>
        <item x="3"/>
        <item t="default"/>
      </items>
    </pivotField>
    <pivotField showAll="0"/>
    <pivotField axis="axisCol" showAll="0">
      <items count="7">
        <item x="4"/>
        <item x="3"/>
        <item x="1"/>
        <item x="5"/>
        <item x="0"/>
        <item x="2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  <pivotField dragToRow="0" dragToCol="0" dragToPage="0" showAll="0" defaultSubtotal="0"/>
  </pivotFields>
  <rowFields count="1">
    <field x="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2">
    <field x="9"/>
    <field x="7"/>
  </colFields>
  <colItems count="3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>
      <x v="3"/>
      <x/>
    </i>
    <i r="1">
      <x v="1"/>
    </i>
    <i r="1">
      <x v="2"/>
    </i>
    <i r="1">
      <x v="3"/>
    </i>
    <i t="default">
      <x v="3"/>
    </i>
    <i>
      <x v="4"/>
      <x/>
    </i>
    <i r="1">
      <x v="1"/>
    </i>
    <i r="1">
      <x v="2"/>
    </i>
    <i r="1">
      <x v="3"/>
    </i>
    <i t="default">
      <x v="4"/>
    </i>
    <i>
      <x v="5"/>
      <x/>
    </i>
    <i r="1">
      <x v="1"/>
    </i>
    <i r="1">
      <x v="2"/>
    </i>
    <i r="1">
      <x v="3"/>
    </i>
    <i t="default">
      <x v="5"/>
    </i>
    <i t="grand">
      <x/>
    </i>
  </colItems>
  <pageFields count="1">
    <pageField fld="5" hier="-1"/>
  </pageFields>
  <dataFields count="1">
    <dataField name="Sum of INVENTORY_DELTA" fld="16" baseField="0" baseItem="0"/>
  </dataFields>
  <formats count="4">
    <format dxfId="89">
      <pivotArea collapsedLevelsAreSubtotals="1" fieldPosition="0">
        <references count="1">
          <reference field="5" count="1">
            <x v="9"/>
          </reference>
        </references>
      </pivotArea>
    </format>
    <format dxfId="88">
      <pivotArea dataOnly="0" labelOnly="1" fieldPosition="0">
        <references count="1">
          <reference field="5" count="1">
            <x v="9"/>
          </reference>
        </references>
      </pivotArea>
    </format>
    <format dxfId="87">
      <pivotArea collapsedLevelsAreSubtotals="1" fieldPosition="0">
        <references count="1">
          <reference field="5" count="1">
            <x v="18"/>
          </reference>
        </references>
      </pivotArea>
    </format>
    <format dxfId="86">
      <pivotArea dataOnly="0" labelOnly="1" fieldPosition="0">
        <references count="1">
          <reference field="5" count="1">
            <x v="18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81F1DF-C9D3-4D20-869F-8E00C026FBA5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71" firstHeaderRow="1" firstDataRow="2" firstDataCol="1" rowPageCount="1" colPageCount="1"/>
  <pivotFields count="18">
    <pivotField showAll="0"/>
    <pivotField showAll="0"/>
    <pivotField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multipleItemSelectionAllowed="1" showAll="0">
      <items count="4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>
      <items count="2"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axis="axisRow" showAll="0">
      <items count="7">
        <item x="4"/>
        <item x="3"/>
        <item x="1"/>
        <item x="5"/>
        <item x="0"/>
        <item x="2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9"/>
    <field x="3"/>
  </rowFields>
  <rowItems count="67">
    <i>
      <x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>
      <x v="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>
      <x v="2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>
      <x v="3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>
      <x v="4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>
      <x v="5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Sum of INVENTORY_DELTA" fld="16" baseField="0" baseItem="0"/>
  </dataFields>
  <conditionalFormats count="1">
    <conditionalFormat priority="1">
      <pivotAreas count="12">
        <pivotArea type="data" collapsedLevelsAreSubtotals="1" fieldPosition="0">
          <references count="4">
            <reference field="4294967294" count="1" selected="0">
              <x v="0"/>
            </reference>
            <reference field="3" count="10">
              <x v="62"/>
              <x v="63"/>
              <x v="64"/>
              <x v="65"/>
              <x v="66"/>
              <x v="67"/>
              <x v="68"/>
              <x v="69"/>
              <x v="70"/>
              <x v="71"/>
            </reference>
            <reference field="7" count="1" selected="0">
              <x v="0"/>
            </reference>
            <reference field="9" count="1" selected="0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0"/>
            </reference>
            <reference field="9" count="1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3" count="10">
              <x v="62"/>
              <x v="63"/>
              <x v="64"/>
              <x v="65"/>
              <x v="66"/>
              <x v="67"/>
              <x v="68"/>
              <x v="69"/>
              <x v="70"/>
              <x v="71"/>
            </reference>
            <reference field="7" count="1" selected="0">
              <x v="0"/>
            </reference>
            <reference field="9" count="1" selected="0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0"/>
            </reference>
            <reference field="9" count="1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3" count="10">
              <x v="62"/>
              <x v="63"/>
              <x v="64"/>
              <x v="65"/>
              <x v="66"/>
              <x v="67"/>
              <x v="68"/>
              <x v="69"/>
              <x v="70"/>
              <x v="71"/>
            </reference>
            <reference field="7" count="1" selected="0">
              <x v="0"/>
            </reference>
            <reference field="9" count="1" selected="0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0"/>
            </reference>
            <reference field="9" count="1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3" count="10">
              <x v="62"/>
              <x v="63"/>
              <x v="64"/>
              <x v="65"/>
              <x v="66"/>
              <x v="67"/>
              <x v="68"/>
              <x v="69"/>
              <x v="70"/>
              <x v="71"/>
            </reference>
            <reference field="7" count="1" selected="0">
              <x v="0"/>
            </reference>
            <reference field="9" count="1" selected="0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0"/>
            </reference>
            <reference field="9" count="1">
              <x v="4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3" count="10">
              <x v="62"/>
              <x v="63"/>
              <x v="64"/>
              <x v="65"/>
              <x v="66"/>
              <x v="67"/>
              <x v="68"/>
              <x v="69"/>
              <x v="70"/>
              <x v="71"/>
            </reference>
            <reference field="7" count="1" selected="0">
              <x v="0"/>
            </reference>
            <reference field="9" count="1" selected="0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7" count="1" selected="0">
              <x v="0"/>
            </reference>
            <reference field="9" count="1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3" count="10">
              <x v="62"/>
              <x v="63"/>
              <x v="64"/>
              <x v="65"/>
              <x v="66"/>
              <x v="67"/>
              <x v="68"/>
              <x v="69"/>
              <x v="70"/>
              <x v="71"/>
            </reference>
            <reference field="7" count="1" selected="0">
              <x v="0"/>
            </reference>
            <reference field="9" count="1" selected="0">
              <x v="5"/>
            </reference>
          </references>
        </pivotArea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7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AEA085-A5D6-4D2C-871D-2E2CFF163B08}" name="PivotTable4" cacheId="8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G24" firstHeaderRow="1" firstDataRow="2" firstDataCol="1" rowPageCount="1" colPageCount="1"/>
  <pivotFields count="18">
    <pivotField showAll="0"/>
    <pivotField showAll="0"/>
    <pivotField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multipleItemSelectionAllowed="1" showAll="0">
      <items count="50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x="44"/>
        <item x="45"/>
        <item x="46"/>
        <item x="47"/>
        <item x="48"/>
        <item t="default"/>
      </items>
    </pivotField>
    <pivotField showAll="0"/>
    <pivotField axis="axisRow" showAll="0">
      <items count="5">
        <item sd="0" x="0"/>
        <item x="1"/>
        <item x="2"/>
        <item x="3"/>
        <item t="default"/>
      </items>
    </pivotField>
    <pivotField showAll="0"/>
    <pivotField axis="axisCol" showAll="0">
      <items count="7">
        <item x="4"/>
        <item x="3"/>
        <item x="1"/>
        <item x="5"/>
        <item x="0"/>
        <item x="2"/>
        <item t="default"/>
      </items>
    </pivotField>
    <pivotField showAll="0"/>
    <pivotField showAll="0"/>
    <pivotField showAll="0"/>
    <pivotField showAll="0"/>
    <pivotField showAll="0">
      <items count="302">
        <item x="1"/>
        <item x="49"/>
        <item x="102"/>
        <item x="226"/>
        <item x="76"/>
        <item x="123"/>
        <item x="234"/>
        <item x="156"/>
        <item x="231"/>
        <item x="278"/>
        <item x="161"/>
        <item x="285"/>
        <item x="111"/>
        <item x="211"/>
        <item x="215"/>
        <item x="180"/>
        <item x="14"/>
        <item x="265"/>
        <item x="188"/>
        <item x="130"/>
        <item x="242"/>
        <item x="113"/>
        <item x="185"/>
        <item x="19"/>
        <item x="158"/>
        <item x="174"/>
        <item x="34"/>
        <item x="23"/>
        <item x="239"/>
        <item x="292"/>
        <item x="288"/>
        <item x="241"/>
        <item x="268"/>
        <item x="262"/>
        <item x="157"/>
        <item x="249"/>
        <item x="40"/>
        <item x="298"/>
        <item x="277"/>
        <item x="269"/>
        <item x="200"/>
        <item x="92"/>
        <item x="42"/>
        <item x="296"/>
        <item x="97"/>
        <item x="88"/>
        <item x="152"/>
        <item x="232"/>
        <item x="10"/>
        <item x="167"/>
        <item x="177"/>
        <item x="151"/>
        <item x="189"/>
        <item x="205"/>
        <item x="45"/>
        <item x="254"/>
        <item x="225"/>
        <item x="238"/>
        <item x="271"/>
        <item x="51"/>
        <item x="148"/>
        <item x="20"/>
        <item x="119"/>
        <item x="169"/>
        <item x="187"/>
        <item x="106"/>
        <item x="146"/>
        <item x="193"/>
        <item x="149"/>
        <item x="280"/>
        <item x="44"/>
        <item x="196"/>
        <item x="147"/>
        <item x="286"/>
        <item x="221"/>
        <item x="80"/>
        <item x="244"/>
        <item x="163"/>
        <item x="291"/>
        <item x="250"/>
        <item x="2"/>
        <item x="117"/>
        <item x="219"/>
        <item x="259"/>
        <item x="141"/>
        <item x="107"/>
        <item x="136"/>
        <item x="99"/>
        <item x="229"/>
        <item x="243"/>
        <item x="214"/>
        <item x="212"/>
        <item x="260"/>
        <item x="101"/>
        <item x="245"/>
        <item x="165"/>
        <item x="28"/>
        <item x="248"/>
        <item x="96"/>
        <item x="18"/>
        <item x="31"/>
        <item x="25"/>
        <item x="13"/>
        <item x="39"/>
        <item x="17"/>
        <item x="82"/>
        <item x="83"/>
        <item x="9"/>
        <item x="227"/>
        <item x="33"/>
        <item x="72"/>
        <item x="70"/>
        <item x="264"/>
        <item x="15"/>
        <item x="8"/>
        <item x="55"/>
        <item x="59"/>
        <item x="137"/>
        <item x="266"/>
        <item x="135"/>
        <item x="134"/>
        <item x="103"/>
        <item x="129"/>
        <item x="16"/>
        <item x="121"/>
        <item x="114"/>
        <item x="131"/>
        <item x="65"/>
        <item x="267"/>
        <item x="153"/>
        <item x="209"/>
        <item x="61"/>
        <item x="207"/>
        <item x="181"/>
        <item x="284"/>
        <item x="12"/>
        <item x="133"/>
        <item x="164"/>
        <item x="85"/>
        <item x="116"/>
        <item x="252"/>
        <item x="79"/>
        <item x="78"/>
        <item x="112"/>
        <item x="47"/>
        <item x="275"/>
        <item x="224"/>
        <item x="90"/>
        <item x="202"/>
        <item x="6"/>
        <item x="27"/>
        <item x="54"/>
        <item x="173"/>
        <item x="258"/>
        <item x="120"/>
        <item x="86"/>
        <item x="197"/>
        <item x="182"/>
        <item x="105"/>
        <item x="171"/>
        <item x="94"/>
        <item x="69"/>
        <item x="290"/>
        <item x="282"/>
        <item x="206"/>
        <item x="283"/>
        <item x="7"/>
        <item x="272"/>
        <item x="299"/>
        <item x="50"/>
        <item x="109"/>
        <item x="210"/>
        <item x="190"/>
        <item x="168"/>
        <item x="159"/>
        <item x="217"/>
        <item x="287"/>
        <item x="95"/>
        <item x="41"/>
        <item x="11"/>
        <item x="251"/>
        <item x="68"/>
        <item x="183"/>
        <item x="53"/>
        <item x="36"/>
        <item x="300"/>
        <item x="52"/>
        <item x="203"/>
        <item x="26"/>
        <item x="57"/>
        <item x="178"/>
        <item x="184"/>
        <item x="56"/>
        <item x="160"/>
        <item x="261"/>
        <item x="35"/>
        <item x="138"/>
        <item x="77"/>
        <item x="162"/>
        <item x="233"/>
        <item x="281"/>
        <item x="204"/>
        <item x="30"/>
        <item x="186"/>
        <item x="166"/>
        <item x="43"/>
        <item x="247"/>
        <item x="5"/>
        <item x="289"/>
        <item x="46"/>
        <item x="24"/>
        <item x="199"/>
        <item x="216"/>
        <item x="142"/>
        <item x="170"/>
        <item x="32"/>
        <item x="150"/>
        <item x="228"/>
        <item x="179"/>
        <item x="276"/>
        <item x="240"/>
        <item x="172"/>
        <item x="29"/>
        <item x="87"/>
        <item x="139"/>
        <item x="201"/>
        <item x="213"/>
        <item x="198"/>
        <item x="223"/>
        <item x="237"/>
        <item x="253"/>
        <item x="235"/>
        <item x="140"/>
        <item x="154"/>
        <item x="122"/>
        <item x="67"/>
        <item x="155"/>
        <item x="208"/>
        <item x="132"/>
        <item x="81"/>
        <item x="104"/>
        <item x="270"/>
        <item x="75"/>
        <item x="128"/>
        <item x="256"/>
        <item x="145"/>
        <item x="60"/>
        <item x="98"/>
        <item x="222"/>
        <item x="295"/>
        <item x="279"/>
        <item x="118"/>
        <item x="3"/>
        <item x="93"/>
        <item x="144"/>
        <item x="89"/>
        <item x="64"/>
        <item x="115"/>
        <item x="84"/>
        <item x="127"/>
        <item x="100"/>
        <item x="110"/>
        <item x="108"/>
        <item x="255"/>
        <item x="293"/>
        <item x="74"/>
        <item x="143"/>
        <item x="257"/>
        <item x="126"/>
        <item x="124"/>
        <item x="63"/>
        <item x="48"/>
        <item x="38"/>
        <item x="263"/>
        <item x="91"/>
        <item x="66"/>
        <item x="58"/>
        <item x="236"/>
        <item x="230"/>
        <item x="62"/>
        <item x="194"/>
        <item x="71"/>
        <item x="218"/>
        <item x="22"/>
        <item x="246"/>
        <item x="176"/>
        <item x="297"/>
        <item x="274"/>
        <item x="195"/>
        <item x="294"/>
        <item x="192"/>
        <item x="4"/>
        <item x="21"/>
        <item x="175"/>
        <item x="220"/>
        <item x="191"/>
        <item x="37"/>
        <item x="73"/>
        <item x="125"/>
        <item x="273"/>
        <item x="0"/>
        <item t="default"/>
      </items>
    </pivotField>
    <pivotField showAll="0"/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7"/>
    <field x="3"/>
  </rowFields>
  <rowItems count="20">
    <i>
      <x/>
    </i>
    <i>
      <x v="1"/>
    </i>
    <i r="1">
      <x v="87"/>
    </i>
    <i r="1">
      <x v="88"/>
    </i>
    <i r="1">
      <x v="89"/>
    </i>
    <i r="1">
      <x v="90"/>
    </i>
    <i r="1">
      <x v="91"/>
    </i>
    <i>
      <x v="2"/>
    </i>
    <i r="1">
      <x v="87"/>
    </i>
    <i r="1">
      <x v="88"/>
    </i>
    <i r="1">
      <x v="89"/>
    </i>
    <i r="1">
      <x v="90"/>
    </i>
    <i r="1">
      <x v="91"/>
    </i>
    <i>
      <x v="3"/>
    </i>
    <i r="1">
      <x v="87"/>
    </i>
    <i r="1">
      <x v="88"/>
    </i>
    <i r="1">
      <x v="89"/>
    </i>
    <i r="1">
      <x v="90"/>
    </i>
    <i r="1">
      <x v="91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>
      <x v="5"/>
    </i>
  </colItems>
  <pageFields count="1">
    <pageField fld="5" hier="-1"/>
  </pageFields>
  <dataFields count="1">
    <dataField name="Sum of INVENTORY_DELTA" fld="16" baseField="0" baseItem="0"/>
  </dataFields>
  <conditionalFormats count="2">
    <conditionalFormat type="all" priority="2">
      <pivotAreas count="3">
        <pivotArea type="data" collapsedLevelsAreSubtotals="1" fieldPosition="0">
          <references count="3">
            <reference field="4294967294" count="1" selected="0">
              <x v="0"/>
            </reference>
            <reference field="3" count="10">
              <x v="82"/>
              <x v="83"/>
              <x v="84"/>
              <x v="85"/>
              <x v="86"/>
              <x v="87"/>
              <x v="88"/>
              <x v="89"/>
              <x v="90"/>
              <x v="91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3" count="10">
              <x v="82"/>
              <x v="83"/>
              <x v="84"/>
              <x v="85"/>
              <x v="86"/>
              <x v="87"/>
              <x v="88"/>
              <x v="89"/>
              <x v="90"/>
              <x v="91"/>
            </reference>
            <reference field="7" count="1" selected="0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3" count="10">
              <x v="82"/>
              <x v="83"/>
              <x v="84"/>
              <x v="85"/>
              <x v="86"/>
              <x v="87"/>
              <x v="88"/>
              <x v="89"/>
              <x v="90"/>
              <x v="91"/>
            </reference>
            <reference field="7" count="1" selected="0">
              <x v="3"/>
            </reference>
          </references>
        </pivotArea>
      </pivotAreas>
    </conditionalFormat>
    <conditionalFormat type="all" priority="3">
      <pivotAreas count="3">
        <pivotArea type="data" collapsedLevelsAreSubtotals="1" fieldPosition="0">
          <references count="3">
            <reference field="4294967294" count="1" selected="0">
              <x v="0"/>
            </reference>
            <reference field="3" count="10">
              <x v="82"/>
              <x v="83"/>
              <x v="84"/>
              <x v="85"/>
              <x v="86"/>
              <x v="87"/>
              <x v="88"/>
              <x v="89"/>
              <x v="90"/>
              <x v="91"/>
            </reference>
            <reference field="7" count="1" selected="0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3" count="10">
              <x v="82"/>
              <x v="83"/>
              <x v="84"/>
              <x v="85"/>
              <x v="86"/>
              <x v="87"/>
              <x v="88"/>
              <x v="89"/>
              <x v="90"/>
              <x v="91"/>
            </reference>
            <reference field="7" count="1" selected="0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3" count="10">
              <x v="82"/>
              <x v="83"/>
              <x v="84"/>
              <x v="85"/>
              <x v="86"/>
              <x v="87"/>
              <x v="88"/>
              <x v="89"/>
              <x v="90"/>
              <x v="91"/>
            </reference>
            <reference field="7" count="1" selected="0"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D6A38-10DC-4D1B-8A5A-2056B07C2631}" name="PivotTable3" cacheId="9" dataOnRows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G13" firstHeaderRow="1" firstDataRow="2" firstDataCol="1" rowPageCount="1" colPageCount="1"/>
  <pivotFields count="33">
    <pivotField showAll="0"/>
    <pivotField showAll="0"/>
    <pivotField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multipleItemSelectionAllowed="1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3"/>
        <item x="2"/>
        <item x="5"/>
        <item x="4"/>
        <item x="0"/>
        <item x="1"/>
        <item t="default"/>
      </items>
    </pivotField>
    <pivotField showAll="0"/>
    <pivotField showAll="0"/>
    <pivotField showAll="0"/>
    <pivotField showAll="0">
      <items count="7">
        <item x="3"/>
        <item x="2"/>
        <item x="5"/>
        <item x="4"/>
        <item x="0"/>
        <item x="1"/>
        <item t="default"/>
      </items>
    </pivotField>
    <pivotField showAll="0"/>
    <pivotField showAll="0">
      <items count="349">
        <item x="98"/>
        <item x="244"/>
        <item x="217"/>
        <item x="42"/>
        <item x="65"/>
        <item x="144"/>
        <item x="228"/>
        <item x="290"/>
        <item x="165"/>
        <item x="305"/>
        <item x="344"/>
        <item x="281"/>
        <item x="96"/>
        <item x="126"/>
        <item x="226"/>
        <item x="89"/>
        <item x="213"/>
        <item x="188"/>
        <item x="119"/>
        <item x="122"/>
        <item x="322"/>
        <item x="202"/>
        <item x="241"/>
        <item x="321"/>
        <item x="250"/>
        <item x="146"/>
        <item x="63"/>
        <item x="150"/>
        <item x="333"/>
        <item x="35"/>
        <item x="28"/>
        <item x="330"/>
        <item x="162"/>
        <item x="227"/>
        <item x="145"/>
        <item x="233"/>
        <item x="23"/>
        <item x="326"/>
        <item x="282"/>
        <item x="104"/>
        <item x="278"/>
        <item x="93"/>
        <item x="299"/>
        <item x="318"/>
        <item x="285"/>
        <item x="172"/>
        <item x="69"/>
        <item x="342"/>
        <item x="18"/>
        <item x="327"/>
        <item x="82"/>
        <item x="34"/>
        <item x="112"/>
        <item x="206"/>
        <item x="76"/>
        <item x="257"/>
        <item x="220"/>
        <item x="264"/>
        <item x="49"/>
        <item x="100"/>
        <item x="230"/>
        <item x="328"/>
        <item x="215"/>
        <item x="148"/>
        <item x="131"/>
        <item x="287"/>
        <item x="53"/>
        <item x="43"/>
        <item x="176"/>
        <item x="286"/>
        <item x="166"/>
        <item x="27"/>
        <item x="182"/>
        <item x="324"/>
        <item x="260"/>
        <item x="296"/>
        <item x="255"/>
        <item x="24"/>
        <item x="86"/>
        <item x="62"/>
        <item x="0"/>
        <item x="329"/>
        <item x="197"/>
        <item x="268"/>
        <item x="15"/>
        <item x="207"/>
        <item x="143"/>
        <item x="279"/>
        <item x="168"/>
        <item x="14"/>
        <item x="156"/>
        <item x="293"/>
        <item x="192"/>
        <item x="218"/>
        <item x="347"/>
        <item x="116"/>
        <item x="343"/>
        <item x="210"/>
        <item x="70"/>
        <item x="252"/>
        <item x="265"/>
        <item x="193"/>
        <item x="288"/>
        <item x="269"/>
        <item x="7"/>
        <item x="203"/>
        <item x="338"/>
        <item x="271"/>
        <item x="291"/>
        <item x="55"/>
        <item x="304"/>
        <item x="4"/>
        <item x="261"/>
        <item x="159"/>
        <item x="171"/>
        <item x="47"/>
        <item x="275"/>
        <item x="170"/>
        <item x="219"/>
        <item x="88"/>
        <item x="142"/>
        <item x="273"/>
        <item x="102"/>
        <item x="283"/>
        <item x="115"/>
        <item x="313"/>
        <item x="336"/>
        <item x="94"/>
        <item x="183"/>
        <item x="136"/>
        <item x="289"/>
        <item x="78"/>
        <item x="175"/>
        <item x="196"/>
        <item x="90"/>
        <item x="151"/>
        <item x="74"/>
        <item x="277"/>
        <item x="238"/>
        <item x="174"/>
        <item x="158"/>
        <item x="284"/>
        <item x="276"/>
        <item x="157"/>
        <item x="41"/>
        <item x="134"/>
        <item x="32"/>
        <item x="16"/>
        <item x="239"/>
        <item x="320"/>
        <item x="135"/>
        <item x="45"/>
        <item x="123"/>
        <item x="254"/>
        <item x="194"/>
        <item x="66"/>
        <item x="212"/>
        <item x="247"/>
        <item x="251"/>
        <item x="195"/>
        <item x="235"/>
        <item x="346"/>
        <item x="341"/>
        <item x="337"/>
        <item x="54"/>
        <item x="267"/>
        <item x="133"/>
        <item x="57"/>
        <item x="20"/>
        <item x="30"/>
        <item x="132"/>
        <item x="25"/>
        <item x="114"/>
        <item x="191"/>
        <item x="120"/>
        <item x="152"/>
        <item x="315"/>
        <item x="103"/>
        <item x="64"/>
        <item x="180"/>
        <item x="214"/>
        <item x="56"/>
        <item x="185"/>
        <item x="48"/>
        <item x="127"/>
        <item x="140"/>
        <item x="92"/>
        <item x="224"/>
        <item x="300"/>
        <item x="72"/>
        <item x="95"/>
        <item x="308"/>
        <item x="9"/>
        <item x="138"/>
        <item x="99"/>
        <item x="71"/>
        <item x="117"/>
        <item x="46"/>
        <item x="246"/>
        <item x="154"/>
        <item x="292"/>
        <item x="221"/>
        <item x="270"/>
        <item x="297"/>
        <item x="198"/>
        <item x="153"/>
        <item x="178"/>
        <item x="36"/>
        <item x="110"/>
        <item x="253"/>
        <item x="141"/>
        <item x="229"/>
        <item x="21"/>
        <item x="155"/>
        <item x="113"/>
        <item x="249"/>
        <item x="77"/>
        <item x="272"/>
        <item x="167"/>
        <item x="177"/>
        <item x="186"/>
        <item x="147"/>
        <item x="149"/>
        <item x="22"/>
        <item x="243"/>
        <item x="121"/>
        <item x="309"/>
        <item x="216"/>
        <item x="245"/>
        <item x="39"/>
        <item x="339"/>
        <item x="242"/>
        <item x="334"/>
        <item x="31"/>
        <item x="307"/>
        <item x="303"/>
        <item x="205"/>
        <item x="108"/>
        <item x="323"/>
        <item x="125"/>
        <item x="128"/>
        <item x="319"/>
        <item x="80"/>
        <item x="106"/>
        <item x="240"/>
        <item x="137"/>
        <item x="200"/>
        <item x="317"/>
        <item x="179"/>
        <item x="60"/>
        <item x="160"/>
        <item x="187"/>
        <item x="295"/>
        <item x="59"/>
        <item x="302"/>
        <item x="26"/>
        <item x="107"/>
        <item x="29"/>
        <item x="124"/>
        <item x="68"/>
        <item x="314"/>
        <item x="181"/>
        <item x="83"/>
        <item x="163"/>
        <item x="91"/>
        <item x="312"/>
        <item x="256"/>
        <item x="105"/>
        <item x="111"/>
        <item x="331"/>
        <item x="79"/>
        <item x="173"/>
        <item x="13"/>
        <item x="232"/>
        <item x="340"/>
        <item x="236"/>
        <item x="263"/>
        <item x="164"/>
        <item x="169"/>
        <item x="259"/>
        <item x="12"/>
        <item x="222"/>
        <item x="139"/>
        <item x="85"/>
        <item x="316"/>
        <item x="84"/>
        <item x="311"/>
        <item x="189"/>
        <item x="118"/>
        <item x="19"/>
        <item x="223"/>
        <item x="310"/>
        <item x="5"/>
        <item x="6"/>
        <item x="87"/>
        <item x="81"/>
        <item x="225"/>
        <item x="33"/>
        <item x="101"/>
        <item x="8"/>
        <item x="258"/>
        <item x="345"/>
        <item x="17"/>
        <item x="280"/>
        <item x="201"/>
        <item x="38"/>
        <item x="11"/>
        <item x="3"/>
        <item x="184"/>
        <item x="204"/>
        <item x="109"/>
        <item x="306"/>
        <item x="50"/>
        <item x="332"/>
        <item x="40"/>
        <item x="294"/>
        <item x="266"/>
        <item x="209"/>
        <item x="335"/>
        <item x="10"/>
        <item x="301"/>
        <item x="274"/>
        <item x="199"/>
        <item x="211"/>
        <item x="73"/>
        <item x="58"/>
        <item x="52"/>
        <item x="208"/>
        <item x="97"/>
        <item x="190"/>
        <item x="2"/>
        <item x="161"/>
        <item x="129"/>
        <item x="75"/>
        <item x="67"/>
        <item x="51"/>
        <item x="231"/>
        <item x="237"/>
        <item x="130"/>
        <item x="298"/>
        <item x="1"/>
        <item x="44"/>
        <item x="61"/>
        <item x="37"/>
        <item x="234"/>
        <item x="248"/>
        <item x="262"/>
        <item x="325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showAll="0">
      <items count="15">
        <item sd="0" x="0"/>
        <item sd="0" x="1"/>
        <item sd="0"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2">
    <field x="7"/>
    <field x="-2"/>
  </rowFields>
  <rowItems count="9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</rowItems>
  <colFields count="1">
    <field x="16"/>
  </colFields>
  <colItems count="6">
    <i>
      <x/>
    </i>
    <i>
      <x v="1"/>
    </i>
    <i>
      <x v="2"/>
    </i>
    <i>
      <x v="3"/>
    </i>
    <i>
      <x v="4"/>
    </i>
    <i>
      <x v="5"/>
    </i>
  </colItems>
  <pageFields count="1">
    <pageField fld="5" hier="-1"/>
  </pageFields>
  <dataFields count="2">
    <dataField name="Sum of 5 Day Forcast" fld="31" baseField="20" baseItem="0"/>
    <dataField name="Sum of 10 Day Forecast" fld="32" baseField="0" baseItem="0"/>
  </dataFields>
  <formats count="6">
    <format dxfId="58">
      <pivotArea collapsedLevelsAreSubtotals="1" fieldPosition="0">
        <references count="2">
          <reference field="4294967294" count="2">
            <x v="0"/>
            <x v="1"/>
          </reference>
          <reference field="7" count="1" selected="0">
            <x v="0"/>
          </reference>
        </references>
      </pivotArea>
    </format>
    <format dxfId="57">
      <pivotArea collapsedLevelsAreSubtotals="1" fieldPosition="0">
        <references count="1">
          <reference field="7" count="1">
            <x v="1"/>
          </reference>
        </references>
      </pivotArea>
    </format>
    <format dxfId="56">
      <pivotArea collapsedLevelsAreSubtotals="1" fieldPosition="0">
        <references count="2">
          <reference field="4294967294" count="2">
            <x v="0"/>
            <x v="1"/>
          </reference>
          <reference field="7" count="1" selected="0">
            <x v="1"/>
          </reference>
        </references>
      </pivotArea>
    </format>
    <format dxfId="55">
      <pivotArea collapsedLevelsAreSubtotals="1" fieldPosition="0">
        <references count="1">
          <reference field="7" count="1">
            <x v="2"/>
          </reference>
        </references>
      </pivotArea>
    </format>
    <format dxfId="54">
      <pivotArea collapsedLevelsAreSubtotals="1" fieldPosition="0">
        <references count="2">
          <reference field="4294967294" count="2">
            <x v="0"/>
            <x v="1"/>
          </reference>
          <reference field="7" count="1" selected="0">
            <x v="2"/>
          </reference>
        </references>
      </pivotArea>
    </format>
    <format dxfId="53">
      <pivotArea field="7" grandRow="1" outline="0" collapsedLevelsAreSubtotals="1" axis="axisRow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47608-B00B-4220-9EC2-9F4F6736ED76}" name="PivotTable4" cacheId="9" dataOnRows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>
  <location ref="A3:D25" firstHeaderRow="1" firstDataRow="2" firstDataCol="1" rowPageCount="1" colPageCount="1"/>
  <pivotFields count="33">
    <pivotField showAll="0"/>
    <pivotField showAll="0"/>
    <pivotField multipleItemSelectionAllowed="1" showAll="0">
      <items count="11">
        <item x="8"/>
        <item x="9"/>
        <item x="0"/>
        <item x="1"/>
        <item x="2"/>
        <item x="3"/>
        <item x="4"/>
        <item x="5"/>
        <item x="6"/>
        <item x="7"/>
        <item t="default"/>
      </items>
    </pivotField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Page" multipleItemSelectionAllowed="1" showAll="0">
      <items count="4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>
      <items count="10">
        <item x="1"/>
        <item x="2"/>
        <item x="4"/>
        <item x="0"/>
        <item x="7"/>
        <item x="6"/>
        <item x="3"/>
        <item x="8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3"/>
        <item x="2"/>
        <item x="5"/>
        <item x="4"/>
        <item x="0"/>
        <item x="1"/>
        <item t="default"/>
      </items>
    </pivotField>
    <pivotField showAll="0"/>
    <pivotField showAll="0"/>
    <pivotField showAll="0"/>
    <pivotField showAll="0"/>
    <pivotField showAll="0">
      <items count="368">
        <item x="109"/>
        <item x="263"/>
        <item x="234"/>
        <item x="42"/>
        <item x="69"/>
        <item x="157"/>
        <item x="181"/>
        <item x="107"/>
        <item x="139"/>
        <item x="99"/>
        <item x="245"/>
        <item x="260"/>
        <item x="135"/>
        <item x="217"/>
        <item x="134"/>
        <item x="66"/>
        <item x="324"/>
        <item x="178"/>
        <item x="35"/>
        <item x="252"/>
        <item x="159"/>
        <item x="28"/>
        <item x="351"/>
        <item x="340"/>
        <item x="341"/>
        <item x="163"/>
        <item x="308"/>
        <item x="230"/>
        <item x="117"/>
        <item x="104"/>
        <item x="158"/>
        <item x="362"/>
        <item x="23"/>
        <item x="203"/>
        <item x="299"/>
        <item x="337"/>
        <item x="50"/>
        <item x="222"/>
        <item x="247"/>
        <item x="127"/>
        <item x="191"/>
        <item x="171"/>
        <item x="187"/>
        <item x="91"/>
        <item x="82"/>
        <item x="212"/>
        <item x="226"/>
        <item x="237"/>
        <item x="54"/>
        <item x="73"/>
        <item x="297"/>
        <item x="197"/>
        <item x="346"/>
        <item x="236"/>
        <item x="343"/>
        <item x="90"/>
        <item x="114"/>
        <item x="271"/>
        <item x="45"/>
        <item x="257"/>
        <item x="43"/>
        <item x="232"/>
        <item x="292"/>
        <item x="130"/>
        <item x="74"/>
        <item x="279"/>
        <item x="98"/>
        <item x="249"/>
        <item x="18"/>
        <item x="254"/>
        <item x="209"/>
        <item x="315"/>
        <item x="186"/>
        <item x="183"/>
        <item x="34"/>
        <item x="243"/>
        <item x="85"/>
        <item x="75"/>
        <item x="147"/>
        <item x="229"/>
        <item x="195"/>
        <item x="207"/>
        <item x="190"/>
        <item x="56"/>
        <item x="67"/>
        <item x="144"/>
        <item x="112"/>
        <item x="312"/>
        <item x="276"/>
        <item x="270"/>
        <item x="332"/>
        <item x="284"/>
        <item x="208"/>
        <item x="27"/>
        <item x="238"/>
        <item x="48"/>
        <item x="356"/>
        <item x="193"/>
        <item x="24"/>
        <item x="303"/>
        <item x="79"/>
        <item x="323"/>
        <item x="96"/>
        <item x="161"/>
        <item x="65"/>
        <item x="294"/>
        <item x="0"/>
        <item x="244"/>
        <item x="119"/>
        <item x="210"/>
        <item x="156"/>
        <item x="15"/>
        <item x="274"/>
        <item x="92"/>
        <item x="305"/>
        <item x="105"/>
        <item x="201"/>
        <item x="169"/>
        <item x="364"/>
        <item x="58"/>
        <item x="102"/>
        <item x="14"/>
        <item x="31"/>
        <item x="77"/>
        <item x="57"/>
        <item x="307"/>
        <item x="110"/>
        <item x="166"/>
        <item x="287"/>
        <item x="116"/>
        <item x="231"/>
        <item x="177"/>
        <item x="259"/>
        <item x="100"/>
        <item x="366"/>
        <item x="7"/>
        <item x="131"/>
        <item x="111"/>
        <item x="30"/>
        <item x="164"/>
        <item x="339"/>
        <item x="269"/>
        <item x="215"/>
        <item x="4"/>
        <item x="162"/>
        <item x="68"/>
        <item x="84"/>
        <item x="47"/>
        <item x="62"/>
        <item x="290"/>
        <item x="286"/>
        <item x="148"/>
        <item x="228"/>
        <item x="246"/>
        <item x="76"/>
        <item x="173"/>
        <item x="149"/>
        <item x="310"/>
        <item x="150"/>
        <item x="55"/>
        <item x="165"/>
        <item x="146"/>
        <item x="359"/>
        <item x="115"/>
        <item x="155"/>
        <item x="81"/>
        <item x="347"/>
        <item x="41"/>
        <item x="46"/>
        <item x="16"/>
        <item x="32"/>
        <item x="289"/>
        <item x="140"/>
        <item x="301"/>
        <item x="265"/>
        <item x="275"/>
        <item x="167"/>
        <item x="93"/>
        <item x="63"/>
        <item x="70"/>
        <item x="202"/>
        <item x="352"/>
        <item x="136"/>
        <item x="59"/>
        <item x="172"/>
        <item x="302"/>
        <item x="25"/>
        <item x="87"/>
        <item x="20"/>
        <item x="348"/>
        <item x="268"/>
        <item x="170"/>
        <item x="89"/>
        <item x="49"/>
        <item x="153"/>
        <item x="168"/>
        <item x="83"/>
        <item x="145"/>
        <item x="39"/>
        <item x="239"/>
        <item x="151"/>
        <item x="9"/>
        <item x="103"/>
        <item x="101"/>
        <item x="106"/>
        <item x="129"/>
        <item x="261"/>
        <item x="123"/>
        <item x="322"/>
        <item x="218"/>
        <item x="255"/>
        <item x="61"/>
        <item x="125"/>
        <item x="321"/>
        <item x="21"/>
        <item x="138"/>
        <item x="36"/>
        <item x="128"/>
        <item x="120"/>
        <item x="132"/>
        <item x="327"/>
        <item x="154"/>
        <item x="86"/>
        <item x="118"/>
        <item x="176"/>
        <item x="22"/>
        <item x="300"/>
        <item x="251"/>
        <item x="126"/>
        <item x="160"/>
        <item x="26"/>
        <item x="122"/>
        <item x="29"/>
        <item x="141"/>
        <item x="72"/>
        <item x="357"/>
        <item x="182"/>
        <item x="13"/>
        <item x="345"/>
        <item x="318"/>
        <item x="152"/>
        <item x="137"/>
        <item x="223"/>
        <item x="204"/>
        <item x="283"/>
        <item x="296"/>
        <item x="235"/>
        <item x="174"/>
        <item x="219"/>
        <item x="316"/>
        <item x="241"/>
        <item x="179"/>
        <item x="242"/>
        <item x="38"/>
        <item x="198"/>
        <item x="354"/>
        <item x="113"/>
        <item x="248"/>
        <item x="199"/>
        <item x="97"/>
        <item x="314"/>
        <item x="288"/>
        <item x="258"/>
        <item x="280"/>
        <item x="298"/>
        <item x="185"/>
        <item x="206"/>
        <item x="94"/>
        <item x="95"/>
        <item x="200"/>
        <item x="211"/>
        <item x="180"/>
        <item x="304"/>
        <item x="189"/>
        <item x="12"/>
        <item x="19"/>
        <item x="264"/>
        <item x="133"/>
        <item x="213"/>
        <item x="361"/>
        <item x="88"/>
        <item x="266"/>
        <item x="306"/>
        <item x="360"/>
        <item x="262"/>
        <item x="121"/>
        <item x="221"/>
        <item x="227"/>
        <item x="220"/>
        <item x="335"/>
        <item x="60"/>
        <item x="6"/>
        <item x="51"/>
        <item x="196"/>
        <item x="350"/>
        <item x="272"/>
        <item x="33"/>
        <item x="250"/>
        <item x="224"/>
        <item x="313"/>
        <item x="188"/>
        <item x="355"/>
        <item x="80"/>
        <item x="205"/>
        <item x="8"/>
        <item x="192"/>
        <item x="17"/>
        <item x="334"/>
        <item x="353"/>
        <item x="3"/>
        <item x="5"/>
        <item x="225"/>
        <item x="11"/>
        <item x="277"/>
        <item x="78"/>
        <item x="233"/>
        <item x="124"/>
        <item x="194"/>
        <item x="40"/>
        <item x="295"/>
        <item x="319"/>
        <item x="108"/>
        <item x="10"/>
        <item x="71"/>
        <item x="273"/>
        <item x="52"/>
        <item x="338"/>
        <item x="53"/>
        <item x="329"/>
        <item x="320"/>
        <item x="2"/>
        <item x="326"/>
        <item x="349"/>
        <item x="309"/>
        <item x="184"/>
        <item x="365"/>
        <item x="142"/>
        <item x="175"/>
        <item x="291"/>
        <item x="143"/>
        <item x="342"/>
        <item x="336"/>
        <item x="64"/>
        <item x="333"/>
        <item x="278"/>
        <item x="331"/>
        <item x="240"/>
        <item x="311"/>
        <item x="1"/>
        <item x="328"/>
        <item x="216"/>
        <item x="317"/>
        <item x="44"/>
        <item x="281"/>
        <item x="37"/>
        <item x="358"/>
        <item x="282"/>
        <item x="344"/>
        <item x="330"/>
        <item x="214"/>
        <item x="293"/>
        <item x="363"/>
        <item x="256"/>
        <item x="285"/>
        <item x="267"/>
        <item x="325"/>
        <item x="253"/>
        <item t="default"/>
      </items>
    </pivotField>
    <pivotField showAll="0">
      <items count="2">
        <item x="0"/>
        <item t="default"/>
      </items>
    </pivotField>
    <pivotField showAll="0"/>
    <pivotField showAll="0"/>
    <pivotField dataField="1" dragToRow="0" dragToCol="0" dragToPage="0" showAll="0" defaultSubtotal="0"/>
    <pivotField showAll="0" defaultSubtotal="0">
      <items count="14">
        <item sd="0" x="0"/>
        <item sd="0" x="1"/>
        <item sd="0" x="2"/>
        <item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21"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Fields count="1">
    <field x="7"/>
  </colFields>
  <colItems count="3">
    <i>
      <x/>
    </i>
    <i>
      <x v="1"/>
    </i>
    <i>
      <x v="2"/>
    </i>
  </colItems>
  <pageFields count="1">
    <pageField fld="5" hier="-1"/>
  </pageFields>
  <dataFields count="1">
    <dataField name="Sum of Profit" fld="29" baseField="0" baseItem="0" numFmtId="44"/>
  </dataFields>
  <formats count="2">
    <format dxfId="50">
      <pivotArea grandRow="1" outline="0" collapsedLevelsAreSubtotals="1" fieldPosition="0"/>
    </format>
    <format dxfId="49">
      <pivotArea outline="0" collapsedLevelsAreSubtotals="1" fieldPosition="0"/>
    </format>
  </formats>
  <conditionalFormats count="2"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20"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82"/>
              <x v="83"/>
              <x v="84"/>
              <x v="85"/>
              <x v="86"/>
              <x v="87"/>
              <x v="88"/>
              <x v="89"/>
              <x v="90"/>
              <x v="91"/>
            </reference>
          </references>
        </pivotArea>
      </pivotAreas>
    </conditionalFormat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3" count="20"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82"/>
              <x v="83"/>
              <x v="84"/>
              <x v="85"/>
              <x v="86"/>
              <x v="87"/>
              <x v="88"/>
              <x v="89"/>
              <x v="90"/>
              <x v="9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5076B6-F90A-4B74-B5E7-09687F309E06}" name="PivotTable1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4:E12" firstHeaderRow="1" firstDataRow="2" firstDataCol="1" rowPageCount="1" colPageCount="1"/>
  <pivotFields count="32">
    <pivotField showAll="0"/>
    <pivotField showAll="0"/>
    <pivotField showAll="0"/>
    <pivotField numFmtId="22" showAll="0"/>
    <pivotField showAll="0"/>
    <pivotField axis="axisPage" multipleItemSelectionAllowed="1" showAll="0">
      <items count="58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7">
        <item x="3"/>
        <item x="2"/>
        <item x="5"/>
        <item x="4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406">
        <item x="98"/>
        <item x="244"/>
        <item x="217"/>
        <item x="397"/>
        <item x="42"/>
        <item x="65"/>
        <item x="144"/>
        <item x="228"/>
        <item x="290"/>
        <item x="165"/>
        <item x="305"/>
        <item x="395"/>
        <item x="344"/>
        <item x="281"/>
        <item x="96"/>
        <item x="126"/>
        <item x="226"/>
        <item x="89"/>
        <item x="213"/>
        <item x="188"/>
        <item x="119"/>
        <item x="122"/>
        <item x="322"/>
        <item x="392"/>
        <item x="202"/>
        <item x="241"/>
        <item x="321"/>
        <item x="250"/>
        <item x="146"/>
        <item x="63"/>
        <item x="150"/>
        <item x="333"/>
        <item x="35"/>
        <item x="28"/>
        <item x="330"/>
        <item x="162"/>
        <item x="227"/>
        <item x="145"/>
        <item x="233"/>
        <item x="23"/>
        <item x="326"/>
        <item x="282"/>
        <item x="104"/>
        <item x="278"/>
        <item x="93"/>
        <item x="299"/>
        <item x="318"/>
        <item x="285"/>
        <item x="172"/>
        <item x="69"/>
        <item x="377"/>
        <item x="342"/>
        <item x="398"/>
        <item x="384"/>
        <item x="18"/>
        <item x="327"/>
        <item x="82"/>
        <item x="34"/>
        <item x="383"/>
        <item x="112"/>
        <item x="206"/>
        <item x="76"/>
        <item x="257"/>
        <item x="385"/>
        <item x="220"/>
        <item x="349"/>
        <item x="264"/>
        <item x="49"/>
        <item x="100"/>
        <item x="230"/>
        <item x="387"/>
        <item x="328"/>
        <item x="215"/>
        <item x="148"/>
        <item x="131"/>
        <item x="287"/>
        <item x="53"/>
        <item x="43"/>
        <item x="393"/>
        <item x="378"/>
        <item x="176"/>
        <item x="286"/>
        <item x="166"/>
        <item x="27"/>
        <item x="182"/>
        <item x="324"/>
        <item x="260"/>
        <item x="296"/>
        <item x="255"/>
        <item x="24"/>
        <item x="86"/>
        <item x="355"/>
        <item x="62"/>
        <item x="0"/>
        <item x="329"/>
        <item x="197"/>
        <item x="268"/>
        <item x="15"/>
        <item x="207"/>
        <item x="143"/>
        <item x="279"/>
        <item x="389"/>
        <item x="168"/>
        <item x="14"/>
        <item x="156"/>
        <item x="293"/>
        <item x="399"/>
        <item x="192"/>
        <item x="218"/>
        <item x="347"/>
        <item x="116"/>
        <item x="343"/>
        <item x="352"/>
        <item x="210"/>
        <item x="353"/>
        <item x="70"/>
        <item x="252"/>
        <item x="265"/>
        <item x="193"/>
        <item x="288"/>
        <item x="269"/>
        <item x="7"/>
        <item x="203"/>
        <item x="338"/>
        <item x="380"/>
        <item x="271"/>
        <item x="291"/>
        <item x="364"/>
        <item x="362"/>
        <item x="55"/>
        <item x="304"/>
        <item x="4"/>
        <item x="261"/>
        <item x="159"/>
        <item x="171"/>
        <item x="348"/>
        <item x="47"/>
        <item x="275"/>
        <item x="358"/>
        <item x="170"/>
        <item x="219"/>
        <item x="88"/>
        <item x="142"/>
        <item x="273"/>
        <item x="102"/>
        <item x="283"/>
        <item x="115"/>
        <item x="313"/>
        <item x="336"/>
        <item x="94"/>
        <item x="183"/>
        <item x="136"/>
        <item x="289"/>
        <item x="78"/>
        <item x="381"/>
        <item x="175"/>
        <item x="196"/>
        <item x="90"/>
        <item x="151"/>
        <item x="74"/>
        <item x="277"/>
        <item x="238"/>
        <item x="174"/>
        <item x="158"/>
        <item x="284"/>
        <item x="276"/>
        <item x="157"/>
        <item x="41"/>
        <item x="134"/>
        <item x="32"/>
        <item x="16"/>
        <item x="239"/>
        <item x="320"/>
        <item x="135"/>
        <item x="45"/>
        <item x="123"/>
        <item x="401"/>
        <item x="402"/>
        <item x="254"/>
        <item x="194"/>
        <item x="66"/>
        <item x="212"/>
        <item x="247"/>
        <item x="251"/>
        <item x="195"/>
        <item x="235"/>
        <item x="346"/>
        <item x="341"/>
        <item x="337"/>
        <item x="400"/>
        <item x="54"/>
        <item x="267"/>
        <item x="133"/>
        <item x="374"/>
        <item x="57"/>
        <item x="20"/>
        <item x="30"/>
        <item x="132"/>
        <item x="25"/>
        <item x="114"/>
        <item x="191"/>
        <item x="120"/>
        <item x="152"/>
        <item x="315"/>
        <item x="354"/>
        <item x="103"/>
        <item x="64"/>
        <item x="180"/>
        <item x="214"/>
        <item x="56"/>
        <item x="185"/>
        <item x="368"/>
        <item x="48"/>
        <item x="127"/>
        <item x="140"/>
        <item x="92"/>
        <item x="224"/>
        <item x="300"/>
        <item x="72"/>
        <item x="403"/>
        <item x="95"/>
        <item x="308"/>
        <item x="9"/>
        <item x="138"/>
        <item x="99"/>
        <item x="71"/>
        <item x="117"/>
        <item x="46"/>
        <item x="246"/>
        <item x="154"/>
        <item x="404"/>
        <item x="292"/>
        <item x="221"/>
        <item x="356"/>
        <item x="270"/>
        <item x="297"/>
        <item x="198"/>
        <item x="375"/>
        <item x="153"/>
        <item x="178"/>
        <item x="36"/>
        <item x="110"/>
        <item x="253"/>
        <item x="141"/>
        <item x="229"/>
        <item x="21"/>
        <item x="155"/>
        <item x="113"/>
        <item x="390"/>
        <item x="249"/>
        <item x="363"/>
        <item x="77"/>
        <item x="272"/>
        <item x="167"/>
        <item x="350"/>
        <item x="360"/>
        <item x="177"/>
        <item x="186"/>
        <item x="147"/>
        <item x="149"/>
        <item x="22"/>
        <item x="243"/>
        <item x="121"/>
        <item x="309"/>
        <item x="216"/>
        <item x="366"/>
        <item x="245"/>
        <item x="39"/>
        <item x="339"/>
        <item x="242"/>
        <item x="334"/>
        <item x="31"/>
        <item x="307"/>
        <item x="367"/>
        <item x="303"/>
        <item x="379"/>
        <item x="205"/>
        <item x="108"/>
        <item x="323"/>
        <item x="125"/>
        <item x="128"/>
        <item x="373"/>
        <item x="319"/>
        <item x="80"/>
        <item x="106"/>
        <item x="240"/>
        <item x="137"/>
        <item x="200"/>
        <item x="317"/>
        <item x="179"/>
        <item x="391"/>
        <item x="60"/>
        <item x="160"/>
        <item x="187"/>
        <item x="295"/>
        <item x="59"/>
        <item x="302"/>
        <item x="357"/>
        <item x="26"/>
        <item x="107"/>
        <item x="29"/>
        <item x="369"/>
        <item x="124"/>
        <item x="68"/>
        <item x="314"/>
        <item x="181"/>
        <item x="83"/>
        <item x="351"/>
        <item x="163"/>
        <item x="91"/>
        <item x="312"/>
        <item x="386"/>
        <item x="256"/>
        <item x="105"/>
        <item x="111"/>
        <item x="331"/>
        <item x="79"/>
        <item x="173"/>
        <item x="13"/>
        <item x="388"/>
        <item x="232"/>
        <item x="340"/>
        <item x="236"/>
        <item x="263"/>
        <item x="164"/>
        <item x="169"/>
        <item x="259"/>
        <item x="12"/>
        <item x="222"/>
        <item x="139"/>
        <item x="85"/>
        <item x="316"/>
        <item x="84"/>
        <item x="311"/>
        <item x="189"/>
        <item x="118"/>
        <item x="361"/>
        <item x="396"/>
        <item x="19"/>
        <item x="223"/>
        <item x="310"/>
        <item x="5"/>
        <item x="6"/>
        <item x="87"/>
        <item x="81"/>
        <item x="225"/>
        <item x="33"/>
        <item x="101"/>
        <item x="8"/>
        <item x="258"/>
        <item x="345"/>
        <item x="17"/>
        <item x="280"/>
        <item x="201"/>
        <item x="38"/>
        <item x="11"/>
        <item x="371"/>
        <item x="3"/>
        <item x="372"/>
        <item x="184"/>
        <item x="204"/>
        <item x="109"/>
        <item x="365"/>
        <item x="306"/>
        <item x="394"/>
        <item x="50"/>
        <item x="332"/>
        <item x="40"/>
        <item x="294"/>
        <item x="266"/>
        <item x="209"/>
        <item x="376"/>
        <item x="335"/>
        <item x="10"/>
        <item x="301"/>
        <item x="274"/>
        <item x="199"/>
        <item x="382"/>
        <item x="211"/>
        <item x="370"/>
        <item x="73"/>
        <item x="58"/>
        <item x="52"/>
        <item x="208"/>
        <item x="97"/>
        <item x="190"/>
        <item x="2"/>
        <item x="161"/>
        <item x="129"/>
        <item x="75"/>
        <item x="67"/>
        <item x="51"/>
        <item x="231"/>
        <item x="237"/>
        <item x="130"/>
        <item x="298"/>
        <item x="1"/>
        <item x="44"/>
        <item x="61"/>
        <item x="37"/>
        <item x="234"/>
        <item x="248"/>
        <item x="262"/>
        <item x="325"/>
        <item x="359"/>
        <item t="default"/>
      </items>
    </pivotField>
    <pivotField showAll="0">
      <items count="115">
        <item x="66"/>
        <item x="93"/>
        <item x="51"/>
        <item x="32"/>
        <item x="113"/>
        <item x="78"/>
        <item x="96"/>
        <item x="97"/>
        <item x="79"/>
        <item x="108"/>
        <item x="64"/>
        <item x="89"/>
        <item x="16"/>
        <item x="33"/>
        <item x="13"/>
        <item x="7"/>
        <item x="61"/>
        <item x="21"/>
        <item x="23"/>
        <item x="36"/>
        <item x="69"/>
        <item x="18"/>
        <item x="47"/>
        <item x="27"/>
        <item x="50"/>
        <item x="14"/>
        <item x="42"/>
        <item x="26"/>
        <item x="92"/>
        <item x="19"/>
        <item x="20"/>
        <item x="11"/>
        <item x="24"/>
        <item x="4"/>
        <item x="68"/>
        <item x="55"/>
        <item x="31"/>
        <item x="52"/>
        <item x="45"/>
        <item x="86"/>
        <item x="38"/>
        <item x="5"/>
        <item x="95"/>
        <item x="54"/>
        <item x="100"/>
        <item x="59"/>
        <item x="2"/>
        <item x="62"/>
        <item x="53"/>
        <item x="37"/>
        <item x="41"/>
        <item x="40"/>
        <item x="22"/>
        <item x="90"/>
        <item x="3"/>
        <item x="57"/>
        <item x="82"/>
        <item x="76"/>
        <item x="30"/>
        <item x="77"/>
        <item x="0"/>
        <item x="49"/>
        <item x="28"/>
        <item x="35"/>
        <item x="65"/>
        <item x="43"/>
        <item x="75"/>
        <item x="44"/>
        <item x="63"/>
        <item x="9"/>
        <item x="101"/>
        <item x="83"/>
        <item x="91"/>
        <item x="73"/>
        <item x="67"/>
        <item x="8"/>
        <item x="25"/>
        <item x="71"/>
        <item x="48"/>
        <item x="72"/>
        <item x="60"/>
        <item x="85"/>
        <item x="58"/>
        <item x="34"/>
        <item x="70"/>
        <item x="105"/>
        <item x="81"/>
        <item x="12"/>
        <item x="104"/>
        <item x="84"/>
        <item x="103"/>
        <item x="110"/>
        <item x="94"/>
        <item x="111"/>
        <item x="88"/>
        <item x="6"/>
        <item x="109"/>
        <item x="29"/>
        <item x="107"/>
        <item x="17"/>
        <item x="106"/>
        <item x="15"/>
        <item x="10"/>
        <item x="46"/>
        <item x="87"/>
        <item x="74"/>
        <item x="80"/>
        <item x="56"/>
        <item x="99"/>
        <item x="39"/>
        <item x="1"/>
        <item x="102"/>
        <item x="98"/>
        <item x="112"/>
        <item t="default"/>
      </items>
    </pivotField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5" hier="-1"/>
  </pageFields>
  <dataFields count="1">
    <dataField name="Sum of Profit" fld="31" baseField="0" baseItem="0" numFmtId="44"/>
  </dataFields>
  <formats count="2">
    <format dxfId="10">
      <pivotArea collapsedLevelsAreSubtotals="1" fieldPosition="0">
        <references count="2">
          <reference field="9" count="0" selected="0"/>
          <reference field="16" count="0"/>
        </references>
      </pivotArea>
    </format>
    <format dxfId="7">
      <pivotArea outline="0" collapsedLevelsAreSubtotals="1" fieldPosition="0"/>
    </format>
  </formats>
  <conditionalFormats count="2">
    <conditionalFormat type="all"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9" count="3" selected="0">
              <x v="0"/>
              <x v="1"/>
              <x v="2"/>
            </reference>
            <reference field="16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9" count="3" selected="0">
              <x v="0"/>
              <x v="1"/>
              <x v="2"/>
            </reference>
            <reference field="16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31BB00-DB65-49DB-987E-96DCA4488000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SIM_ROUND" tableColumnId="2"/>
      <queryTableField id="3" name="SIM_STEP" tableColumnId="3"/>
      <queryTableField id="4" name="SIM_CALENDAR_DATE" tableColumnId="4"/>
      <queryTableField id="5" name="SIM_PERIOD" tableColumnId="5"/>
      <queryTableField id="6" name="SIM_ELAPSED_STEPS" tableColumnId="6"/>
      <queryTableField id="7" name="PLANT" tableColumnId="7"/>
      <queryTableField id="8" name="STORAGE_LOCATION" tableColumnId="8"/>
      <queryTableField id="9" name="MATERIAL_NUMBER" tableColumnId="9"/>
      <queryTableField id="10" name="MATERIAL_DESCRIPTION" tableColumnId="10"/>
      <queryTableField id="11" name="MATERIAL_TYPE" tableColumnId="11"/>
      <queryTableField id="12" name="MATERIAL_CODE" tableColumnId="12"/>
      <queryTableField id="13" name="MATERIAL_SIZE" tableColumnId="13"/>
      <queryTableField id="14" name="MATERIAL_LABEL" tableColumnId="14"/>
      <queryTableField id="15" name="INVENTORY_CLOSING_BALANCE" tableColumnId="15"/>
      <queryTableField id="16" name="INVENTORY_OPENING_BALANCE" tableColumnId="16"/>
      <queryTableField id="17" name="INVENTORY_DELTA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9A1B7145-E584-4AC0-9966-A87404AEECB3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SIM_ROUND" tableColumnId="2"/>
      <queryTableField id="3" name="SIM_STEP" tableColumnId="3"/>
      <queryTableField id="4" name="SIM_CALENDAR_DATE" tableColumnId="4"/>
      <queryTableField id="5" name="SIM_PERIOD" tableColumnId="5"/>
      <queryTableField id="6" name="SIM_ELAPSED_STEPS" tableColumnId="6"/>
      <queryTableField id="7" name="SALES_ORGANIZATION" tableColumnId="7"/>
      <queryTableField id="8" name="STORAGE_LOCATION" tableColumnId="8"/>
      <queryTableField id="9" name="REGION" tableColumnId="9"/>
      <queryTableField id="10" name="AREA" tableColumnId="10"/>
      <queryTableField id="11" name="CITY" tableColumnId="11"/>
      <queryTableField id="12" name="COUNTRY" tableColumnId="12"/>
      <queryTableField id="13" name="POSTAL_CODE" tableColumnId="13"/>
      <queryTableField id="14" name="CUSTOMER_NUMBER" tableColumnId="14"/>
      <queryTableField id="15" name="DISTRIBUTION_CHANNEL" tableColumnId="15"/>
      <queryTableField id="16" name="MATERIAL_NUMBER" tableColumnId="16"/>
      <queryTableField id="17" name="MATERIAL_DESCRIPTION" tableColumnId="17"/>
      <queryTableField id="18" name="MATERIAL_TYPE" tableColumnId="18"/>
      <queryTableField id="19" name="MATERIAL_CODE" tableColumnId="19"/>
      <queryTableField id="20" name="MATERIAL_SIZE" tableColumnId="20"/>
      <queryTableField id="21" name="MATERIAL_LABEL" tableColumnId="21"/>
      <queryTableField id="22" name="NET_PRICE" tableColumnId="22"/>
      <queryTableField id="23" name="NET_VALUE" tableColumnId="23"/>
      <queryTableField id="24" name="QUANTITY" tableColumnId="24"/>
      <queryTableField id="25" name="COST" tableColumnId="25"/>
      <queryTableField id="26" name="CONTRIBUTION_MARGIN" tableColumnId="26"/>
      <queryTableField id="27" name="COUNT_SALES_ORDERS" tableColumnId="27"/>
      <queryTableField id="28" name="COUNT_CUSTOMERS" tableColumnId="28"/>
      <queryTableField id="29" name="CONTRIBUTION_MARGIN_PCT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C644EEF3-77B4-47E8-82BE-9AF8BEFF2207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SIM_ROUND" tableColumnId="2"/>
      <queryTableField id="3" name="SIM_STEP" tableColumnId="3"/>
      <queryTableField id="4" name="SIM_CALENDAR_DATE" tableColumnId="4"/>
      <queryTableField id="5" name="SIM_PERIOD" tableColumnId="5"/>
      <queryTableField id="6" name="SIM_ELAPSED_STEPS" tableColumnId="6"/>
      <queryTableField id="7" name="SALES_ORGANIZATION" tableColumnId="7"/>
      <queryTableField id="8" name="STORAGE_LOCATION" tableColumnId="8"/>
      <queryTableField id="9" name="REGION" tableColumnId="9"/>
      <queryTableField id="10" name="AREA" tableColumnId="10"/>
      <queryTableField id="11" name="CITY" tableColumnId="11"/>
      <queryTableField id="12" name="COUNTRY" tableColumnId="12"/>
      <queryTableField id="13" name="POSTAL_CODE" tableColumnId="13"/>
      <queryTableField id="14" name="CUSTOMER_NUMBER" tableColumnId="14"/>
      <queryTableField id="15" name="DISTRIBUTION_CHANNEL" tableColumnId="15"/>
      <queryTableField id="16" name="MATERIAL_NUMBER" tableColumnId="16"/>
      <queryTableField id="17" name="MATERIAL_DESCRIPTION" tableColumnId="17"/>
      <queryTableField id="18" name="MATERIAL_TYPE" tableColumnId="18"/>
      <queryTableField id="19" name="MATERIAL_CODE" tableColumnId="19"/>
      <queryTableField id="20" name="MATERIAL_SIZE" tableColumnId="20"/>
      <queryTableField id="21" name="MATERIAL_LABEL" tableColumnId="21"/>
      <queryTableField id="22" name="NET_PRICE" tableColumnId="22"/>
      <queryTableField id="23" name="NET_VALUE" tableColumnId="23"/>
      <queryTableField id="24" name="QUANTITY" tableColumnId="24"/>
      <queryTableField id="25" name="COST" tableColumnId="25"/>
      <queryTableField id="26" name="CONTRIBUTION_MARGIN" tableColumnId="26"/>
      <queryTableField id="27" name="COUNT_SALES_ORDERS" tableColumnId="27"/>
      <queryTableField id="28" name="COUNT_CUSTOMERS" tableColumnId="28"/>
      <queryTableField id="29" name="CONTRIBUTION_MARGIN_PCT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C8DB6DE-ACA1-408E-A0D5-3E592C8CF95B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SIM_ROUND" tableColumnId="2"/>
      <queryTableField id="3" name="SIM_STEP" tableColumnId="3"/>
      <queryTableField id="4" name="SIM_CALENDAR_DATE" tableColumnId="4"/>
      <queryTableField id="5" name="SIM_PERIOD" tableColumnId="5"/>
      <queryTableField id="6" name="SIM_ELAPSED_STEPS" tableColumnId="6"/>
      <queryTableField id="7" name="PLANT" tableColumnId="7"/>
      <queryTableField id="8" name="STORAGE_LOCATION" tableColumnId="8"/>
      <queryTableField id="9" name="MATERIAL_NUMBER" tableColumnId="9"/>
      <queryTableField id="10" name="MATERIAL_DESCRIPTION" tableColumnId="10"/>
      <queryTableField id="11" name="MATERIAL_TYPE" tableColumnId="11"/>
      <queryTableField id="12" name="MATERIAL_CODE" tableColumnId="12"/>
      <queryTableField id="13" name="MATERIAL_SIZE" tableColumnId="13"/>
      <queryTableField id="14" name="MATERIAL_LABEL" tableColumnId="14"/>
      <queryTableField id="15" name="INVENTORY_CLOSING_BALANCE" tableColumnId="15"/>
      <queryTableField id="16" name="INVENTORY_OPENING_BALANCE" tableColumnId="16"/>
      <queryTableField id="17" name="INVENTORY_DELTA" tableColumnId="1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45C00355-AC46-440F-99EE-A249D2983F1B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SIM_ROUND" tableColumnId="2"/>
      <queryTableField id="3" name="SIM_STEP" tableColumnId="3"/>
      <queryTableField id="4" name="SIM_CALENDAR_DATE" tableColumnId="4"/>
      <queryTableField id="5" name="SIM_PERIOD" tableColumnId="5"/>
      <queryTableField id="6" name="SIM_ELAPSED_STEPS" tableColumnId="6"/>
      <queryTableField id="7" name="SALES_ORGANIZATION" tableColumnId="7"/>
      <queryTableField id="8" name="STORAGE_LOCATION" tableColumnId="8"/>
      <queryTableField id="9" name="REGION" tableColumnId="9"/>
      <queryTableField id="10" name="AREA" tableColumnId="10"/>
      <queryTableField id="11" name="CITY" tableColumnId="11"/>
      <queryTableField id="12" name="COUNTRY" tableColumnId="12"/>
      <queryTableField id="13" name="POSTAL_CODE" tableColumnId="13"/>
      <queryTableField id="14" name="CUSTOMER_NUMBER" tableColumnId="14"/>
      <queryTableField id="15" name="DISTRIBUTION_CHANNEL" tableColumnId="15"/>
      <queryTableField id="16" name="MATERIAL_NUMBER" tableColumnId="16"/>
      <queryTableField id="17" name="MATERIAL_DESCRIPTION" tableColumnId="17"/>
      <queryTableField id="18" name="MATERIAL_TYPE" tableColumnId="18"/>
      <queryTableField id="19" name="MATERIAL_CODE" tableColumnId="19"/>
      <queryTableField id="20" name="MATERIAL_SIZE" tableColumnId="20"/>
      <queryTableField id="21" name="MATERIAL_LABEL" tableColumnId="21"/>
      <queryTableField id="22" name="NET_PRICE" tableColumnId="22"/>
      <queryTableField id="23" name="NET_VALUE" tableColumnId="23"/>
      <queryTableField id="24" name="QUANTITY" tableColumnId="24"/>
      <queryTableField id="25" name="COST" tableColumnId="25"/>
      <queryTableField id="26" name="CONTRIBUTION_MARGIN" tableColumnId="26"/>
      <queryTableField id="27" name="COUNT_SALES_ORDERS" tableColumnId="27"/>
      <queryTableField id="28" name="COUNT_CUSTOMERS" tableColumnId="28"/>
      <queryTableField id="29" name="CONTRIBUTION_MARGIN_PCT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C1017565-B065-453B-B0D4-494A5F2ACB2C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SIM_ROUND" tableColumnId="2"/>
      <queryTableField id="3" name="SIM_STEP" tableColumnId="3"/>
      <queryTableField id="4" name="SIM_CALENDAR_DATE" tableColumnId="4"/>
      <queryTableField id="5" name="SIM_PERIOD" tableColumnId="5"/>
      <queryTableField id="6" name="SIM_ELAPSED_STEPS" tableColumnId="6"/>
      <queryTableField id="7" name="PLANT" tableColumnId="7"/>
      <queryTableField id="8" name="STORAGE_LOCATION" tableColumnId="8"/>
      <queryTableField id="9" name="MATERIAL_NUMBER" tableColumnId="9"/>
      <queryTableField id="10" name="MATERIAL_DESCRIPTION" tableColumnId="10"/>
      <queryTableField id="11" name="MATERIAL_TYPE" tableColumnId="11"/>
      <queryTableField id="12" name="MATERIAL_CODE" tableColumnId="12"/>
      <queryTableField id="13" name="MATERIAL_SIZE" tableColumnId="13"/>
      <queryTableField id="14" name="MATERIAL_LABEL" tableColumnId="14"/>
      <queryTableField id="15" name="INVENTORY_CLOSING_BALANCE" tableColumnId="15"/>
      <queryTableField id="16" name="INVENTORY_OPENING_BALANCE" tableColumnId="16"/>
      <queryTableField id="17" name="INVENTORY_DELTA" tableColumnId="1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0A9EC62-51EC-4A3C-835C-5C14FC6197E0}" autoFormatId="16" applyNumberFormats="0" applyBorderFormats="0" applyFontFormats="0" applyPatternFormats="0" applyAlignmentFormats="0" applyWidthHeightFormats="0">
  <queryTableRefresh nextId="18">
    <queryTableFields count="17">
      <queryTableField id="1" name="ID" tableColumnId="1"/>
      <queryTableField id="2" name="SIM_ROUND" tableColumnId="2"/>
      <queryTableField id="3" name="SIM_STEP" tableColumnId="3"/>
      <queryTableField id="4" name="SIM_CALENDAR_DATE" tableColumnId="4"/>
      <queryTableField id="5" name="SIM_PERIOD" tableColumnId="5"/>
      <queryTableField id="6" name="SIM_ELAPSED_STEPS" tableColumnId="6"/>
      <queryTableField id="7" name="PLANT" tableColumnId="7"/>
      <queryTableField id="8" name="STORAGE_LOCATION" tableColumnId="8"/>
      <queryTableField id="9" name="MATERIAL_NUMBER" tableColumnId="9"/>
      <queryTableField id="10" name="MATERIAL_DESCRIPTION" tableColumnId="10"/>
      <queryTableField id="11" name="MATERIAL_TYPE" tableColumnId="11"/>
      <queryTableField id="12" name="MATERIAL_CODE" tableColumnId="12"/>
      <queryTableField id="13" name="MATERIAL_SIZE" tableColumnId="13"/>
      <queryTableField id="14" name="MATERIAL_LABEL" tableColumnId="14"/>
      <queryTableField id="15" name="INVENTORY_CLOSING_BALANCE" tableColumnId="15"/>
      <queryTableField id="16" name="INVENTORY_OPENING_BALANCE" tableColumnId="16"/>
      <queryTableField id="17" name="INVENTORY_DELTA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C48701D0-B8B8-459C-B395-F1F012CBEF7F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SIM_ROUND" tableColumnId="2"/>
      <queryTableField id="3" name="SIM_STEP" tableColumnId="3"/>
      <queryTableField id="4" name="SIM_CALENDAR_DATE" tableColumnId="4"/>
      <queryTableField id="5" name="SIM_PERIOD" tableColumnId="5"/>
      <queryTableField id="6" name="SIM_ELAPSED_STEPS" tableColumnId="6"/>
      <queryTableField id="7" name="SALES_ORGANIZATION" tableColumnId="7"/>
      <queryTableField id="8" name="STORAGE_LOCATION" tableColumnId="8"/>
      <queryTableField id="9" name="REGION" tableColumnId="9"/>
      <queryTableField id="10" name="AREA" tableColumnId="10"/>
      <queryTableField id="11" name="CITY" tableColumnId="11"/>
      <queryTableField id="12" name="COUNTRY" tableColumnId="12"/>
      <queryTableField id="13" name="POSTAL_CODE" tableColumnId="13"/>
      <queryTableField id="14" name="CUSTOMER_NUMBER" tableColumnId="14"/>
      <queryTableField id="15" name="DISTRIBUTION_CHANNEL" tableColumnId="15"/>
      <queryTableField id="16" name="MATERIAL_NUMBER" tableColumnId="16"/>
      <queryTableField id="17" name="MATERIAL_DESCRIPTION" tableColumnId="17"/>
      <queryTableField id="18" name="MATERIAL_TYPE" tableColumnId="18"/>
      <queryTableField id="19" name="MATERIAL_CODE" tableColumnId="19"/>
      <queryTableField id="20" name="MATERIAL_SIZE" tableColumnId="20"/>
      <queryTableField id="21" name="MATERIAL_LABEL" tableColumnId="21"/>
      <queryTableField id="22" name="NET_PRICE" tableColumnId="22"/>
      <queryTableField id="23" name="NET_VALUE" tableColumnId="23"/>
      <queryTableField id="24" name="QUANTITY" tableColumnId="24"/>
      <queryTableField id="25" name="COST" tableColumnId="25"/>
      <queryTableField id="26" name="CONTRIBUTION_MARGIN" tableColumnId="26"/>
      <queryTableField id="27" name="COUNT_SALES_ORDERS" tableColumnId="27"/>
      <queryTableField id="28" name="COUNT_CUSTOMERS" tableColumnId="28"/>
      <queryTableField id="29" name="CONTRIBUTION_MARGIN_PCT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F60445F0-F686-4880-AC83-6F8DB276CEAD}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SIM_ROUND" tableColumnId="2"/>
      <queryTableField id="3" name="SIM_STEP" tableColumnId="3"/>
      <queryTableField id="4" name="SIM_CALENDAR_DATE" tableColumnId="4"/>
      <queryTableField id="5" name="SIM_PERIOD" tableColumnId="5"/>
      <queryTableField id="6" name="SIM_ELAPSED_STEPS" tableColumnId="6"/>
      <queryTableField id="7" name="SALES_ORGANIZATION" tableColumnId="7"/>
      <queryTableField id="8" name="STORAGE_LOCATION" tableColumnId="8"/>
      <queryTableField id="9" name="REGION" tableColumnId="9"/>
      <queryTableField id="10" name="AREA" tableColumnId="10"/>
      <queryTableField id="11" name="CITY" tableColumnId="11"/>
      <queryTableField id="12" name="COUNTRY" tableColumnId="12"/>
      <queryTableField id="13" name="POSTAL_CODE" tableColumnId="13"/>
      <queryTableField id="14" name="CUSTOMER_NUMBER" tableColumnId="14"/>
      <queryTableField id="15" name="DISTRIBUTION_CHANNEL" tableColumnId="15"/>
      <queryTableField id="16" name="MATERIAL_NUMBER" tableColumnId="16"/>
      <queryTableField id="17" name="MATERIAL_DESCRIPTION" tableColumnId="17"/>
      <queryTableField id="18" name="MATERIAL_TYPE" tableColumnId="18"/>
      <queryTableField id="19" name="MATERIAL_CODE" tableColumnId="19"/>
      <queryTableField id="20" name="MATERIAL_SIZE" tableColumnId="20"/>
      <queryTableField id="21" name="MATERIAL_LABEL" tableColumnId="21"/>
      <queryTableField id="22" name="NET_PRICE" tableColumnId="22"/>
      <queryTableField id="23" name="NET_VALUE" tableColumnId="23"/>
      <queryTableField id="24" name="QUANTITY" tableColumnId="24"/>
      <queryTableField id="25" name="COST" tableColumnId="25"/>
      <queryTableField id="26" name="CONTRIBUTION_MARGIN" tableColumnId="26"/>
      <queryTableField id="27" name="COUNT_SALES_ORDERS" tableColumnId="27"/>
      <queryTableField id="28" name="COUNT_CUSTOMERS" tableColumnId="28"/>
      <queryTableField id="29" name="CONTRIBUTION_MARGIN_PCT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7E414F-FE53-47CD-B798-494813111D19}" name="Inventory" displayName="Inventory" ref="A1:Q241" tableType="queryTable" totalsRowShown="0">
  <autoFilter ref="A1:Q241" xr:uid="{C4AF44E3-DD18-4D3F-B74A-13885A1957B7}"/>
  <tableColumns count="17">
    <tableColumn id="1" xr3:uid="{CE71FA83-D9EE-4083-9FF9-04373AEB7EAE}" uniqueName="1" name="ID" queryTableFieldId="1" dataDxfId="177"/>
    <tableColumn id="2" xr3:uid="{3969A6C4-1127-4054-829D-44B278757304}" uniqueName="2" name="SIM_ROUND" queryTableFieldId="2" dataDxfId="176"/>
    <tableColumn id="3" xr3:uid="{B6AE122F-BEE4-45D6-AAE3-742D124A19F2}" uniqueName="3" name="SIM_STEP" queryTableFieldId="3" dataDxfId="175"/>
    <tableColumn id="4" xr3:uid="{4CA81BC8-8ED9-47F8-B2FE-B355D2CEF505}" uniqueName="4" name="SIM_CALENDAR_DATE" queryTableFieldId="4" dataDxfId="174"/>
    <tableColumn id="5" xr3:uid="{BA9C00A6-1864-4046-A1F0-CF2C6C664B79}" uniqueName="5" name="SIM_PERIOD" queryTableFieldId="5"/>
    <tableColumn id="6" xr3:uid="{7894CD08-CDA5-4C16-840C-5E140DF765B8}" uniqueName="6" name="SIM_ELAPSED_STEPS" queryTableFieldId="6"/>
    <tableColumn id="7" xr3:uid="{E4301291-FC01-446A-939F-33A3B85E3860}" uniqueName="7" name="PLANT" queryTableFieldId="7" dataDxfId="173"/>
    <tableColumn id="8" xr3:uid="{C75D5363-10B6-435E-AEC1-2ACC0C02EFFB}" uniqueName="8" name="STORAGE_LOCATION" queryTableFieldId="8" dataDxfId="172"/>
    <tableColumn id="9" xr3:uid="{0A8204A2-D41F-402B-830D-228B528F5304}" uniqueName="9" name="MATERIAL_NUMBER" queryTableFieldId="9" dataDxfId="171"/>
    <tableColumn id="10" xr3:uid="{E01F13CD-015E-4EC2-8DAA-F91BABC52FA4}" uniqueName="10" name="MATERIAL_DESCRIPTION" queryTableFieldId="10" dataDxfId="170"/>
    <tableColumn id="11" xr3:uid="{6B67F1EB-F428-428A-BA7D-6728B48C7888}" uniqueName="11" name="MATERIAL_TYPE" queryTableFieldId="11" dataDxfId="169"/>
    <tableColumn id="12" xr3:uid="{56EFDC3D-9E2C-473B-A36A-C1B029C7300D}" uniqueName="12" name="MATERIAL_CODE" queryTableFieldId="12" dataDxfId="168"/>
    <tableColumn id="13" xr3:uid="{0ADC6F77-45A0-45F7-876E-4E4F625CF14F}" uniqueName="13" name="MATERIAL_SIZE" queryTableFieldId="13" dataDxfId="167"/>
    <tableColumn id="14" xr3:uid="{93A54415-5181-41E1-9F5C-8D1265CDA510}" uniqueName="14" name="MATERIAL_LABEL" queryTableFieldId="14" dataDxfId="166"/>
    <tableColumn id="15" xr3:uid="{7A2B2591-271C-44FB-B737-B0EA697C7CA8}" uniqueName="15" name="INVENTORY_CLOSING_BALANCE" queryTableFieldId="15"/>
    <tableColumn id="16" xr3:uid="{BC1D056B-80D4-4A65-953A-7CEAD6053557}" uniqueName="16" name="INVENTORY_OPENING_BALANCE" queryTableFieldId="16"/>
    <tableColumn id="17" xr3:uid="{72EE769C-5C01-4648-BC64-350FF329D211}" uniqueName="17" name="INVENTORY_DELTA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47EDEF-5826-412A-BEED-13FF1CABE231}" name="Sales" displayName="Sales" ref="A1:AC80" tableType="queryTable" totalsRowShown="0">
  <autoFilter ref="A1:AC80" xr:uid="{CE8C1D19-E29E-42F7-8A67-872CA0E21A04}"/>
  <tableColumns count="29">
    <tableColumn id="1" xr3:uid="{9303C7CD-B2E9-459F-97C8-C1A233A60675}" uniqueName="1" name="ID" queryTableFieldId="1" dataDxfId="163"/>
    <tableColumn id="2" xr3:uid="{AC99FB58-44B1-4445-AD61-D304933A4535}" uniqueName="2" name="SIM_ROUND" queryTableFieldId="2" dataDxfId="162"/>
    <tableColumn id="3" xr3:uid="{8B7B0AD0-B847-45B0-9C2D-AF256E624EED}" uniqueName="3" name="SIM_STEP" queryTableFieldId="3" dataDxfId="161"/>
    <tableColumn id="4" xr3:uid="{1CA03F60-175F-4068-8032-B1810B6E8892}" uniqueName="4" name="SIM_CALENDAR_DATE" queryTableFieldId="4" dataDxfId="160"/>
    <tableColumn id="5" xr3:uid="{B9E94C47-F8FB-47AF-9C72-6A5786D99909}" uniqueName="5" name="SIM_PERIOD" queryTableFieldId="5"/>
    <tableColumn id="6" xr3:uid="{B23D4F88-F781-4B5B-9A30-363068C12947}" uniqueName="6" name="SIM_ELAPSED_STEPS" queryTableFieldId="6"/>
    <tableColumn id="7" xr3:uid="{A10989CD-4CAE-4A95-9BEB-C450BA6252A7}" uniqueName="7" name="SALES_ORGANIZATION" queryTableFieldId="7" dataDxfId="159"/>
    <tableColumn id="8" xr3:uid="{AED86D5A-7E41-4276-897C-4AB699BD9022}" uniqueName="8" name="STORAGE_LOCATION" queryTableFieldId="8" dataDxfId="158"/>
    <tableColumn id="9" xr3:uid="{BDE3AC92-5AA4-4DBD-8450-1D061A1505B7}" uniqueName="9" name="REGION" queryTableFieldId="9" dataDxfId="157"/>
    <tableColumn id="10" xr3:uid="{C79ED824-50B1-4EC9-8979-8A594AFA8392}" uniqueName="10" name="AREA" queryTableFieldId="10" dataDxfId="156"/>
    <tableColumn id="11" xr3:uid="{3099F018-69E7-412C-BFE2-A1A50C6B4D5D}" uniqueName="11" name="CITY" queryTableFieldId="11" dataDxfId="155"/>
    <tableColumn id="12" xr3:uid="{7DD2C284-1679-47AF-BD45-41413A81F0F9}" uniqueName="12" name="COUNTRY" queryTableFieldId="12" dataDxfId="154"/>
    <tableColumn id="13" xr3:uid="{DFFB3BE9-5FC8-4C52-9BB8-7B824624C9B9}" uniqueName="13" name="POSTAL_CODE" queryTableFieldId="13" dataDxfId="153"/>
    <tableColumn id="14" xr3:uid="{27F45A1F-7576-4E62-9C25-1F4ECB9500C3}" uniqueName="14" name="CUSTOMER_NUMBER" queryTableFieldId="14" dataDxfId="152"/>
    <tableColumn id="15" xr3:uid="{BFFFFA74-C620-4BDE-8BF7-BD8BC2266593}" uniqueName="15" name="DISTRIBUTION_CHANNEL" queryTableFieldId="15" dataDxfId="151"/>
    <tableColumn id="16" xr3:uid="{F3BBA4B5-74CD-4F63-B452-4242A5C4BA28}" uniqueName="16" name="MATERIAL_NUMBER" queryTableFieldId="16" dataDxfId="150"/>
    <tableColumn id="17" xr3:uid="{6BD32268-8449-49BC-A190-E60486D4FFC9}" uniqueName="17" name="MATERIAL_DESCRIPTION" queryTableFieldId="17" dataDxfId="149"/>
    <tableColumn id="18" xr3:uid="{B8DBB344-76D8-4EF6-8D3C-48297F05A04A}" uniqueName="18" name="MATERIAL_TYPE" queryTableFieldId="18" dataDxfId="148"/>
    <tableColumn id="19" xr3:uid="{F84167AB-4425-4E04-8649-F5270863102D}" uniqueName="19" name="MATERIAL_CODE" queryTableFieldId="19" dataDxfId="147"/>
    <tableColumn id="20" xr3:uid="{64CFD8FB-E161-44A5-82A2-F5A8E1A75933}" uniqueName="20" name="MATERIAL_SIZE" queryTableFieldId="20" dataDxfId="146"/>
    <tableColumn id="21" xr3:uid="{F6EF1C01-1B1B-4264-84E2-9FD6D11135CE}" uniqueName="21" name="MATERIAL_LABEL" queryTableFieldId="21" dataDxfId="145"/>
    <tableColumn id="22" xr3:uid="{45387F2F-BBEA-4E22-985D-4195AE1498B7}" uniqueName="22" name="NET_PRICE" queryTableFieldId="22"/>
    <tableColumn id="23" xr3:uid="{70EF919A-A97B-4189-9D82-9CAD7117A9E3}" uniqueName="23" name="NET_VALUE" queryTableFieldId="23"/>
    <tableColumn id="24" xr3:uid="{9A7CE7BC-8530-4DC8-A476-6DF4599D17B4}" uniqueName="24" name="QUANTITY" queryTableFieldId="24"/>
    <tableColumn id="25" xr3:uid="{35290B53-B952-434B-ACA4-DC0609A5322C}" uniqueName="25" name="COST" queryTableFieldId="25"/>
    <tableColumn id="26" xr3:uid="{6A1B806E-ACE4-4AFD-AD37-BCAC878B1FE4}" uniqueName="26" name="CONTRIBUTION_MARGIN" queryTableFieldId="26"/>
    <tableColumn id="27" xr3:uid="{0F4CDBF6-1165-4066-B904-1CA608DFACE3}" uniqueName="27" name="COUNT_SALES_ORDERS" queryTableFieldId="27"/>
    <tableColumn id="28" xr3:uid="{294E34EE-56F8-487A-880D-957185D7C3CE}" uniqueName="28" name="COUNT_CUSTOMERS" queryTableFieldId="28"/>
    <tableColumn id="29" xr3:uid="{BAFAECC7-4F4A-4AA5-AE14-E1165AE7167C}" uniqueName="29" name="CONTRIBUTION_MARGIN_PCT" queryTableField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A3E699-4B8D-41FC-A993-41880B66792C}" name="Sales__5" displayName="Sales__5" ref="A1:AC210" tableType="queryTable" totalsRowShown="0">
  <autoFilter ref="A1:AC210" xr:uid="{99C5D501-6636-4AAA-B102-014E9427850B}"/>
  <tableColumns count="29">
    <tableColumn id="1" xr3:uid="{CE5CF0ED-6072-41F9-8FEA-A72BD326724E}" uniqueName="1" name="ID" queryTableFieldId="1" dataDxfId="143"/>
    <tableColumn id="2" xr3:uid="{6003EFEC-27E5-4913-A962-F329167BC456}" uniqueName="2" name="SIM_ROUND" queryTableFieldId="2" dataDxfId="142"/>
    <tableColumn id="3" xr3:uid="{D927BF03-0320-4DFC-9554-4A8A7DC28246}" uniqueName="3" name="SIM_STEP" queryTableFieldId="3" dataDxfId="141"/>
    <tableColumn id="4" xr3:uid="{B6D1697B-2EFA-41C7-BC7A-838A79112E4C}" uniqueName="4" name="SIM_CALENDAR_DATE" queryTableFieldId="4" dataDxfId="140"/>
    <tableColumn id="5" xr3:uid="{36BE548C-0B14-4194-81DA-03D94CCF3AE4}" uniqueName="5" name="SIM_PERIOD" queryTableFieldId="5"/>
    <tableColumn id="6" xr3:uid="{49B8CD73-6A2F-4993-9E5E-101EE277D120}" uniqueName="6" name="SIM_ELAPSED_STEPS" queryTableFieldId="6"/>
    <tableColumn id="7" xr3:uid="{50F3D9FE-4FD5-414F-8D6C-A8CA58AB1A39}" uniqueName="7" name="SALES_ORGANIZATION" queryTableFieldId="7" dataDxfId="139"/>
    <tableColumn id="8" xr3:uid="{B8C8BEDC-A9B0-4845-A458-13F3956A80C3}" uniqueName="8" name="STORAGE_LOCATION" queryTableFieldId="8" dataDxfId="138"/>
    <tableColumn id="9" xr3:uid="{6945F4DA-496F-4B63-9F72-D53CAC8EB68C}" uniqueName="9" name="REGION" queryTableFieldId="9" dataDxfId="137"/>
    <tableColumn id="10" xr3:uid="{787BE5C1-1685-47FF-97B2-E6754FEE40CB}" uniqueName="10" name="AREA" queryTableFieldId="10" dataDxfId="136"/>
    <tableColumn id="11" xr3:uid="{5723E4C8-008D-4B2F-B5D8-00E97EC3BD31}" uniqueName="11" name="CITY" queryTableFieldId="11" dataDxfId="135"/>
    <tableColumn id="12" xr3:uid="{ADA6EDC6-FAA7-47CE-8697-180E3C4403BB}" uniqueName="12" name="COUNTRY" queryTableFieldId="12" dataDxfId="134"/>
    <tableColumn id="13" xr3:uid="{01FB953E-FB6F-413E-8B63-C405F5DC7A00}" uniqueName="13" name="POSTAL_CODE" queryTableFieldId="13" dataDxfId="133"/>
    <tableColumn id="14" xr3:uid="{A222D83F-B8FC-4466-B49A-1CB8E6F8087C}" uniqueName="14" name="CUSTOMER_NUMBER" queryTableFieldId="14" dataDxfId="132"/>
    <tableColumn id="15" xr3:uid="{650F2442-0B02-4154-9A66-429D3AFC91BB}" uniqueName="15" name="DISTRIBUTION_CHANNEL" queryTableFieldId="15" dataDxfId="131"/>
    <tableColumn id="16" xr3:uid="{1ECC1FBA-5EB7-4BBD-95EC-C5622B5E36A4}" uniqueName="16" name="MATERIAL_NUMBER" queryTableFieldId="16" dataDxfId="130"/>
    <tableColumn id="17" xr3:uid="{109C4DB9-E2B1-45F0-9A0A-53AA3ADDA10F}" uniqueName="17" name="MATERIAL_DESCRIPTION" queryTableFieldId="17" dataDxfId="129"/>
    <tableColumn id="18" xr3:uid="{C31A0136-D9A4-4376-9DCE-8746F6343BF5}" uniqueName="18" name="MATERIAL_TYPE" queryTableFieldId="18" dataDxfId="128"/>
    <tableColumn id="19" xr3:uid="{D8813D71-A1DD-465E-90B0-B9FEC3066568}" uniqueName="19" name="MATERIAL_CODE" queryTableFieldId="19" dataDxfId="127"/>
    <tableColumn id="20" xr3:uid="{9107309B-9AC8-4B2A-BB04-33DADD6261C5}" uniqueName="20" name="MATERIAL_SIZE" queryTableFieldId="20" dataDxfId="126"/>
    <tableColumn id="21" xr3:uid="{07E6E883-3DFE-46C6-B2BE-FA841474D7BC}" uniqueName="21" name="MATERIAL_LABEL" queryTableFieldId="21" dataDxfId="125"/>
    <tableColumn id="22" xr3:uid="{99FC6A37-4D7E-4ADC-AE5F-7BE25979CDE5}" uniqueName="22" name="NET_PRICE" queryTableFieldId="22"/>
    <tableColumn id="23" xr3:uid="{48598D40-D757-4E6A-9F24-23F703B06DA2}" uniqueName="23" name="NET_VALUE" queryTableFieldId="23"/>
    <tableColumn id="24" xr3:uid="{4695F157-17BE-4F97-80ED-E213B459FF7F}" uniqueName="24" name="QUANTITY" queryTableFieldId="24"/>
    <tableColumn id="25" xr3:uid="{D3CFB0F2-1932-44AF-B131-E7FB8D5E7017}" uniqueName="25" name="COST" queryTableFieldId="25"/>
    <tableColumn id="26" xr3:uid="{AC34E6B1-4A97-4F55-8945-131E7C64CDA6}" uniqueName="26" name="CONTRIBUTION_MARGIN" queryTableFieldId="26"/>
    <tableColumn id="27" xr3:uid="{6E46923D-53D3-4DF7-A7FD-CD387EECDE54}" uniqueName="27" name="COUNT_SALES_ORDERS" queryTableFieldId="27"/>
    <tableColumn id="28" xr3:uid="{8EE22C7B-2984-4BB8-90F2-1B7136E4BE73}" uniqueName="28" name="COUNT_CUSTOMERS" queryTableFieldId="28"/>
    <tableColumn id="29" xr3:uid="{0515DA9E-318F-4776-87F8-D4A37E1F7D14}" uniqueName="29" name="CONTRIBUTION_MARGIN_PCT" queryTableField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C79541-BC8E-4F4D-9449-2694A9929E11}" name="Inventory__3" displayName="Inventory__3" ref="A1:Q457" tableType="queryTable" totalsRowShown="0">
  <autoFilter ref="A1:Q457" xr:uid="{66D807E6-A521-4BA3-815D-BD1A29F03979}"/>
  <tableColumns count="17">
    <tableColumn id="1" xr3:uid="{D153D8DB-5DFA-45D9-AF4A-B51B5F96DBDC}" uniqueName="1" name="ID" queryTableFieldId="1" dataDxfId="123"/>
    <tableColumn id="2" xr3:uid="{A01EAB95-F018-4828-B2A0-A798AB04B9F0}" uniqueName="2" name="SIM_ROUND" queryTableFieldId="2" dataDxfId="122"/>
    <tableColumn id="3" xr3:uid="{E54FC793-4FF0-47DF-BE41-D7E3E4258762}" uniqueName="3" name="SIM_STEP" queryTableFieldId="3" dataDxfId="121"/>
    <tableColumn id="4" xr3:uid="{7146EFBB-4980-49E2-B3D3-3E4982040A5C}" uniqueName="4" name="SIM_CALENDAR_DATE" queryTableFieldId="4" dataDxfId="120"/>
    <tableColumn id="5" xr3:uid="{77639F71-58AC-46C5-B421-E70AB7A8D91A}" uniqueName="5" name="SIM_PERIOD" queryTableFieldId="5"/>
    <tableColumn id="6" xr3:uid="{1052C667-851F-45A5-8447-2107DD2B6853}" uniqueName="6" name="SIM_ELAPSED_STEPS" queryTableFieldId="6"/>
    <tableColumn id="7" xr3:uid="{0E673BFB-430C-4702-9C5D-B2E9F51F8CB3}" uniqueName="7" name="PLANT" queryTableFieldId="7" dataDxfId="119"/>
    <tableColumn id="8" xr3:uid="{9C7107B6-B617-4BB7-BD81-05ED23F370F3}" uniqueName="8" name="STORAGE_LOCATION" queryTableFieldId="8" dataDxfId="118"/>
    <tableColumn id="9" xr3:uid="{8AA1487F-E781-4932-8962-7A75D7BF6827}" uniqueName="9" name="MATERIAL_NUMBER" queryTableFieldId="9" dataDxfId="117"/>
    <tableColumn id="10" xr3:uid="{C0ACE52C-B5A8-44A8-A29C-032933955361}" uniqueName="10" name="MATERIAL_DESCRIPTION" queryTableFieldId="10" dataDxfId="116"/>
    <tableColumn id="11" xr3:uid="{BB8C8BB9-A858-4DBB-853B-A4C1469DE2BE}" uniqueName="11" name="MATERIAL_TYPE" queryTableFieldId="11" dataDxfId="115"/>
    <tableColumn id="12" xr3:uid="{070530FF-BBA5-4253-B6BB-AAA82DD62984}" uniqueName="12" name="MATERIAL_CODE" queryTableFieldId="12" dataDxfId="114"/>
    <tableColumn id="13" xr3:uid="{E3A3F8AD-62FB-4E52-9D25-94116ACE97A1}" uniqueName="13" name="MATERIAL_SIZE" queryTableFieldId="13" dataDxfId="113"/>
    <tableColumn id="14" xr3:uid="{5D2C320C-C9DA-4597-97F0-F5A165FE2D46}" uniqueName="14" name="MATERIAL_LABEL" queryTableFieldId="14" dataDxfId="112"/>
    <tableColumn id="15" xr3:uid="{7FBD9098-EF51-42BC-9C6F-ED81C4FAA0DB}" uniqueName="15" name="INVENTORY_CLOSING_BALANCE" queryTableFieldId="15"/>
    <tableColumn id="16" xr3:uid="{37F1A63E-D0AB-4161-8AC7-7FCB28E17385}" uniqueName="16" name="INVENTORY_OPENING_BALANCE" queryTableFieldId="16"/>
    <tableColumn id="17" xr3:uid="{CC351641-F7BC-41D6-A903-761E11D8E557}" uniqueName="17" name="INVENTORY_DELTA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CAB69E-8B72-4E32-8CA0-B50CA334FD4F}" name="Sales__6" displayName="Sales__6" ref="A1:AC338" tableType="queryTable" totalsRowShown="0">
  <autoFilter ref="A1:AC338" xr:uid="{9364A65F-EF9F-4140-A8C8-1A109B91FF1B}"/>
  <tableColumns count="29">
    <tableColumn id="1" xr3:uid="{700C971E-6189-4AD9-843A-62DC50E94C28}" uniqueName="1" name="ID" queryTableFieldId="1" dataDxfId="111"/>
    <tableColumn id="2" xr3:uid="{5DD4AA2E-7871-4EE7-8E56-F37BD3B9057D}" uniqueName="2" name="SIM_ROUND" queryTableFieldId="2" dataDxfId="110"/>
    <tableColumn id="3" xr3:uid="{34E46815-6B4A-463A-ABC8-BAF25312B9C3}" uniqueName="3" name="SIM_STEP" queryTableFieldId="3" dataDxfId="109"/>
    <tableColumn id="4" xr3:uid="{5A4F7D74-4FA8-49C1-87A4-2D4E6C846394}" uniqueName="4" name="SIM_CALENDAR_DATE" queryTableFieldId="4" dataDxfId="108"/>
    <tableColumn id="5" xr3:uid="{FFFE9E85-FD00-4875-AB0C-726B6546FBAF}" uniqueName="5" name="SIM_PERIOD" queryTableFieldId="5"/>
    <tableColumn id="6" xr3:uid="{FDE07330-35E1-43A8-A38F-6383FAA969F7}" uniqueName="6" name="SIM_ELAPSED_STEPS" queryTableFieldId="6"/>
    <tableColumn id="7" xr3:uid="{4D0ECD8F-0CAA-46C4-817C-4236F50F8F8C}" uniqueName="7" name="SALES_ORGANIZATION" queryTableFieldId="7" dataDxfId="107"/>
    <tableColumn id="8" xr3:uid="{ECF16390-B7AD-4A70-8BA6-C55615C1B564}" uniqueName="8" name="STORAGE_LOCATION" queryTableFieldId="8" dataDxfId="106"/>
    <tableColumn id="9" xr3:uid="{193305F4-7442-44C6-9EF6-D33AD78C9A24}" uniqueName="9" name="REGION" queryTableFieldId="9" dataDxfId="105"/>
    <tableColumn id="10" xr3:uid="{D0F7B49F-0DEB-42E4-B553-C0E1ECC0D61D}" uniqueName="10" name="AREA" queryTableFieldId="10" dataDxfId="104"/>
    <tableColumn id="11" xr3:uid="{DF9B580E-49A8-4C7C-BFEB-BF83AAB22E9F}" uniqueName="11" name="CITY" queryTableFieldId="11" dataDxfId="103"/>
    <tableColumn id="12" xr3:uid="{8BC1347A-CB20-4E04-A682-123352AD71B7}" uniqueName="12" name="COUNTRY" queryTableFieldId="12" dataDxfId="102"/>
    <tableColumn id="13" xr3:uid="{15AE7722-AF56-4B7A-9519-DB5562748ADA}" uniqueName="13" name="POSTAL_CODE" queryTableFieldId="13" dataDxfId="101"/>
    <tableColumn id="14" xr3:uid="{5F0C316F-9022-486F-B652-17E28142340B}" uniqueName="14" name="CUSTOMER_NUMBER" queryTableFieldId="14" dataDxfId="100"/>
    <tableColumn id="15" xr3:uid="{58DBA23B-8CE7-4114-BB74-8F5961C76B53}" uniqueName="15" name="DISTRIBUTION_CHANNEL" queryTableFieldId="15" dataDxfId="99"/>
    <tableColumn id="16" xr3:uid="{E34BD25D-8F05-42D5-AC4C-5D37E7319779}" uniqueName="16" name="MATERIAL_NUMBER" queryTableFieldId="16" dataDxfId="98"/>
    <tableColumn id="17" xr3:uid="{656C8653-9934-425D-AD5D-2070C617F6CC}" uniqueName="17" name="MATERIAL_DESCRIPTION" queryTableFieldId="17" dataDxfId="97"/>
    <tableColumn id="18" xr3:uid="{5086B783-6B39-479C-9D2E-5815FEC900F3}" uniqueName="18" name="MATERIAL_TYPE" queryTableFieldId="18" dataDxfId="96"/>
    <tableColumn id="19" xr3:uid="{1323BABC-4D6A-4ECF-83C8-6CC2EEC7B446}" uniqueName="19" name="MATERIAL_CODE" queryTableFieldId="19" dataDxfId="95"/>
    <tableColumn id="20" xr3:uid="{5DB13A02-2B96-43D6-9ABB-5032C6CB2229}" uniqueName="20" name="MATERIAL_SIZE" queryTableFieldId="20" dataDxfId="94"/>
    <tableColumn id="21" xr3:uid="{ACD9F453-DB9B-48BB-951E-F8F7EA11B1C4}" uniqueName="21" name="MATERIAL_LABEL" queryTableFieldId="21" dataDxfId="93"/>
    <tableColumn id="22" xr3:uid="{4AD35406-B96C-435C-B172-9118CFD41421}" uniqueName="22" name="NET_PRICE" queryTableFieldId="22"/>
    <tableColumn id="23" xr3:uid="{349C60DD-D745-4519-B828-DDE8478644D9}" uniqueName="23" name="NET_VALUE" queryTableFieldId="23"/>
    <tableColumn id="24" xr3:uid="{0020B534-836C-4BC5-9B98-2416C1F934F2}" uniqueName="24" name="QUANTITY" queryTableFieldId="24"/>
    <tableColumn id="25" xr3:uid="{288194C6-4AF3-41BD-B19D-F050CDDB9E6B}" uniqueName="25" name="COST" queryTableFieldId="25"/>
    <tableColumn id="26" xr3:uid="{3A0647BF-A356-43B1-B676-5CCB5968CA39}" uniqueName="26" name="CONTRIBUTION_MARGIN" queryTableFieldId="26"/>
    <tableColumn id="27" xr3:uid="{D8DF82B8-C002-4D08-AF2E-44350B0C0E1B}" uniqueName="27" name="COUNT_SALES_ORDERS" queryTableFieldId="27"/>
    <tableColumn id="28" xr3:uid="{430F4F7B-416F-4BB6-89C9-E9CEF279D299}" uniqueName="28" name="COUNT_CUSTOMERS" queryTableFieldId="28"/>
    <tableColumn id="29" xr3:uid="{A4423A42-99F6-4D6B-BCA8-6370FC1B7428}" uniqueName="29" name="CONTRIBUTION_MARGIN_PCT" queryTableFieldId="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44AD96-3B10-4097-A81F-04D22651406E}" name="Inventory__9" displayName="Inventory__9" ref="A1:Q1177" tableType="queryTable" totalsRowShown="0">
  <autoFilter ref="A1:Q1177" xr:uid="{10CF332F-A064-409B-95E4-631F085448AD}"/>
  <tableColumns count="17">
    <tableColumn id="1" xr3:uid="{A78EC7B6-47DF-43A5-9DA3-673580565F96}" uniqueName="1" name="ID" queryTableFieldId="1" dataDxfId="84"/>
    <tableColumn id="2" xr3:uid="{9FDA8160-BBB6-45C4-A758-8C6D2993432A}" uniqueName="2" name="SIM_ROUND" queryTableFieldId="2" dataDxfId="83"/>
    <tableColumn id="3" xr3:uid="{7DE14A8A-1184-41B1-92C0-58C6CF8F7BAC}" uniqueName="3" name="SIM_STEP" queryTableFieldId="3" dataDxfId="82"/>
    <tableColumn id="4" xr3:uid="{B34EDE33-86F8-4804-B811-381A48E0F256}" uniqueName="4" name="SIM_CALENDAR_DATE" queryTableFieldId="4" dataDxfId="81"/>
    <tableColumn id="5" xr3:uid="{EDD587D3-4B3B-4D8A-ACCD-3A553B0E9460}" uniqueName="5" name="SIM_PERIOD" queryTableFieldId="5"/>
    <tableColumn id="6" xr3:uid="{F0694DD7-B888-480C-81D2-A71BD322D092}" uniqueName="6" name="SIM_ELAPSED_STEPS" queryTableFieldId="6"/>
    <tableColumn id="7" xr3:uid="{D85F0080-88A7-4595-BC4F-E7F134350BAD}" uniqueName="7" name="PLANT" queryTableFieldId="7" dataDxfId="80"/>
    <tableColumn id="8" xr3:uid="{19D63E2A-53BC-4451-B998-7BFE1FCD7600}" uniqueName="8" name="STORAGE_LOCATION" queryTableFieldId="8" dataDxfId="79"/>
    <tableColumn id="9" xr3:uid="{70FC7F37-1919-4802-B782-A43506157B22}" uniqueName="9" name="MATERIAL_NUMBER" queryTableFieldId="9" dataDxfId="78"/>
    <tableColumn id="10" xr3:uid="{D8F081B9-FA40-42C6-9E27-8DAF4947C16A}" uniqueName="10" name="MATERIAL_DESCRIPTION" queryTableFieldId="10" dataDxfId="77"/>
    <tableColumn id="11" xr3:uid="{FA20CD6C-D910-455E-89E9-F08DE2E8E54B}" uniqueName="11" name="MATERIAL_TYPE" queryTableFieldId="11" dataDxfId="76"/>
    <tableColumn id="12" xr3:uid="{9FC5FA0B-FF10-41C3-B6FB-C80BFFD690A8}" uniqueName="12" name="MATERIAL_CODE" queryTableFieldId="12" dataDxfId="75"/>
    <tableColumn id="13" xr3:uid="{40202BB0-DEDF-4BE4-841B-F25AA0610CD2}" uniqueName="13" name="MATERIAL_SIZE" queryTableFieldId="13" dataDxfId="74"/>
    <tableColumn id="14" xr3:uid="{CAF30E87-52DB-4FB9-9D5C-01DDE24E7EF5}" uniqueName="14" name="MATERIAL_LABEL" queryTableFieldId="14" dataDxfId="73"/>
    <tableColumn id="15" xr3:uid="{6B5ED148-2BC8-46DA-84B6-017C301D4A8A}" uniqueName="15" name="INVENTORY_CLOSING_BALANCE" queryTableFieldId="15"/>
    <tableColumn id="16" xr3:uid="{ECD0D038-33FD-4289-B5A4-80D674A3EFC5}" uniqueName="16" name="INVENTORY_OPENING_BALANCE" queryTableFieldId="16"/>
    <tableColumn id="17" xr3:uid="{6FD98496-36D0-4026-8277-52C7FB3130DF}" uniqueName="17" name="INVENTORY_DELTA" queryTableFieldId="1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5AD88C-4B1A-411A-8576-506C56B2EA8E}" name="Inventory__6" displayName="Inventory__6" ref="A1:Q937" tableType="queryTable" totalsRowShown="0">
  <autoFilter ref="A1:Q937" xr:uid="{871D5C6B-A80F-41F0-BE92-42E2D8D2996B}"/>
  <tableColumns count="17">
    <tableColumn id="1" xr3:uid="{3B831826-74C6-47FD-9055-877FF8FB9CB4}" uniqueName="1" name="ID" queryTableFieldId="1" dataDxfId="70"/>
    <tableColumn id="2" xr3:uid="{79E73A9C-74A3-476A-A917-1DA2512FC7E2}" uniqueName="2" name="SIM_ROUND" queryTableFieldId="2" dataDxfId="69"/>
    <tableColumn id="3" xr3:uid="{0287FB12-FA0C-4A94-9354-95537D65D8D2}" uniqueName="3" name="SIM_STEP" queryTableFieldId="3" dataDxfId="68"/>
    <tableColumn id="4" xr3:uid="{2AFA5393-6F69-4B04-B4C1-04067DDF1930}" uniqueName="4" name="SIM_CALENDAR_DATE" queryTableFieldId="4" dataDxfId="67"/>
    <tableColumn id="5" xr3:uid="{0DFAC9EF-FCE9-4CB4-880A-C173F5FE78AC}" uniqueName="5" name="SIM_PERIOD" queryTableFieldId="5"/>
    <tableColumn id="6" xr3:uid="{E8D0757D-5B78-47E1-A15B-64445ABA025F}" uniqueName="6" name="SIM_ELAPSED_STEPS" queryTableFieldId="6"/>
    <tableColumn id="7" xr3:uid="{863ECFDC-969F-475F-BD75-95E2AA4CB06E}" uniqueName="7" name="PLANT" queryTableFieldId="7" dataDxfId="66"/>
    <tableColumn id="8" xr3:uid="{3EA409D9-A7F7-4ADE-9312-949C5938EE2D}" uniqueName="8" name="STORAGE_LOCATION" queryTableFieldId="8" dataDxfId="65"/>
    <tableColumn id="9" xr3:uid="{D9A02CCF-C3E4-47B8-A31D-F5D6CFED813E}" uniqueName="9" name="MATERIAL_NUMBER" queryTableFieldId="9" dataDxfId="64"/>
    <tableColumn id="10" xr3:uid="{97BC3F42-E303-4F0D-AD49-179251C3D11A}" uniqueName="10" name="MATERIAL_DESCRIPTION" queryTableFieldId="10" dataDxfId="63"/>
    <tableColumn id="11" xr3:uid="{CCF3C144-45CD-4D27-8C00-C1CECBD3EAAC}" uniqueName="11" name="MATERIAL_TYPE" queryTableFieldId="11" dataDxfId="62"/>
    <tableColumn id="12" xr3:uid="{C3424CAF-2F91-467B-A1DB-63930F3F8C28}" uniqueName="12" name="MATERIAL_CODE" queryTableFieldId="12" dataDxfId="61"/>
    <tableColumn id="13" xr3:uid="{03ECDE25-6F7F-4286-83ED-BB3C7CB4DDE3}" uniqueName="13" name="MATERIAL_SIZE" queryTableFieldId="13" dataDxfId="60"/>
    <tableColumn id="14" xr3:uid="{F8324C78-0EEB-4F43-AB18-56E64BADE82B}" uniqueName="14" name="MATERIAL_LABEL" queryTableFieldId="14" dataDxfId="59"/>
    <tableColumn id="15" xr3:uid="{85E56F3C-D6F0-4D54-B0D5-CD612BEE211C}" uniqueName="15" name="INVENTORY_CLOSING_BALANCE" queryTableFieldId="15"/>
    <tableColumn id="16" xr3:uid="{9E8AA57C-3826-4CC2-8E99-22C343DE4698}" uniqueName="16" name="INVENTORY_OPENING_BALANCE" queryTableFieldId="16"/>
    <tableColumn id="17" xr3:uid="{245B7916-39EE-487C-A057-8A3D8A17D5E2}" uniqueName="17" name="INVENTORY_DELTA" queryTableFieldId="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E99FA3-0411-48F6-AC52-5BFA3A82CD0E}" name="Sales__7" displayName="Sales__7" ref="A1:AC417" tableType="queryTable" totalsRowShown="0">
  <autoFilter ref="A1:AC417" xr:uid="{546844C6-6CBD-409E-9850-A4FC998D5AA9}"/>
  <tableColumns count="29">
    <tableColumn id="1" xr3:uid="{84E15651-1155-4FE3-AD7B-839F0E6B5D6C}" uniqueName="1" name="ID" queryTableFieldId="1" dataDxfId="48"/>
    <tableColumn id="2" xr3:uid="{C6AC10E7-7FEB-4791-B587-09C8814F76A1}" uniqueName="2" name="SIM_ROUND" queryTableFieldId="2" dataDxfId="47"/>
    <tableColumn id="3" xr3:uid="{E8357223-FE73-4D58-9C96-7969481C0D72}" uniqueName="3" name="SIM_STEP" queryTableFieldId="3" dataDxfId="46"/>
    <tableColumn id="4" xr3:uid="{49DB9109-E58E-4CB2-9D76-1B3B16CEA4C4}" uniqueName="4" name="SIM_CALENDAR_DATE" queryTableFieldId="4" dataDxfId="45"/>
    <tableColumn id="5" xr3:uid="{45530412-DE50-4088-94F9-8B7569657DB0}" uniqueName="5" name="SIM_PERIOD" queryTableFieldId="5"/>
    <tableColumn id="6" xr3:uid="{8AD98FCB-C02D-4B56-9312-8BB66DD7A123}" uniqueName="6" name="SIM_ELAPSED_STEPS" queryTableFieldId="6"/>
    <tableColumn id="7" xr3:uid="{2AA11F9E-9F99-404E-82DC-48FFBB740749}" uniqueName="7" name="SALES_ORGANIZATION" queryTableFieldId="7" dataDxfId="44"/>
    <tableColumn id="8" xr3:uid="{54FE30B8-59DB-46EC-83CA-A90B1E3BF6F9}" uniqueName="8" name="STORAGE_LOCATION" queryTableFieldId="8" dataDxfId="43"/>
    <tableColumn id="9" xr3:uid="{72938FD3-FF4E-42EB-872F-8E08A3272ADB}" uniqueName="9" name="REGION" queryTableFieldId="9" dataDxfId="42"/>
    <tableColumn id="10" xr3:uid="{94F54875-CC41-42DB-B5BD-FB600E9DBA25}" uniqueName="10" name="AREA" queryTableFieldId="10" dataDxfId="41"/>
    <tableColumn id="11" xr3:uid="{443938A2-1BD5-4C8A-A274-72B7EBFE4B7A}" uniqueName="11" name="CITY" queryTableFieldId="11" dataDxfId="40"/>
    <tableColumn id="12" xr3:uid="{E3932573-2996-4F55-8EF7-4AEC913D2E39}" uniqueName="12" name="COUNTRY" queryTableFieldId="12" dataDxfId="39"/>
    <tableColumn id="13" xr3:uid="{A6AB2B3F-6C38-449A-9336-F7778FE82E96}" uniqueName="13" name="POSTAL_CODE" queryTableFieldId="13" dataDxfId="38"/>
    <tableColumn id="14" xr3:uid="{1635F7C8-B065-4740-88DD-8A3025B0A8C0}" uniqueName="14" name="CUSTOMER_NUMBER" queryTableFieldId="14" dataDxfId="37"/>
    <tableColumn id="15" xr3:uid="{5CD090C7-1C1D-4E84-978E-D9C5BBFC8033}" uniqueName="15" name="DISTRIBUTION_CHANNEL" queryTableFieldId="15" dataDxfId="36"/>
    <tableColumn id="16" xr3:uid="{3463EEB2-70D0-4217-AD82-0D7D59219D64}" uniqueName="16" name="MATERIAL_NUMBER" queryTableFieldId="16" dataDxfId="35"/>
    <tableColumn id="17" xr3:uid="{7F9DBCFC-0FFC-430E-837D-B017C6DF52EB}" uniqueName="17" name="MATERIAL_DESCRIPTION" queryTableFieldId="17" dataDxfId="34"/>
    <tableColumn id="18" xr3:uid="{C6C74083-311E-4C04-92F6-F1BE95C1F967}" uniqueName="18" name="MATERIAL_TYPE" queryTableFieldId="18" dataDxfId="33"/>
    <tableColumn id="19" xr3:uid="{08AA467D-C334-41AA-A2DB-44443D929799}" uniqueName="19" name="MATERIAL_CODE" queryTableFieldId="19" dataDxfId="32"/>
    <tableColumn id="20" xr3:uid="{E502AAEE-A470-4617-996B-4CFE2C9A642C}" uniqueName="20" name="MATERIAL_SIZE" queryTableFieldId="20" dataDxfId="31"/>
    <tableColumn id="21" xr3:uid="{FE1A1682-C8BE-4305-A2ED-14BD35037EB5}" uniqueName="21" name="MATERIAL_LABEL" queryTableFieldId="21" dataDxfId="30"/>
    <tableColumn id="22" xr3:uid="{08E3DA59-EB4F-459C-A741-6C0721DF93FD}" uniqueName="22" name="NET_PRICE" queryTableFieldId="22"/>
    <tableColumn id="23" xr3:uid="{E3ABC767-DB66-4B78-B457-01402E9464CF}" uniqueName="23" name="NET_VALUE" queryTableFieldId="23"/>
    <tableColumn id="24" xr3:uid="{DB69DE61-A2C5-4A19-8EA5-7D9EDBF89CA3}" uniqueName="24" name="QUANTITY" queryTableFieldId="24"/>
    <tableColumn id="25" xr3:uid="{6385FA48-6E1B-47DD-84EA-5CEE1E9472C5}" uniqueName="25" name="COST" queryTableFieldId="25"/>
    <tableColumn id="26" xr3:uid="{714103EE-D5FE-4DD8-9ADA-A71F5F0EE5E6}" uniqueName="26" name="CONTRIBUTION_MARGIN" queryTableFieldId="26"/>
    <tableColumn id="27" xr3:uid="{7BB49CA5-BA3F-4FFF-A86C-94A0E3506D1E}" uniqueName="27" name="COUNT_SALES_ORDERS" queryTableFieldId="27"/>
    <tableColumn id="28" xr3:uid="{E6745CF1-A46C-4070-B5EF-A4344E16A646}" uniqueName="28" name="COUNT_CUSTOMERS" queryTableFieldId="28"/>
    <tableColumn id="29" xr3:uid="{03D16B98-8568-437C-B7E9-291F65D10393}" uniqueName="29" name="CONTRIBUTION_MARGIN_PCT" queryTableFieldId="2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73C5BB-8E8D-4122-BAD3-6681F2998CA8}" name="Sales__8" displayName="Sales__8" ref="A1:AC494" tableType="queryTable" totalsRowShown="0">
  <autoFilter ref="A1:AC494" xr:uid="{6099476C-4826-405D-870F-8300D4AB78A1}"/>
  <tableColumns count="29">
    <tableColumn id="1" xr3:uid="{92CCAFD9-20C4-488A-95FF-6AEC1DD1B1AF}" uniqueName="1" name="ID" queryTableFieldId="1" dataDxfId="29"/>
    <tableColumn id="2" xr3:uid="{FF2DD5D8-FC03-47F5-9D5D-9C720E02D731}" uniqueName="2" name="SIM_ROUND" queryTableFieldId="2" dataDxfId="28"/>
    <tableColumn id="3" xr3:uid="{AFE252CB-A1AB-4B24-B8DD-01F954CBEFBA}" uniqueName="3" name="SIM_STEP" queryTableFieldId="3" dataDxfId="27"/>
    <tableColumn id="4" xr3:uid="{4C03952F-37C0-41E3-9116-D152C317B7FB}" uniqueName="4" name="SIM_CALENDAR_DATE" queryTableFieldId="4" dataDxfId="26"/>
    <tableColumn id="5" xr3:uid="{F606EF41-5886-4B30-A75D-BA13E13E474C}" uniqueName="5" name="SIM_PERIOD" queryTableFieldId="5"/>
    <tableColumn id="6" xr3:uid="{1A7E53DD-9009-4EE3-9969-89724D90AE5C}" uniqueName="6" name="SIM_ELAPSED_STEPS" queryTableFieldId="6"/>
    <tableColumn id="7" xr3:uid="{0D430BBC-A3B0-44BF-997A-196DC44A1472}" uniqueName="7" name="SALES_ORGANIZATION" queryTableFieldId="7" dataDxfId="25"/>
    <tableColumn id="8" xr3:uid="{33A74078-9588-4F9E-9AF2-E78EE563D5DC}" uniqueName="8" name="STORAGE_LOCATION" queryTableFieldId="8" dataDxfId="24"/>
    <tableColumn id="9" xr3:uid="{EDEB3141-E207-4E2A-8369-143F7C3506E9}" uniqueName="9" name="REGION" queryTableFieldId="9" dataDxfId="23"/>
    <tableColumn id="10" xr3:uid="{6144303F-E2B6-46EA-B5D0-DCD33CEC660D}" uniqueName="10" name="AREA" queryTableFieldId="10" dataDxfId="22"/>
    <tableColumn id="11" xr3:uid="{E2927D5B-01EE-4DB3-AB06-76B5E2549745}" uniqueName="11" name="CITY" queryTableFieldId="11" dataDxfId="21"/>
    <tableColumn id="12" xr3:uid="{19062D4D-8D2E-428A-A8C2-B48F9A6907A0}" uniqueName="12" name="COUNTRY" queryTableFieldId="12" dataDxfId="20"/>
    <tableColumn id="13" xr3:uid="{1CFE693B-D585-454C-9077-29882018CD6B}" uniqueName="13" name="POSTAL_CODE" queryTableFieldId="13" dataDxfId="19"/>
    <tableColumn id="14" xr3:uid="{9349C5B8-0608-4827-9225-18A57B353FB6}" uniqueName="14" name="CUSTOMER_NUMBER" queryTableFieldId="14" dataDxfId="18"/>
    <tableColumn id="15" xr3:uid="{98FF42DF-A028-4F77-A0A3-09A706A0053A}" uniqueName="15" name="DISTRIBUTION_CHANNEL" queryTableFieldId="15" dataDxfId="17"/>
    <tableColumn id="16" xr3:uid="{CA003037-3082-48AC-B2BC-BC6FCD08C989}" uniqueName="16" name="MATERIAL_NUMBER" queryTableFieldId="16" dataDxfId="16"/>
    <tableColumn id="17" xr3:uid="{281CC9DC-11CF-4512-9142-C721805D5AD7}" uniqueName="17" name="MATERIAL_DESCRIPTION" queryTableFieldId="17" dataDxfId="15"/>
    <tableColumn id="18" xr3:uid="{A07BC04F-E8C1-4043-A350-222D0E1F4412}" uniqueName="18" name="MATERIAL_TYPE" queryTableFieldId="18" dataDxfId="14"/>
    <tableColumn id="19" xr3:uid="{9EC3FF34-EBB0-47CB-A1C2-78B677AD9110}" uniqueName="19" name="MATERIAL_CODE" queryTableFieldId="19" dataDxfId="13"/>
    <tableColumn id="20" xr3:uid="{AC817A1E-7BD1-4FF6-96AF-7E69B421BA8B}" uniqueName="20" name="MATERIAL_SIZE" queryTableFieldId="20" dataDxfId="12"/>
    <tableColumn id="21" xr3:uid="{A1BE15E4-027F-401D-AECE-77997F1C5DA4}" uniqueName="21" name="MATERIAL_LABEL" queryTableFieldId="21" dataDxfId="11"/>
    <tableColumn id="22" xr3:uid="{ED7EBE7B-8FE0-44F0-B2EA-C7E6D4695F65}" uniqueName="22" name="NET_PRICE" queryTableFieldId="22"/>
    <tableColumn id="23" xr3:uid="{2C141DA7-1DA6-4930-9AF6-49D65C7F1DF9}" uniqueName="23" name="NET_VALUE" queryTableFieldId="23"/>
    <tableColumn id="24" xr3:uid="{7DDF4074-1ECF-4D0A-B355-190987738E76}" uniqueName="24" name="QUANTITY" queryTableFieldId="24"/>
    <tableColumn id="25" xr3:uid="{2BDD1568-65D5-43A3-9658-37F4E0B9091E}" uniqueName="25" name="COST" queryTableFieldId="25"/>
    <tableColumn id="26" xr3:uid="{7E47F0F0-1B24-4B38-B933-7CC1D54FA822}" uniqueName="26" name="CONTRIBUTION_MARGIN" queryTableFieldId="26"/>
    <tableColumn id="27" xr3:uid="{B2E25BF1-431A-41DB-94B1-8DE0DF95AE08}" uniqueName="27" name="COUNT_SALES_ORDERS" queryTableFieldId="27"/>
    <tableColumn id="28" xr3:uid="{0CBE7977-35A2-4799-BA24-C2EA94782480}" uniqueName="28" name="COUNT_CUSTOMERS" queryTableFieldId="28"/>
    <tableColumn id="29" xr3:uid="{50CBBDF8-941E-49C6-A41F-969B38AD6A8F}" uniqueName="29" name="CONTRIBUTION_MARGIN_PCT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6042-5AC6-4FCB-A0EE-A1AA2F4D533B}">
  <dimension ref="A3:H15"/>
  <sheetViews>
    <sheetView topLeftCell="A10" zoomScale="85" zoomScaleNormal="85" workbookViewId="0">
      <selection activeCell="A4" sqref="A4"/>
    </sheetView>
  </sheetViews>
  <sheetFormatPr defaultRowHeight="14.5" x14ac:dyDescent="0.35"/>
  <cols>
    <col min="1" max="1" width="36.81640625" bestFit="1" customWidth="1"/>
    <col min="2" max="2" width="16.26953125" bestFit="1" customWidth="1"/>
    <col min="3" max="3" width="7.54296875" bestFit="1" customWidth="1"/>
    <col min="4" max="4" width="6.7265625" bestFit="1" customWidth="1"/>
    <col min="5" max="5" width="9.7265625" bestFit="1" customWidth="1"/>
    <col min="6" max="6" width="5.1796875" bestFit="1" customWidth="1"/>
    <col min="7" max="7" width="8" bestFit="1" customWidth="1"/>
    <col min="8" max="8" width="11.26953125" bestFit="1" customWidth="1"/>
    <col min="9" max="9" width="14.7265625" bestFit="1" customWidth="1"/>
    <col min="10" max="10" width="6.81640625" bestFit="1" customWidth="1"/>
    <col min="11" max="12" width="9.81640625" bestFit="1" customWidth="1"/>
    <col min="13" max="13" width="12.81640625" bestFit="1" customWidth="1"/>
    <col min="14" max="14" width="11.26953125" bestFit="1" customWidth="1"/>
    <col min="15" max="15" width="5.1796875" bestFit="1" customWidth="1"/>
    <col min="16" max="17" width="11.54296875" bestFit="1" customWidth="1"/>
    <col min="18" max="18" width="4.54296875" bestFit="1" customWidth="1"/>
    <col min="19" max="19" width="4.1796875" bestFit="1" customWidth="1"/>
    <col min="20" max="20" width="5.1796875" bestFit="1" customWidth="1"/>
    <col min="21" max="21" width="14.7265625" bestFit="1" customWidth="1"/>
    <col min="22" max="22" width="6.81640625" bestFit="1" customWidth="1"/>
    <col min="23" max="23" width="4.54296875" bestFit="1" customWidth="1"/>
    <col min="24" max="25" width="5.1796875" bestFit="1" customWidth="1"/>
    <col min="26" max="27" width="9.81640625" bestFit="1" customWidth="1"/>
    <col min="28" max="28" width="4.54296875" bestFit="1" customWidth="1"/>
    <col min="29" max="29" width="4.1796875" bestFit="1" customWidth="1"/>
    <col min="30" max="30" width="5.1796875" bestFit="1" customWidth="1"/>
    <col min="31" max="31" width="12.81640625" bestFit="1" customWidth="1"/>
    <col min="32" max="32" width="11.26953125" bestFit="1" customWidth="1"/>
    <col min="33" max="33" width="9.81640625" bestFit="1" customWidth="1"/>
    <col min="34" max="34" width="11.453125" bestFit="1" customWidth="1"/>
    <col min="35" max="35" width="9.453125" bestFit="1" customWidth="1"/>
    <col min="36" max="37" width="4.81640625" bestFit="1" customWidth="1"/>
    <col min="38" max="40" width="4.1796875" bestFit="1" customWidth="1"/>
    <col min="41" max="41" width="5.1796875" bestFit="1" customWidth="1"/>
    <col min="42" max="42" width="7.81640625" bestFit="1" customWidth="1"/>
    <col min="43" max="43" width="6.26953125" bestFit="1" customWidth="1"/>
    <col min="44" max="45" width="4.1796875" bestFit="1" customWidth="1"/>
    <col min="46" max="46" width="5.1796875" bestFit="1" customWidth="1"/>
    <col min="47" max="49" width="4.1796875" bestFit="1" customWidth="1"/>
    <col min="50" max="50" width="9.26953125" bestFit="1" customWidth="1"/>
    <col min="51" max="51" width="5.81640625" bestFit="1" customWidth="1"/>
    <col min="52" max="58" width="4.1796875" bestFit="1" customWidth="1"/>
    <col min="59" max="59" width="8.81640625" bestFit="1" customWidth="1"/>
    <col min="60" max="60" width="6.81640625" bestFit="1" customWidth="1"/>
    <col min="61" max="65" width="4.1796875" bestFit="1" customWidth="1"/>
    <col min="66" max="66" width="2.1796875" bestFit="1" customWidth="1"/>
    <col min="67" max="69" width="4.1796875" bestFit="1" customWidth="1"/>
    <col min="70" max="70" width="9.81640625" bestFit="1" customWidth="1"/>
    <col min="71" max="71" width="12.453125" bestFit="1" customWidth="1"/>
    <col min="72" max="72" width="8.54296875" bestFit="1" customWidth="1"/>
    <col min="73" max="73" width="4.81640625" bestFit="1" customWidth="1"/>
    <col min="74" max="74" width="5.1796875" bestFit="1" customWidth="1"/>
    <col min="75" max="75" width="4.1796875" bestFit="1" customWidth="1"/>
    <col min="76" max="76" width="5.1796875" bestFit="1" customWidth="1"/>
    <col min="77" max="77" width="7.81640625" bestFit="1" customWidth="1"/>
    <col min="78" max="78" width="6.26953125" bestFit="1" customWidth="1"/>
    <col min="79" max="79" width="5.1796875" bestFit="1" customWidth="1"/>
    <col min="80" max="82" width="4.1796875" bestFit="1" customWidth="1"/>
    <col min="83" max="83" width="9.26953125" bestFit="1" customWidth="1"/>
    <col min="84" max="84" width="5.81640625" bestFit="1" customWidth="1"/>
    <col min="85" max="85" width="4.1796875" bestFit="1" customWidth="1"/>
    <col min="86" max="86" width="5.1796875" bestFit="1" customWidth="1"/>
    <col min="87" max="89" width="4.1796875" bestFit="1" customWidth="1"/>
    <col min="90" max="90" width="8.81640625" bestFit="1" customWidth="1"/>
    <col min="91" max="91" width="6.81640625" bestFit="1" customWidth="1"/>
    <col min="92" max="92" width="5.1796875" bestFit="1" customWidth="1"/>
    <col min="93" max="95" width="4.1796875" bestFit="1" customWidth="1"/>
    <col min="96" max="96" width="9.81640625" bestFit="1" customWidth="1"/>
    <col min="97" max="98" width="11.54296875" bestFit="1" customWidth="1"/>
    <col min="99" max="100" width="5.1796875" bestFit="1" customWidth="1"/>
    <col min="101" max="101" width="7.81640625" bestFit="1" customWidth="1"/>
    <col min="102" max="102" width="6.26953125" bestFit="1" customWidth="1"/>
    <col min="103" max="103" width="3.81640625" bestFit="1" customWidth="1"/>
    <col min="104" max="104" width="4.1796875" bestFit="1" customWidth="1"/>
    <col min="105" max="107" width="3.81640625" bestFit="1" customWidth="1"/>
    <col min="108" max="108" width="2.1796875" bestFit="1" customWidth="1"/>
    <col min="109" max="110" width="4.1796875" bestFit="1" customWidth="1"/>
    <col min="111" max="111" width="9.26953125" bestFit="1" customWidth="1"/>
    <col min="112" max="112" width="5.81640625" bestFit="1" customWidth="1"/>
    <col min="113" max="113" width="4.1796875" bestFit="1" customWidth="1"/>
    <col min="114" max="114" width="3.81640625" bestFit="1" customWidth="1"/>
    <col min="115" max="117" width="4.1796875" bestFit="1" customWidth="1"/>
    <col min="118" max="118" width="8.81640625" bestFit="1" customWidth="1"/>
    <col min="119" max="119" width="6.81640625" bestFit="1" customWidth="1"/>
    <col min="120" max="123" width="4.1796875" bestFit="1" customWidth="1"/>
    <col min="124" max="124" width="9.81640625" bestFit="1" customWidth="1"/>
    <col min="125" max="125" width="14.7265625" bestFit="1" customWidth="1"/>
    <col min="126" max="126" width="6.81640625" bestFit="1" customWidth="1"/>
    <col min="127" max="127" width="4.81640625" bestFit="1" customWidth="1"/>
    <col min="128" max="128" width="5.1796875" bestFit="1" customWidth="1"/>
    <col min="129" max="131" width="4.1796875" bestFit="1" customWidth="1"/>
    <col min="132" max="132" width="5.1796875" bestFit="1" customWidth="1"/>
    <col min="133" max="133" width="7.81640625" bestFit="1" customWidth="1"/>
    <col min="134" max="134" width="6.26953125" bestFit="1" customWidth="1"/>
    <col min="135" max="135" width="4.81640625" bestFit="1" customWidth="1"/>
    <col min="136" max="137" width="4.1796875" bestFit="1" customWidth="1"/>
    <col min="138" max="138" width="3.81640625" bestFit="1" customWidth="1"/>
    <col min="139" max="139" width="2.1796875" bestFit="1" customWidth="1"/>
    <col min="140" max="141" width="4.1796875" bestFit="1" customWidth="1"/>
    <col min="142" max="142" width="9.26953125" bestFit="1" customWidth="1"/>
    <col min="143" max="143" width="5.81640625" bestFit="1" customWidth="1"/>
    <col min="144" max="144" width="4.1796875" bestFit="1" customWidth="1"/>
    <col min="145" max="145" width="5.1796875" bestFit="1" customWidth="1"/>
    <col min="146" max="148" width="4.1796875" bestFit="1" customWidth="1"/>
    <col min="149" max="149" width="8.81640625" bestFit="1" customWidth="1"/>
    <col min="150" max="150" width="6.81640625" bestFit="1" customWidth="1"/>
    <col min="151" max="151" width="4.81640625" bestFit="1" customWidth="1"/>
    <col min="152" max="152" width="3.81640625" bestFit="1" customWidth="1"/>
    <col min="153" max="153" width="4.1796875" bestFit="1" customWidth="1"/>
    <col min="154" max="154" width="3.1796875" bestFit="1" customWidth="1"/>
    <col min="155" max="156" width="4.1796875" bestFit="1" customWidth="1"/>
    <col min="157" max="159" width="9.81640625" bestFit="1" customWidth="1"/>
    <col min="160" max="161" width="4.81640625" bestFit="1" customWidth="1"/>
    <col min="162" max="162" width="5.1796875" bestFit="1" customWidth="1"/>
    <col min="163" max="164" width="4.1796875" bestFit="1" customWidth="1"/>
    <col min="165" max="165" width="5.1796875" bestFit="1" customWidth="1"/>
    <col min="166" max="166" width="7.81640625" bestFit="1" customWidth="1"/>
    <col min="167" max="167" width="6.26953125" bestFit="1" customWidth="1"/>
    <col min="168" max="169" width="4.81640625" bestFit="1" customWidth="1"/>
    <col min="170" max="170" width="3.81640625" bestFit="1" customWidth="1"/>
    <col min="171" max="174" width="4.1796875" bestFit="1" customWidth="1"/>
    <col min="175" max="175" width="9.26953125" bestFit="1" customWidth="1"/>
    <col min="176" max="176" width="5.81640625" bestFit="1" customWidth="1"/>
    <col min="177" max="177" width="4.81640625" bestFit="1" customWidth="1"/>
    <col min="178" max="178" width="3.81640625" bestFit="1" customWidth="1"/>
    <col min="179" max="179" width="3.1796875" bestFit="1" customWidth="1"/>
    <col min="180" max="182" width="4.1796875" bestFit="1" customWidth="1"/>
    <col min="183" max="183" width="8.81640625" bestFit="1" customWidth="1"/>
    <col min="184" max="184" width="6.81640625" bestFit="1" customWidth="1"/>
    <col min="185" max="189" width="4.1796875" bestFit="1" customWidth="1"/>
    <col min="190" max="190" width="9.81640625" bestFit="1" customWidth="1"/>
    <col min="191" max="191" width="12.81640625" bestFit="1" customWidth="1"/>
    <col min="192" max="192" width="11.26953125" bestFit="1" customWidth="1"/>
  </cols>
  <sheetData>
    <row r="3" spans="1:8" x14ac:dyDescent="0.35">
      <c r="A3" s="3" t="s">
        <v>294</v>
      </c>
      <c r="B3" s="3" t="s">
        <v>291</v>
      </c>
    </row>
    <row r="4" spans="1:8" x14ac:dyDescent="0.35">
      <c r="A4" s="3" t="s">
        <v>293</v>
      </c>
      <c r="B4" t="s">
        <v>40</v>
      </c>
      <c r="C4" t="s">
        <v>36</v>
      </c>
      <c r="D4" t="s">
        <v>28</v>
      </c>
      <c r="E4" t="s">
        <v>44</v>
      </c>
      <c r="F4" t="s">
        <v>22</v>
      </c>
      <c r="G4" t="s">
        <v>32</v>
      </c>
      <c r="H4" t="s">
        <v>292</v>
      </c>
    </row>
    <row r="5" spans="1:8" x14ac:dyDescent="0.35">
      <c r="A5" s="4">
        <v>1</v>
      </c>
      <c r="B5" s="1">
        <v>1000</v>
      </c>
      <c r="C5" s="1">
        <v>1000</v>
      </c>
      <c r="D5" s="1">
        <v>1000</v>
      </c>
      <c r="E5" s="1">
        <v>1000</v>
      </c>
      <c r="F5" s="1">
        <v>1000</v>
      </c>
      <c r="G5" s="1">
        <v>1000</v>
      </c>
      <c r="H5" s="1">
        <v>6000</v>
      </c>
    </row>
    <row r="6" spans="1:8" x14ac:dyDescent="0.35">
      <c r="A6" s="4">
        <v>2</v>
      </c>
      <c r="B6" s="1">
        <v>1000</v>
      </c>
      <c r="C6" s="1">
        <v>1000</v>
      </c>
      <c r="D6" s="1">
        <v>1000</v>
      </c>
      <c r="E6" s="1">
        <v>1000</v>
      </c>
      <c r="F6" s="1">
        <v>1000</v>
      </c>
      <c r="G6" s="1">
        <v>1000</v>
      </c>
      <c r="H6" s="1">
        <v>6000</v>
      </c>
    </row>
    <row r="7" spans="1:8" x14ac:dyDescent="0.35">
      <c r="A7" s="4">
        <v>3</v>
      </c>
      <c r="B7" s="1">
        <v>878</v>
      </c>
      <c r="C7" s="1">
        <v>896</v>
      </c>
      <c r="D7" s="1">
        <v>955</v>
      </c>
      <c r="E7" s="1">
        <v>884</v>
      </c>
      <c r="F7" s="1">
        <v>785</v>
      </c>
      <c r="G7" s="1">
        <v>600</v>
      </c>
      <c r="H7" s="1">
        <v>4998</v>
      </c>
    </row>
    <row r="8" spans="1:8" x14ac:dyDescent="0.35">
      <c r="A8" s="4">
        <v>4</v>
      </c>
      <c r="B8" s="1">
        <v>820</v>
      </c>
      <c r="C8" s="1">
        <v>862</v>
      </c>
      <c r="D8" s="1">
        <v>955</v>
      </c>
      <c r="E8" s="1">
        <v>849</v>
      </c>
      <c r="F8" s="1">
        <v>538</v>
      </c>
      <c r="G8" s="1">
        <v>600</v>
      </c>
      <c r="H8" s="1">
        <v>4624</v>
      </c>
    </row>
    <row r="9" spans="1:8" x14ac:dyDescent="0.35">
      <c r="A9" s="4">
        <v>5</v>
      </c>
      <c r="B9" s="1">
        <v>753</v>
      </c>
      <c r="C9" s="1">
        <v>840</v>
      </c>
      <c r="D9" s="1">
        <v>1475</v>
      </c>
      <c r="E9" s="1">
        <v>828</v>
      </c>
      <c r="F9" s="1">
        <v>1115</v>
      </c>
      <c r="G9" s="1">
        <v>544</v>
      </c>
      <c r="H9" s="1">
        <v>5555</v>
      </c>
    </row>
    <row r="10" spans="1:8" x14ac:dyDescent="0.35">
      <c r="A10" s="4">
        <v>6</v>
      </c>
      <c r="B10" s="1">
        <v>625</v>
      </c>
      <c r="C10" s="1">
        <v>753</v>
      </c>
      <c r="D10" s="1">
        <v>1448</v>
      </c>
      <c r="E10" s="1">
        <v>714</v>
      </c>
      <c r="F10" s="1">
        <v>1054</v>
      </c>
      <c r="G10" s="1">
        <v>920</v>
      </c>
      <c r="H10" s="1">
        <v>5514</v>
      </c>
    </row>
    <row r="11" spans="1:8" x14ac:dyDescent="0.35">
      <c r="A11" s="4">
        <v>7</v>
      </c>
      <c r="B11" s="1">
        <v>448</v>
      </c>
      <c r="C11" s="1">
        <v>1099</v>
      </c>
      <c r="D11" s="1">
        <v>1423</v>
      </c>
      <c r="E11" s="1">
        <v>669</v>
      </c>
      <c r="F11" s="1">
        <v>1054</v>
      </c>
      <c r="G11" s="1">
        <v>720</v>
      </c>
      <c r="H11" s="1">
        <v>5413</v>
      </c>
    </row>
    <row r="12" spans="1:8" x14ac:dyDescent="0.35">
      <c r="A12" s="4">
        <v>8</v>
      </c>
      <c r="B12" s="1">
        <v>384</v>
      </c>
      <c r="C12" s="1">
        <v>1055</v>
      </c>
      <c r="D12" s="1">
        <v>1423</v>
      </c>
      <c r="E12" s="1">
        <v>669</v>
      </c>
      <c r="F12" s="1">
        <v>1054</v>
      </c>
      <c r="G12" s="1">
        <v>667</v>
      </c>
      <c r="H12" s="1">
        <v>5252</v>
      </c>
    </row>
    <row r="13" spans="1:8" x14ac:dyDescent="0.35">
      <c r="A13" s="4">
        <v>9</v>
      </c>
      <c r="B13" s="1">
        <v>1114</v>
      </c>
      <c r="C13" s="1">
        <v>1109</v>
      </c>
      <c r="D13" s="1">
        <v>1368</v>
      </c>
      <c r="E13" s="1">
        <v>593</v>
      </c>
      <c r="F13" s="1">
        <v>933</v>
      </c>
      <c r="G13" s="1">
        <v>841</v>
      </c>
      <c r="H13" s="1">
        <v>5958</v>
      </c>
    </row>
    <row r="14" spans="1:8" x14ac:dyDescent="0.35">
      <c r="A14" s="4">
        <v>10</v>
      </c>
      <c r="B14" s="1">
        <v>1110</v>
      </c>
      <c r="C14" s="1">
        <v>1057</v>
      </c>
      <c r="D14" s="1">
        <v>1368</v>
      </c>
      <c r="E14" s="1">
        <v>462</v>
      </c>
      <c r="F14" s="1">
        <v>784</v>
      </c>
      <c r="G14" s="1">
        <v>813</v>
      </c>
      <c r="H14" s="1">
        <v>5594</v>
      </c>
    </row>
    <row r="15" spans="1:8" x14ac:dyDescent="0.35">
      <c r="A15" s="4" t="s">
        <v>292</v>
      </c>
      <c r="B15" s="1">
        <v>8132</v>
      </c>
      <c r="C15" s="1">
        <v>9671</v>
      </c>
      <c r="D15" s="1">
        <v>12415</v>
      </c>
      <c r="E15" s="1">
        <v>7668</v>
      </c>
      <c r="F15" s="1">
        <v>9317</v>
      </c>
      <c r="G15" s="1">
        <v>7705</v>
      </c>
      <c r="H15" s="1">
        <v>54908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070D-A7DD-4BF5-9F96-46C6CA1AFF45}">
  <dimension ref="A1:Q241"/>
  <sheetViews>
    <sheetView topLeftCell="A218" zoomScale="55" zoomScaleNormal="55" workbookViewId="0">
      <selection activeCell="B229" sqref="B229"/>
    </sheetView>
  </sheetViews>
  <sheetFormatPr defaultRowHeight="14.5" x14ac:dyDescent="0.35"/>
  <cols>
    <col min="1" max="1" width="20.26953125" bestFit="1" customWidth="1"/>
    <col min="2" max="2" width="14.453125" bestFit="1" customWidth="1"/>
    <col min="3" max="3" width="11.81640625" bestFit="1" customWidth="1"/>
    <col min="4" max="4" width="23" bestFit="1" customWidth="1"/>
    <col min="5" max="5" width="14.26953125" bestFit="1" customWidth="1"/>
    <col min="6" max="6" width="21.7265625" bestFit="1" customWidth="1"/>
    <col min="7" max="7" width="9" bestFit="1" customWidth="1"/>
    <col min="8" max="8" width="22" bestFit="1" customWidth="1"/>
    <col min="9" max="9" width="21.54296875" bestFit="1" customWidth="1"/>
    <col min="10" max="10" width="25.453125" bestFit="1" customWidth="1"/>
    <col min="11" max="11" width="17.7265625" bestFit="1" customWidth="1"/>
    <col min="12" max="12" width="18.26953125" bestFit="1" customWidth="1"/>
    <col min="13" max="13" width="17" bestFit="1" customWidth="1"/>
    <col min="14" max="14" width="18.54296875" bestFit="1" customWidth="1"/>
    <col min="15" max="15" width="32.453125" bestFit="1" customWidth="1"/>
    <col min="16" max="16" width="33" bestFit="1" customWidth="1"/>
    <col min="17" max="17" width="20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18</v>
      </c>
      <c r="C2" s="1" t="s">
        <v>18</v>
      </c>
      <c r="D2" s="2">
        <v>43101</v>
      </c>
      <c r="E2">
        <v>1</v>
      </c>
      <c r="F2">
        <v>1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22</v>
      </c>
      <c r="O2">
        <v>1000</v>
      </c>
      <c r="Q2">
        <v>1000</v>
      </c>
    </row>
    <row r="3" spans="1:17" x14ac:dyDescent="0.35">
      <c r="A3" s="1" t="s">
        <v>26</v>
      </c>
      <c r="B3" s="1" t="s">
        <v>18</v>
      </c>
      <c r="C3" s="1" t="s">
        <v>18</v>
      </c>
      <c r="D3" s="2">
        <v>43101</v>
      </c>
      <c r="E3">
        <v>1</v>
      </c>
      <c r="F3">
        <v>1</v>
      </c>
      <c r="G3" s="1" t="s">
        <v>19</v>
      </c>
      <c r="H3" s="1" t="s">
        <v>20</v>
      </c>
      <c r="I3" s="1" t="s">
        <v>27</v>
      </c>
      <c r="J3" s="1" t="s">
        <v>28</v>
      </c>
      <c r="K3" s="1" t="s">
        <v>23</v>
      </c>
      <c r="L3" s="1" t="s">
        <v>29</v>
      </c>
      <c r="M3" s="1" t="s">
        <v>25</v>
      </c>
      <c r="N3" s="1" t="s">
        <v>28</v>
      </c>
      <c r="O3">
        <v>1000</v>
      </c>
      <c r="Q3">
        <v>1000</v>
      </c>
    </row>
    <row r="4" spans="1:17" x14ac:dyDescent="0.35">
      <c r="A4" s="1" t="s">
        <v>30</v>
      </c>
      <c r="B4" s="1" t="s">
        <v>18</v>
      </c>
      <c r="C4" s="1" t="s">
        <v>18</v>
      </c>
      <c r="D4" s="2">
        <v>43101</v>
      </c>
      <c r="E4">
        <v>1</v>
      </c>
      <c r="F4">
        <v>1</v>
      </c>
      <c r="G4" s="1" t="s">
        <v>19</v>
      </c>
      <c r="H4" s="1" t="s">
        <v>20</v>
      </c>
      <c r="I4" s="1" t="s">
        <v>31</v>
      </c>
      <c r="J4" s="1" t="s">
        <v>32</v>
      </c>
      <c r="K4" s="1" t="s">
        <v>23</v>
      </c>
      <c r="L4" s="1" t="s">
        <v>33</v>
      </c>
      <c r="M4" s="1" t="s">
        <v>25</v>
      </c>
      <c r="N4" s="1" t="s">
        <v>32</v>
      </c>
      <c r="O4">
        <v>1000</v>
      </c>
      <c r="Q4">
        <v>1000</v>
      </c>
    </row>
    <row r="5" spans="1:17" x14ac:dyDescent="0.35">
      <c r="A5" s="1" t="s">
        <v>34</v>
      </c>
      <c r="B5" s="1" t="s">
        <v>18</v>
      </c>
      <c r="C5" s="1" t="s">
        <v>18</v>
      </c>
      <c r="D5" s="2">
        <v>43101</v>
      </c>
      <c r="E5">
        <v>1</v>
      </c>
      <c r="F5">
        <v>1</v>
      </c>
      <c r="G5" s="1" t="s">
        <v>19</v>
      </c>
      <c r="H5" s="1" t="s">
        <v>20</v>
      </c>
      <c r="I5" s="1" t="s">
        <v>35</v>
      </c>
      <c r="J5" s="1" t="s">
        <v>36</v>
      </c>
      <c r="K5" s="1" t="s">
        <v>23</v>
      </c>
      <c r="L5" s="1" t="s">
        <v>37</v>
      </c>
      <c r="M5" s="1" t="s">
        <v>25</v>
      </c>
      <c r="N5" s="1" t="s">
        <v>36</v>
      </c>
      <c r="O5">
        <v>1000</v>
      </c>
      <c r="Q5">
        <v>1000</v>
      </c>
    </row>
    <row r="6" spans="1:17" x14ac:dyDescent="0.35">
      <c r="A6" s="1" t="s">
        <v>38</v>
      </c>
      <c r="B6" s="1" t="s">
        <v>18</v>
      </c>
      <c r="C6" s="1" t="s">
        <v>18</v>
      </c>
      <c r="D6" s="2">
        <v>43101</v>
      </c>
      <c r="E6">
        <v>1</v>
      </c>
      <c r="F6">
        <v>1</v>
      </c>
      <c r="G6" s="1" t="s">
        <v>19</v>
      </c>
      <c r="H6" s="1" t="s">
        <v>20</v>
      </c>
      <c r="I6" s="1" t="s">
        <v>39</v>
      </c>
      <c r="J6" s="1" t="s">
        <v>40</v>
      </c>
      <c r="K6" s="1" t="s">
        <v>23</v>
      </c>
      <c r="L6" s="1" t="s">
        <v>41</v>
      </c>
      <c r="M6" s="1" t="s">
        <v>25</v>
      </c>
      <c r="N6" s="1" t="s">
        <v>40</v>
      </c>
      <c r="O6">
        <v>1000</v>
      </c>
      <c r="Q6">
        <v>1000</v>
      </c>
    </row>
    <row r="7" spans="1:17" x14ac:dyDescent="0.35">
      <c r="A7" s="1" t="s">
        <v>42</v>
      </c>
      <c r="B7" s="1" t="s">
        <v>18</v>
      </c>
      <c r="C7" s="1" t="s">
        <v>18</v>
      </c>
      <c r="D7" s="2">
        <v>43101</v>
      </c>
      <c r="E7">
        <v>1</v>
      </c>
      <c r="F7">
        <v>1</v>
      </c>
      <c r="G7" s="1" t="s">
        <v>19</v>
      </c>
      <c r="H7" s="1" t="s">
        <v>20</v>
      </c>
      <c r="I7" s="1" t="s">
        <v>43</v>
      </c>
      <c r="J7" s="1" t="s">
        <v>44</v>
      </c>
      <c r="K7" s="1" t="s">
        <v>23</v>
      </c>
      <c r="L7" s="1" t="s">
        <v>45</v>
      </c>
      <c r="M7" s="1" t="s">
        <v>25</v>
      </c>
      <c r="N7" s="1" t="s">
        <v>44</v>
      </c>
      <c r="O7">
        <v>1000</v>
      </c>
      <c r="Q7">
        <v>1000</v>
      </c>
    </row>
    <row r="8" spans="1:17" x14ac:dyDescent="0.35">
      <c r="A8" s="1" t="s">
        <v>46</v>
      </c>
      <c r="B8" s="1" t="s">
        <v>18</v>
      </c>
      <c r="C8" s="1" t="s">
        <v>18</v>
      </c>
      <c r="D8" s="2">
        <v>43101</v>
      </c>
      <c r="E8">
        <v>1</v>
      </c>
      <c r="F8">
        <v>1</v>
      </c>
      <c r="G8" s="1" t="s">
        <v>19</v>
      </c>
      <c r="H8" s="1" t="s">
        <v>47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22</v>
      </c>
      <c r="O8">
        <v>0</v>
      </c>
      <c r="Q8">
        <v>0</v>
      </c>
    </row>
    <row r="9" spans="1:17" x14ac:dyDescent="0.35">
      <c r="A9" s="1" t="s">
        <v>48</v>
      </c>
      <c r="B9" s="1" t="s">
        <v>18</v>
      </c>
      <c r="C9" s="1" t="s">
        <v>18</v>
      </c>
      <c r="D9" s="2">
        <v>43101</v>
      </c>
      <c r="E9">
        <v>1</v>
      </c>
      <c r="F9">
        <v>1</v>
      </c>
      <c r="G9" s="1" t="s">
        <v>19</v>
      </c>
      <c r="H9" s="1" t="s">
        <v>47</v>
      </c>
      <c r="I9" s="1" t="s">
        <v>27</v>
      </c>
      <c r="J9" s="1" t="s">
        <v>28</v>
      </c>
      <c r="K9" s="1" t="s">
        <v>23</v>
      </c>
      <c r="L9" s="1" t="s">
        <v>29</v>
      </c>
      <c r="M9" s="1" t="s">
        <v>25</v>
      </c>
      <c r="N9" s="1" t="s">
        <v>28</v>
      </c>
      <c r="O9">
        <v>0</v>
      </c>
      <c r="Q9">
        <v>0</v>
      </c>
    </row>
    <row r="10" spans="1:17" x14ac:dyDescent="0.35">
      <c r="A10" s="1" t="s">
        <v>49</v>
      </c>
      <c r="B10" s="1" t="s">
        <v>18</v>
      </c>
      <c r="C10" s="1" t="s">
        <v>18</v>
      </c>
      <c r="D10" s="2">
        <v>43101</v>
      </c>
      <c r="E10">
        <v>1</v>
      </c>
      <c r="F10">
        <v>1</v>
      </c>
      <c r="G10" s="1" t="s">
        <v>19</v>
      </c>
      <c r="H10" s="1" t="s">
        <v>47</v>
      </c>
      <c r="I10" s="1" t="s">
        <v>31</v>
      </c>
      <c r="J10" s="1" t="s">
        <v>32</v>
      </c>
      <c r="K10" s="1" t="s">
        <v>23</v>
      </c>
      <c r="L10" s="1" t="s">
        <v>33</v>
      </c>
      <c r="M10" s="1" t="s">
        <v>25</v>
      </c>
      <c r="N10" s="1" t="s">
        <v>32</v>
      </c>
      <c r="O10">
        <v>0</v>
      </c>
      <c r="Q10">
        <v>0</v>
      </c>
    </row>
    <row r="11" spans="1:17" x14ac:dyDescent="0.35">
      <c r="A11" s="1" t="s">
        <v>50</v>
      </c>
      <c r="B11" s="1" t="s">
        <v>18</v>
      </c>
      <c r="C11" s="1" t="s">
        <v>18</v>
      </c>
      <c r="D11" s="2">
        <v>43101</v>
      </c>
      <c r="E11">
        <v>1</v>
      </c>
      <c r="F11">
        <v>1</v>
      </c>
      <c r="G11" s="1" t="s">
        <v>19</v>
      </c>
      <c r="H11" s="1" t="s">
        <v>47</v>
      </c>
      <c r="I11" s="1" t="s">
        <v>35</v>
      </c>
      <c r="J11" s="1" t="s">
        <v>36</v>
      </c>
      <c r="K11" s="1" t="s">
        <v>23</v>
      </c>
      <c r="L11" s="1" t="s">
        <v>37</v>
      </c>
      <c r="M11" s="1" t="s">
        <v>25</v>
      </c>
      <c r="N11" s="1" t="s">
        <v>36</v>
      </c>
      <c r="O11">
        <v>0</v>
      </c>
      <c r="Q11">
        <v>0</v>
      </c>
    </row>
    <row r="12" spans="1:17" x14ac:dyDescent="0.35">
      <c r="A12" s="1" t="s">
        <v>51</v>
      </c>
      <c r="B12" s="1" t="s">
        <v>18</v>
      </c>
      <c r="C12" s="1" t="s">
        <v>18</v>
      </c>
      <c r="D12" s="2">
        <v>43101</v>
      </c>
      <c r="E12">
        <v>1</v>
      </c>
      <c r="F12">
        <v>1</v>
      </c>
      <c r="G12" s="1" t="s">
        <v>19</v>
      </c>
      <c r="H12" s="1" t="s">
        <v>47</v>
      </c>
      <c r="I12" s="1" t="s">
        <v>39</v>
      </c>
      <c r="J12" s="1" t="s">
        <v>40</v>
      </c>
      <c r="K12" s="1" t="s">
        <v>23</v>
      </c>
      <c r="L12" s="1" t="s">
        <v>41</v>
      </c>
      <c r="M12" s="1" t="s">
        <v>25</v>
      </c>
      <c r="N12" s="1" t="s">
        <v>40</v>
      </c>
      <c r="O12">
        <v>0</v>
      </c>
      <c r="Q12">
        <v>0</v>
      </c>
    </row>
    <row r="13" spans="1:17" x14ac:dyDescent="0.35">
      <c r="A13" s="1" t="s">
        <v>52</v>
      </c>
      <c r="B13" s="1" t="s">
        <v>18</v>
      </c>
      <c r="C13" s="1" t="s">
        <v>18</v>
      </c>
      <c r="D13" s="2">
        <v>43101</v>
      </c>
      <c r="E13">
        <v>1</v>
      </c>
      <c r="F13">
        <v>1</v>
      </c>
      <c r="G13" s="1" t="s">
        <v>19</v>
      </c>
      <c r="H13" s="1" t="s">
        <v>47</v>
      </c>
      <c r="I13" s="1" t="s">
        <v>43</v>
      </c>
      <c r="J13" s="1" t="s">
        <v>44</v>
      </c>
      <c r="K13" s="1" t="s">
        <v>23</v>
      </c>
      <c r="L13" s="1" t="s">
        <v>45</v>
      </c>
      <c r="M13" s="1" t="s">
        <v>25</v>
      </c>
      <c r="N13" s="1" t="s">
        <v>44</v>
      </c>
      <c r="O13">
        <v>0</v>
      </c>
      <c r="Q13">
        <v>0</v>
      </c>
    </row>
    <row r="14" spans="1:17" x14ac:dyDescent="0.35">
      <c r="A14" s="1" t="s">
        <v>53</v>
      </c>
      <c r="B14" s="1" t="s">
        <v>18</v>
      </c>
      <c r="C14" s="1" t="s">
        <v>18</v>
      </c>
      <c r="D14" s="2">
        <v>43101</v>
      </c>
      <c r="E14">
        <v>1</v>
      </c>
      <c r="F14">
        <v>1</v>
      </c>
      <c r="G14" s="1" t="s">
        <v>19</v>
      </c>
      <c r="H14" s="1" t="s">
        <v>54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22</v>
      </c>
      <c r="O14">
        <v>0</v>
      </c>
      <c r="Q14">
        <v>0</v>
      </c>
    </row>
    <row r="15" spans="1:17" x14ac:dyDescent="0.35">
      <c r="A15" s="1" t="s">
        <v>55</v>
      </c>
      <c r="B15" s="1" t="s">
        <v>18</v>
      </c>
      <c r="C15" s="1" t="s">
        <v>18</v>
      </c>
      <c r="D15" s="2">
        <v>43101</v>
      </c>
      <c r="E15">
        <v>1</v>
      </c>
      <c r="F15">
        <v>1</v>
      </c>
      <c r="G15" s="1" t="s">
        <v>19</v>
      </c>
      <c r="H15" s="1" t="s">
        <v>54</v>
      </c>
      <c r="I15" s="1" t="s">
        <v>27</v>
      </c>
      <c r="J15" s="1" t="s">
        <v>28</v>
      </c>
      <c r="K15" s="1" t="s">
        <v>23</v>
      </c>
      <c r="L15" s="1" t="s">
        <v>29</v>
      </c>
      <c r="M15" s="1" t="s">
        <v>25</v>
      </c>
      <c r="N15" s="1" t="s">
        <v>28</v>
      </c>
      <c r="O15">
        <v>0</v>
      </c>
      <c r="Q15">
        <v>0</v>
      </c>
    </row>
    <row r="16" spans="1:17" x14ac:dyDescent="0.35">
      <c r="A16" s="1" t="s">
        <v>56</v>
      </c>
      <c r="B16" s="1" t="s">
        <v>18</v>
      </c>
      <c r="C16" s="1" t="s">
        <v>18</v>
      </c>
      <c r="D16" s="2">
        <v>43101</v>
      </c>
      <c r="E16">
        <v>1</v>
      </c>
      <c r="F16">
        <v>1</v>
      </c>
      <c r="G16" s="1" t="s">
        <v>19</v>
      </c>
      <c r="H16" s="1" t="s">
        <v>54</v>
      </c>
      <c r="I16" s="1" t="s">
        <v>31</v>
      </c>
      <c r="J16" s="1" t="s">
        <v>32</v>
      </c>
      <c r="K16" s="1" t="s">
        <v>23</v>
      </c>
      <c r="L16" s="1" t="s">
        <v>33</v>
      </c>
      <c r="M16" s="1" t="s">
        <v>25</v>
      </c>
      <c r="N16" s="1" t="s">
        <v>32</v>
      </c>
      <c r="O16">
        <v>0</v>
      </c>
      <c r="Q16">
        <v>0</v>
      </c>
    </row>
    <row r="17" spans="1:17" x14ac:dyDescent="0.35">
      <c r="A17" s="1" t="s">
        <v>57</v>
      </c>
      <c r="B17" s="1" t="s">
        <v>18</v>
      </c>
      <c r="C17" s="1" t="s">
        <v>18</v>
      </c>
      <c r="D17" s="2">
        <v>43101</v>
      </c>
      <c r="E17">
        <v>1</v>
      </c>
      <c r="F17">
        <v>1</v>
      </c>
      <c r="G17" s="1" t="s">
        <v>19</v>
      </c>
      <c r="H17" s="1" t="s">
        <v>54</v>
      </c>
      <c r="I17" s="1" t="s">
        <v>35</v>
      </c>
      <c r="J17" s="1" t="s">
        <v>36</v>
      </c>
      <c r="K17" s="1" t="s">
        <v>23</v>
      </c>
      <c r="L17" s="1" t="s">
        <v>37</v>
      </c>
      <c r="M17" s="1" t="s">
        <v>25</v>
      </c>
      <c r="N17" s="1" t="s">
        <v>36</v>
      </c>
      <c r="O17">
        <v>0</v>
      </c>
      <c r="Q17">
        <v>0</v>
      </c>
    </row>
    <row r="18" spans="1:17" x14ac:dyDescent="0.35">
      <c r="A18" s="1" t="s">
        <v>58</v>
      </c>
      <c r="B18" s="1" t="s">
        <v>18</v>
      </c>
      <c r="C18" s="1" t="s">
        <v>18</v>
      </c>
      <c r="D18" s="2">
        <v>43101</v>
      </c>
      <c r="E18">
        <v>1</v>
      </c>
      <c r="F18">
        <v>1</v>
      </c>
      <c r="G18" s="1" t="s">
        <v>19</v>
      </c>
      <c r="H18" s="1" t="s">
        <v>54</v>
      </c>
      <c r="I18" s="1" t="s">
        <v>39</v>
      </c>
      <c r="J18" s="1" t="s">
        <v>40</v>
      </c>
      <c r="K18" s="1" t="s">
        <v>23</v>
      </c>
      <c r="L18" s="1" t="s">
        <v>41</v>
      </c>
      <c r="M18" s="1" t="s">
        <v>25</v>
      </c>
      <c r="N18" s="1" t="s">
        <v>40</v>
      </c>
      <c r="O18">
        <v>0</v>
      </c>
      <c r="Q18">
        <v>0</v>
      </c>
    </row>
    <row r="19" spans="1:17" x14ac:dyDescent="0.35">
      <c r="A19" s="1" t="s">
        <v>59</v>
      </c>
      <c r="B19" s="1" t="s">
        <v>18</v>
      </c>
      <c r="C19" s="1" t="s">
        <v>18</v>
      </c>
      <c r="D19" s="2">
        <v>43101</v>
      </c>
      <c r="E19">
        <v>1</v>
      </c>
      <c r="F19">
        <v>1</v>
      </c>
      <c r="G19" s="1" t="s">
        <v>19</v>
      </c>
      <c r="H19" s="1" t="s">
        <v>54</v>
      </c>
      <c r="I19" s="1" t="s">
        <v>43</v>
      </c>
      <c r="J19" s="1" t="s">
        <v>44</v>
      </c>
      <c r="K19" s="1" t="s">
        <v>23</v>
      </c>
      <c r="L19" s="1" t="s">
        <v>45</v>
      </c>
      <c r="M19" s="1" t="s">
        <v>25</v>
      </c>
      <c r="N19" s="1" t="s">
        <v>44</v>
      </c>
      <c r="O19">
        <v>0</v>
      </c>
      <c r="Q19">
        <v>0</v>
      </c>
    </row>
    <row r="20" spans="1:17" x14ac:dyDescent="0.35">
      <c r="A20" s="1" t="s">
        <v>60</v>
      </c>
      <c r="B20" s="1" t="s">
        <v>18</v>
      </c>
      <c r="C20" s="1" t="s">
        <v>18</v>
      </c>
      <c r="D20" s="2">
        <v>43101</v>
      </c>
      <c r="E20">
        <v>1</v>
      </c>
      <c r="F20">
        <v>1</v>
      </c>
      <c r="G20" s="1" t="s">
        <v>19</v>
      </c>
      <c r="H20" s="1" t="s">
        <v>61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22</v>
      </c>
      <c r="O20">
        <v>0</v>
      </c>
      <c r="Q20">
        <v>0</v>
      </c>
    </row>
    <row r="21" spans="1:17" x14ac:dyDescent="0.35">
      <c r="A21" s="1" t="s">
        <v>62</v>
      </c>
      <c r="B21" s="1" t="s">
        <v>18</v>
      </c>
      <c r="C21" s="1" t="s">
        <v>18</v>
      </c>
      <c r="D21" s="2">
        <v>43101</v>
      </c>
      <c r="E21">
        <v>1</v>
      </c>
      <c r="F21">
        <v>1</v>
      </c>
      <c r="G21" s="1" t="s">
        <v>19</v>
      </c>
      <c r="H21" s="1" t="s">
        <v>61</v>
      </c>
      <c r="I21" s="1" t="s">
        <v>27</v>
      </c>
      <c r="J21" s="1" t="s">
        <v>28</v>
      </c>
      <c r="K21" s="1" t="s">
        <v>23</v>
      </c>
      <c r="L21" s="1" t="s">
        <v>29</v>
      </c>
      <c r="M21" s="1" t="s">
        <v>25</v>
      </c>
      <c r="N21" s="1" t="s">
        <v>28</v>
      </c>
      <c r="O21">
        <v>0</v>
      </c>
      <c r="Q21">
        <v>0</v>
      </c>
    </row>
    <row r="22" spans="1:17" x14ac:dyDescent="0.35">
      <c r="A22" s="1" t="s">
        <v>63</v>
      </c>
      <c r="B22" s="1" t="s">
        <v>18</v>
      </c>
      <c r="C22" s="1" t="s">
        <v>18</v>
      </c>
      <c r="D22" s="2">
        <v>43101</v>
      </c>
      <c r="E22">
        <v>1</v>
      </c>
      <c r="F22">
        <v>1</v>
      </c>
      <c r="G22" s="1" t="s">
        <v>19</v>
      </c>
      <c r="H22" s="1" t="s">
        <v>61</v>
      </c>
      <c r="I22" s="1" t="s">
        <v>31</v>
      </c>
      <c r="J22" s="1" t="s">
        <v>32</v>
      </c>
      <c r="K22" s="1" t="s">
        <v>23</v>
      </c>
      <c r="L22" s="1" t="s">
        <v>33</v>
      </c>
      <c r="M22" s="1" t="s">
        <v>25</v>
      </c>
      <c r="N22" s="1" t="s">
        <v>32</v>
      </c>
      <c r="O22">
        <v>0</v>
      </c>
      <c r="Q22">
        <v>0</v>
      </c>
    </row>
    <row r="23" spans="1:17" x14ac:dyDescent="0.35">
      <c r="A23" s="1" t="s">
        <v>64</v>
      </c>
      <c r="B23" s="1" t="s">
        <v>18</v>
      </c>
      <c r="C23" s="1" t="s">
        <v>18</v>
      </c>
      <c r="D23" s="2">
        <v>43101</v>
      </c>
      <c r="E23">
        <v>1</v>
      </c>
      <c r="F23">
        <v>1</v>
      </c>
      <c r="G23" s="1" t="s">
        <v>19</v>
      </c>
      <c r="H23" s="1" t="s">
        <v>61</v>
      </c>
      <c r="I23" s="1" t="s">
        <v>35</v>
      </c>
      <c r="J23" s="1" t="s">
        <v>36</v>
      </c>
      <c r="K23" s="1" t="s">
        <v>23</v>
      </c>
      <c r="L23" s="1" t="s">
        <v>37</v>
      </c>
      <c r="M23" s="1" t="s">
        <v>25</v>
      </c>
      <c r="N23" s="1" t="s">
        <v>36</v>
      </c>
      <c r="O23">
        <v>0</v>
      </c>
      <c r="Q23">
        <v>0</v>
      </c>
    </row>
    <row r="24" spans="1:17" x14ac:dyDescent="0.35">
      <c r="A24" s="1" t="s">
        <v>65</v>
      </c>
      <c r="B24" s="1" t="s">
        <v>18</v>
      </c>
      <c r="C24" s="1" t="s">
        <v>18</v>
      </c>
      <c r="D24" s="2">
        <v>43101</v>
      </c>
      <c r="E24">
        <v>1</v>
      </c>
      <c r="F24">
        <v>1</v>
      </c>
      <c r="G24" s="1" t="s">
        <v>19</v>
      </c>
      <c r="H24" s="1" t="s">
        <v>61</v>
      </c>
      <c r="I24" s="1" t="s">
        <v>39</v>
      </c>
      <c r="J24" s="1" t="s">
        <v>40</v>
      </c>
      <c r="K24" s="1" t="s">
        <v>23</v>
      </c>
      <c r="L24" s="1" t="s">
        <v>41</v>
      </c>
      <c r="M24" s="1" t="s">
        <v>25</v>
      </c>
      <c r="N24" s="1" t="s">
        <v>40</v>
      </c>
      <c r="O24">
        <v>0</v>
      </c>
      <c r="Q24">
        <v>0</v>
      </c>
    </row>
    <row r="25" spans="1:17" x14ac:dyDescent="0.35">
      <c r="A25" s="1" t="s">
        <v>66</v>
      </c>
      <c r="B25" s="1" t="s">
        <v>18</v>
      </c>
      <c r="C25" s="1" t="s">
        <v>18</v>
      </c>
      <c r="D25" s="2">
        <v>43101</v>
      </c>
      <c r="E25">
        <v>1</v>
      </c>
      <c r="F25">
        <v>1</v>
      </c>
      <c r="G25" s="1" t="s">
        <v>19</v>
      </c>
      <c r="H25" s="1" t="s">
        <v>61</v>
      </c>
      <c r="I25" s="1" t="s">
        <v>43</v>
      </c>
      <c r="J25" s="1" t="s">
        <v>44</v>
      </c>
      <c r="K25" s="1" t="s">
        <v>23</v>
      </c>
      <c r="L25" s="1" t="s">
        <v>45</v>
      </c>
      <c r="M25" s="1" t="s">
        <v>25</v>
      </c>
      <c r="N25" s="1" t="s">
        <v>44</v>
      </c>
      <c r="O25">
        <v>0</v>
      </c>
      <c r="Q25">
        <v>0</v>
      </c>
    </row>
    <row r="26" spans="1:17" x14ac:dyDescent="0.35">
      <c r="A26" s="1" t="s">
        <v>67</v>
      </c>
      <c r="B26" s="1" t="s">
        <v>18</v>
      </c>
      <c r="C26" s="1" t="s">
        <v>68</v>
      </c>
      <c r="D26" s="2">
        <v>43102</v>
      </c>
      <c r="E26">
        <v>1</v>
      </c>
      <c r="F26">
        <v>2</v>
      </c>
      <c r="G26" s="1" t="s">
        <v>19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25</v>
      </c>
      <c r="N26" s="1" t="s">
        <v>22</v>
      </c>
      <c r="O26">
        <v>100</v>
      </c>
      <c r="P26">
        <v>1000</v>
      </c>
      <c r="Q26">
        <v>-900</v>
      </c>
    </row>
    <row r="27" spans="1:17" x14ac:dyDescent="0.35">
      <c r="A27" s="1" t="s">
        <v>69</v>
      </c>
      <c r="B27" s="1" t="s">
        <v>18</v>
      </c>
      <c r="C27" s="1" t="s">
        <v>68</v>
      </c>
      <c r="D27" s="2">
        <v>43102</v>
      </c>
      <c r="E27">
        <v>1</v>
      </c>
      <c r="F27">
        <v>2</v>
      </c>
      <c r="G27" s="1" t="s">
        <v>19</v>
      </c>
      <c r="H27" s="1" t="s">
        <v>20</v>
      </c>
      <c r="I27" s="1" t="s">
        <v>27</v>
      </c>
      <c r="J27" s="1" t="s">
        <v>28</v>
      </c>
      <c r="K27" s="1" t="s">
        <v>23</v>
      </c>
      <c r="L27" s="1" t="s">
        <v>29</v>
      </c>
      <c r="M27" s="1" t="s">
        <v>25</v>
      </c>
      <c r="N27" s="1" t="s">
        <v>28</v>
      </c>
      <c r="O27">
        <v>100</v>
      </c>
      <c r="P27">
        <v>1000</v>
      </c>
      <c r="Q27">
        <v>-900</v>
      </c>
    </row>
    <row r="28" spans="1:17" x14ac:dyDescent="0.35">
      <c r="A28" s="1" t="s">
        <v>70</v>
      </c>
      <c r="B28" s="1" t="s">
        <v>18</v>
      </c>
      <c r="C28" s="1" t="s">
        <v>68</v>
      </c>
      <c r="D28" s="2">
        <v>43102</v>
      </c>
      <c r="E28">
        <v>1</v>
      </c>
      <c r="F28">
        <v>2</v>
      </c>
      <c r="G28" s="1" t="s">
        <v>19</v>
      </c>
      <c r="H28" s="1" t="s">
        <v>20</v>
      </c>
      <c r="I28" s="1" t="s">
        <v>31</v>
      </c>
      <c r="J28" s="1" t="s">
        <v>32</v>
      </c>
      <c r="K28" s="1" t="s">
        <v>23</v>
      </c>
      <c r="L28" s="1" t="s">
        <v>33</v>
      </c>
      <c r="M28" s="1" t="s">
        <v>25</v>
      </c>
      <c r="N28" s="1" t="s">
        <v>32</v>
      </c>
      <c r="O28">
        <v>400</v>
      </c>
      <c r="P28">
        <v>1000</v>
      </c>
      <c r="Q28">
        <v>-600</v>
      </c>
    </row>
    <row r="29" spans="1:17" x14ac:dyDescent="0.35">
      <c r="A29" s="1" t="s">
        <v>71</v>
      </c>
      <c r="B29" s="1" t="s">
        <v>18</v>
      </c>
      <c r="C29" s="1" t="s">
        <v>68</v>
      </c>
      <c r="D29" s="2">
        <v>43102</v>
      </c>
      <c r="E29">
        <v>1</v>
      </c>
      <c r="F29">
        <v>2</v>
      </c>
      <c r="G29" s="1" t="s">
        <v>19</v>
      </c>
      <c r="H29" s="1" t="s">
        <v>20</v>
      </c>
      <c r="I29" s="1" t="s">
        <v>35</v>
      </c>
      <c r="J29" s="1" t="s">
        <v>36</v>
      </c>
      <c r="K29" s="1" t="s">
        <v>23</v>
      </c>
      <c r="L29" s="1" t="s">
        <v>37</v>
      </c>
      <c r="M29" s="1" t="s">
        <v>25</v>
      </c>
      <c r="N29" s="1" t="s">
        <v>36</v>
      </c>
      <c r="O29">
        <v>400</v>
      </c>
      <c r="P29">
        <v>1000</v>
      </c>
      <c r="Q29">
        <v>-600</v>
      </c>
    </row>
    <row r="30" spans="1:17" x14ac:dyDescent="0.35">
      <c r="A30" s="1" t="s">
        <v>72</v>
      </c>
      <c r="B30" s="1" t="s">
        <v>18</v>
      </c>
      <c r="C30" s="1" t="s">
        <v>68</v>
      </c>
      <c r="D30" s="2">
        <v>43102</v>
      </c>
      <c r="E30">
        <v>1</v>
      </c>
      <c r="F30">
        <v>2</v>
      </c>
      <c r="G30" s="1" t="s">
        <v>19</v>
      </c>
      <c r="H30" s="1" t="s">
        <v>20</v>
      </c>
      <c r="I30" s="1" t="s">
        <v>39</v>
      </c>
      <c r="J30" s="1" t="s">
        <v>40</v>
      </c>
      <c r="K30" s="1" t="s">
        <v>23</v>
      </c>
      <c r="L30" s="1" t="s">
        <v>41</v>
      </c>
      <c r="M30" s="1" t="s">
        <v>25</v>
      </c>
      <c r="N30" s="1" t="s">
        <v>40</v>
      </c>
      <c r="O30">
        <v>400</v>
      </c>
      <c r="P30">
        <v>1000</v>
      </c>
      <c r="Q30">
        <v>-600</v>
      </c>
    </row>
    <row r="31" spans="1:17" x14ac:dyDescent="0.35">
      <c r="A31" s="1" t="s">
        <v>73</v>
      </c>
      <c r="B31" s="1" t="s">
        <v>18</v>
      </c>
      <c r="C31" s="1" t="s">
        <v>68</v>
      </c>
      <c r="D31" s="2">
        <v>43102</v>
      </c>
      <c r="E31">
        <v>1</v>
      </c>
      <c r="F31">
        <v>2</v>
      </c>
      <c r="G31" s="1" t="s">
        <v>19</v>
      </c>
      <c r="H31" s="1" t="s">
        <v>20</v>
      </c>
      <c r="I31" s="1" t="s">
        <v>43</v>
      </c>
      <c r="J31" s="1" t="s">
        <v>44</v>
      </c>
      <c r="K31" s="1" t="s">
        <v>23</v>
      </c>
      <c r="L31" s="1" t="s">
        <v>45</v>
      </c>
      <c r="M31" s="1" t="s">
        <v>25</v>
      </c>
      <c r="N31" s="1" t="s">
        <v>44</v>
      </c>
      <c r="O31">
        <v>700</v>
      </c>
      <c r="P31">
        <v>1000</v>
      </c>
      <c r="Q31">
        <v>-300</v>
      </c>
    </row>
    <row r="32" spans="1:17" x14ac:dyDescent="0.35">
      <c r="A32" s="1" t="s">
        <v>74</v>
      </c>
      <c r="B32" s="1" t="s">
        <v>18</v>
      </c>
      <c r="C32" s="1" t="s">
        <v>68</v>
      </c>
      <c r="D32" s="2">
        <v>43102</v>
      </c>
      <c r="E32">
        <v>1</v>
      </c>
      <c r="F32">
        <v>2</v>
      </c>
      <c r="G32" s="1" t="s">
        <v>19</v>
      </c>
      <c r="H32" s="1" t="s">
        <v>47</v>
      </c>
      <c r="I32" s="1" t="s">
        <v>21</v>
      </c>
      <c r="J32" s="1" t="s">
        <v>22</v>
      </c>
      <c r="K32" s="1" t="s">
        <v>23</v>
      </c>
      <c r="L32" s="1" t="s">
        <v>24</v>
      </c>
      <c r="M32" s="1" t="s">
        <v>25</v>
      </c>
      <c r="N32" s="1" t="s">
        <v>22</v>
      </c>
      <c r="O32">
        <v>300</v>
      </c>
      <c r="P32">
        <v>0</v>
      </c>
      <c r="Q32">
        <v>300</v>
      </c>
    </row>
    <row r="33" spans="1:17" x14ac:dyDescent="0.35">
      <c r="A33" s="1" t="s">
        <v>75</v>
      </c>
      <c r="B33" s="1" t="s">
        <v>18</v>
      </c>
      <c r="C33" s="1" t="s">
        <v>68</v>
      </c>
      <c r="D33" s="2">
        <v>43102</v>
      </c>
      <c r="E33">
        <v>1</v>
      </c>
      <c r="F33">
        <v>2</v>
      </c>
      <c r="G33" s="1" t="s">
        <v>19</v>
      </c>
      <c r="H33" s="1" t="s">
        <v>47</v>
      </c>
      <c r="I33" s="1" t="s">
        <v>27</v>
      </c>
      <c r="J33" s="1" t="s">
        <v>28</v>
      </c>
      <c r="K33" s="1" t="s">
        <v>23</v>
      </c>
      <c r="L33" s="1" t="s">
        <v>29</v>
      </c>
      <c r="M33" s="1" t="s">
        <v>25</v>
      </c>
      <c r="N33" s="1" t="s">
        <v>28</v>
      </c>
      <c r="O33">
        <v>300</v>
      </c>
      <c r="P33">
        <v>0</v>
      </c>
      <c r="Q33">
        <v>300</v>
      </c>
    </row>
    <row r="34" spans="1:17" x14ac:dyDescent="0.35">
      <c r="A34" s="1" t="s">
        <v>76</v>
      </c>
      <c r="B34" s="1" t="s">
        <v>18</v>
      </c>
      <c r="C34" s="1" t="s">
        <v>68</v>
      </c>
      <c r="D34" s="2">
        <v>43102</v>
      </c>
      <c r="E34">
        <v>1</v>
      </c>
      <c r="F34">
        <v>2</v>
      </c>
      <c r="G34" s="1" t="s">
        <v>19</v>
      </c>
      <c r="H34" s="1" t="s">
        <v>47</v>
      </c>
      <c r="I34" s="1" t="s">
        <v>31</v>
      </c>
      <c r="J34" s="1" t="s">
        <v>32</v>
      </c>
      <c r="K34" s="1" t="s">
        <v>23</v>
      </c>
      <c r="L34" s="1" t="s">
        <v>33</v>
      </c>
      <c r="M34" s="1" t="s">
        <v>25</v>
      </c>
      <c r="N34" s="1" t="s">
        <v>32</v>
      </c>
      <c r="O34">
        <v>200</v>
      </c>
      <c r="P34">
        <v>0</v>
      </c>
      <c r="Q34">
        <v>200</v>
      </c>
    </row>
    <row r="35" spans="1:17" x14ac:dyDescent="0.35">
      <c r="A35" s="1" t="s">
        <v>77</v>
      </c>
      <c r="B35" s="1" t="s">
        <v>18</v>
      </c>
      <c r="C35" s="1" t="s">
        <v>68</v>
      </c>
      <c r="D35" s="2">
        <v>43102</v>
      </c>
      <c r="E35">
        <v>1</v>
      </c>
      <c r="F35">
        <v>2</v>
      </c>
      <c r="G35" s="1" t="s">
        <v>19</v>
      </c>
      <c r="H35" s="1" t="s">
        <v>47</v>
      </c>
      <c r="I35" s="1" t="s">
        <v>35</v>
      </c>
      <c r="J35" s="1" t="s">
        <v>36</v>
      </c>
      <c r="K35" s="1" t="s">
        <v>23</v>
      </c>
      <c r="L35" s="1" t="s">
        <v>37</v>
      </c>
      <c r="M35" s="1" t="s">
        <v>25</v>
      </c>
      <c r="N35" s="1" t="s">
        <v>36</v>
      </c>
      <c r="O35">
        <v>200</v>
      </c>
      <c r="P35">
        <v>0</v>
      </c>
      <c r="Q35">
        <v>200</v>
      </c>
    </row>
    <row r="36" spans="1:17" x14ac:dyDescent="0.35">
      <c r="A36" s="1" t="s">
        <v>78</v>
      </c>
      <c r="B36" s="1" t="s">
        <v>18</v>
      </c>
      <c r="C36" s="1" t="s">
        <v>68</v>
      </c>
      <c r="D36" s="2">
        <v>43102</v>
      </c>
      <c r="E36">
        <v>1</v>
      </c>
      <c r="F36">
        <v>2</v>
      </c>
      <c r="G36" s="1" t="s">
        <v>19</v>
      </c>
      <c r="H36" s="1" t="s">
        <v>47</v>
      </c>
      <c r="I36" s="1" t="s">
        <v>39</v>
      </c>
      <c r="J36" s="1" t="s">
        <v>40</v>
      </c>
      <c r="K36" s="1" t="s">
        <v>23</v>
      </c>
      <c r="L36" s="1" t="s">
        <v>41</v>
      </c>
      <c r="M36" s="1" t="s">
        <v>25</v>
      </c>
      <c r="N36" s="1" t="s">
        <v>40</v>
      </c>
      <c r="O36">
        <v>200</v>
      </c>
      <c r="P36">
        <v>0</v>
      </c>
      <c r="Q36">
        <v>200</v>
      </c>
    </row>
    <row r="37" spans="1:17" x14ac:dyDescent="0.35">
      <c r="A37" s="1" t="s">
        <v>79</v>
      </c>
      <c r="B37" s="1" t="s">
        <v>18</v>
      </c>
      <c r="C37" s="1" t="s">
        <v>68</v>
      </c>
      <c r="D37" s="2">
        <v>43102</v>
      </c>
      <c r="E37">
        <v>1</v>
      </c>
      <c r="F37">
        <v>2</v>
      </c>
      <c r="G37" s="1" t="s">
        <v>19</v>
      </c>
      <c r="H37" s="1" t="s">
        <v>47</v>
      </c>
      <c r="I37" s="1" t="s">
        <v>43</v>
      </c>
      <c r="J37" s="1" t="s">
        <v>44</v>
      </c>
      <c r="K37" s="1" t="s">
        <v>23</v>
      </c>
      <c r="L37" s="1" t="s">
        <v>45</v>
      </c>
      <c r="M37" s="1" t="s">
        <v>25</v>
      </c>
      <c r="N37" s="1" t="s">
        <v>44</v>
      </c>
      <c r="O37">
        <v>100</v>
      </c>
      <c r="P37">
        <v>0</v>
      </c>
      <c r="Q37">
        <v>100</v>
      </c>
    </row>
    <row r="38" spans="1:17" x14ac:dyDescent="0.35">
      <c r="A38" s="1" t="s">
        <v>80</v>
      </c>
      <c r="B38" s="1" t="s">
        <v>18</v>
      </c>
      <c r="C38" s="1" t="s">
        <v>68</v>
      </c>
      <c r="D38" s="2">
        <v>43102</v>
      </c>
      <c r="E38">
        <v>1</v>
      </c>
      <c r="F38">
        <v>2</v>
      </c>
      <c r="G38" s="1" t="s">
        <v>19</v>
      </c>
      <c r="H38" s="1" t="s">
        <v>54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25</v>
      </c>
      <c r="N38" s="1" t="s">
        <v>22</v>
      </c>
      <c r="O38">
        <v>300</v>
      </c>
      <c r="P38">
        <v>0</v>
      </c>
      <c r="Q38">
        <v>300</v>
      </c>
    </row>
    <row r="39" spans="1:17" x14ac:dyDescent="0.35">
      <c r="A39" s="1" t="s">
        <v>81</v>
      </c>
      <c r="B39" s="1" t="s">
        <v>18</v>
      </c>
      <c r="C39" s="1" t="s">
        <v>68</v>
      </c>
      <c r="D39" s="2">
        <v>43102</v>
      </c>
      <c r="E39">
        <v>1</v>
      </c>
      <c r="F39">
        <v>2</v>
      </c>
      <c r="G39" s="1" t="s">
        <v>19</v>
      </c>
      <c r="H39" s="1" t="s">
        <v>54</v>
      </c>
      <c r="I39" s="1" t="s">
        <v>27</v>
      </c>
      <c r="J39" s="1" t="s">
        <v>28</v>
      </c>
      <c r="K39" s="1" t="s">
        <v>23</v>
      </c>
      <c r="L39" s="1" t="s">
        <v>29</v>
      </c>
      <c r="M39" s="1" t="s">
        <v>25</v>
      </c>
      <c r="N39" s="1" t="s">
        <v>28</v>
      </c>
      <c r="O39">
        <v>300</v>
      </c>
      <c r="P39">
        <v>0</v>
      </c>
      <c r="Q39">
        <v>300</v>
      </c>
    </row>
    <row r="40" spans="1:17" x14ac:dyDescent="0.35">
      <c r="A40" s="1" t="s">
        <v>82</v>
      </c>
      <c r="B40" s="1" t="s">
        <v>18</v>
      </c>
      <c r="C40" s="1" t="s">
        <v>68</v>
      </c>
      <c r="D40" s="2">
        <v>43102</v>
      </c>
      <c r="E40">
        <v>1</v>
      </c>
      <c r="F40">
        <v>2</v>
      </c>
      <c r="G40" s="1" t="s">
        <v>19</v>
      </c>
      <c r="H40" s="1" t="s">
        <v>54</v>
      </c>
      <c r="I40" s="1" t="s">
        <v>31</v>
      </c>
      <c r="J40" s="1" t="s">
        <v>32</v>
      </c>
      <c r="K40" s="1" t="s">
        <v>23</v>
      </c>
      <c r="L40" s="1" t="s">
        <v>33</v>
      </c>
      <c r="M40" s="1" t="s">
        <v>25</v>
      </c>
      <c r="N40" s="1" t="s">
        <v>32</v>
      </c>
      <c r="O40">
        <v>200</v>
      </c>
      <c r="P40">
        <v>0</v>
      </c>
      <c r="Q40">
        <v>200</v>
      </c>
    </row>
    <row r="41" spans="1:17" x14ac:dyDescent="0.35">
      <c r="A41" s="1" t="s">
        <v>83</v>
      </c>
      <c r="B41" s="1" t="s">
        <v>18</v>
      </c>
      <c r="C41" s="1" t="s">
        <v>68</v>
      </c>
      <c r="D41" s="2">
        <v>43102</v>
      </c>
      <c r="E41">
        <v>1</v>
      </c>
      <c r="F41">
        <v>2</v>
      </c>
      <c r="G41" s="1" t="s">
        <v>19</v>
      </c>
      <c r="H41" s="1" t="s">
        <v>54</v>
      </c>
      <c r="I41" s="1" t="s">
        <v>35</v>
      </c>
      <c r="J41" s="1" t="s">
        <v>36</v>
      </c>
      <c r="K41" s="1" t="s">
        <v>23</v>
      </c>
      <c r="L41" s="1" t="s">
        <v>37</v>
      </c>
      <c r="M41" s="1" t="s">
        <v>25</v>
      </c>
      <c r="N41" s="1" t="s">
        <v>36</v>
      </c>
      <c r="O41">
        <v>200</v>
      </c>
      <c r="P41">
        <v>0</v>
      </c>
      <c r="Q41">
        <v>200</v>
      </c>
    </row>
    <row r="42" spans="1:17" x14ac:dyDescent="0.35">
      <c r="A42" s="1" t="s">
        <v>84</v>
      </c>
      <c r="B42" s="1" t="s">
        <v>18</v>
      </c>
      <c r="C42" s="1" t="s">
        <v>68</v>
      </c>
      <c r="D42" s="2">
        <v>43102</v>
      </c>
      <c r="E42">
        <v>1</v>
      </c>
      <c r="F42">
        <v>2</v>
      </c>
      <c r="G42" s="1" t="s">
        <v>19</v>
      </c>
      <c r="H42" s="1" t="s">
        <v>54</v>
      </c>
      <c r="I42" s="1" t="s">
        <v>39</v>
      </c>
      <c r="J42" s="1" t="s">
        <v>40</v>
      </c>
      <c r="K42" s="1" t="s">
        <v>23</v>
      </c>
      <c r="L42" s="1" t="s">
        <v>41</v>
      </c>
      <c r="M42" s="1" t="s">
        <v>25</v>
      </c>
      <c r="N42" s="1" t="s">
        <v>40</v>
      </c>
      <c r="O42">
        <v>200</v>
      </c>
      <c r="P42">
        <v>0</v>
      </c>
      <c r="Q42">
        <v>200</v>
      </c>
    </row>
    <row r="43" spans="1:17" x14ac:dyDescent="0.35">
      <c r="A43" s="1" t="s">
        <v>85</v>
      </c>
      <c r="B43" s="1" t="s">
        <v>18</v>
      </c>
      <c r="C43" s="1" t="s">
        <v>68</v>
      </c>
      <c r="D43" s="2">
        <v>43102</v>
      </c>
      <c r="E43">
        <v>1</v>
      </c>
      <c r="F43">
        <v>2</v>
      </c>
      <c r="G43" s="1" t="s">
        <v>19</v>
      </c>
      <c r="H43" s="1" t="s">
        <v>54</v>
      </c>
      <c r="I43" s="1" t="s">
        <v>43</v>
      </c>
      <c r="J43" s="1" t="s">
        <v>44</v>
      </c>
      <c r="K43" s="1" t="s">
        <v>23</v>
      </c>
      <c r="L43" s="1" t="s">
        <v>45</v>
      </c>
      <c r="M43" s="1" t="s">
        <v>25</v>
      </c>
      <c r="N43" s="1" t="s">
        <v>44</v>
      </c>
      <c r="O43">
        <v>100</v>
      </c>
      <c r="P43">
        <v>0</v>
      </c>
      <c r="Q43">
        <v>100</v>
      </c>
    </row>
    <row r="44" spans="1:17" x14ac:dyDescent="0.35">
      <c r="A44" s="1" t="s">
        <v>86</v>
      </c>
      <c r="B44" s="1" t="s">
        <v>18</v>
      </c>
      <c r="C44" s="1" t="s">
        <v>68</v>
      </c>
      <c r="D44" s="2">
        <v>43102</v>
      </c>
      <c r="E44">
        <v>1</v>
      </c>
      <c r="F44">
        <v>2</v>
      </c>
      <c r="G44" s="1" t="s">
        <v>19</v>
      </c>
      <c r="H44" s="1" t="s">
        <v>61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25</v>
      </c>
      <c r="N44" s="1" t="s">
        <v>22</v>
      </c>
      <c r="O44">
        <v>300</v>
      </c>
      <c r="P44">
        <v>0</v>
      </c>
      <c r="Q44">
        <v>300</v>
      </c>
    </row>
    <row r="45" spans="1:17" x14ac:dyDescent="0.35">
      <c r="A45" s="1" t="s">
        <v>87</v>
      </c>
      <c r="B45" s="1" t="s">
        <v>18</v>
      </c>
      <c r="C45" s="1" t="s">
        <v>68</v>
      </c>
      <c r="D45" s="2">
        <v>43102</v>
      </c>
      <c r="E45">
        <v>1</v>
      </c>
      <c r="F45">
        <v>2</v>
      </c>
      <c r="G45" s="1" t="s">
        <v>19</v>
      </c>
      <c r="H45" s="1" t="s">
        <v>61</v>
      </c>
      <c r="I45" s="1" t="s">
        <v>27</v>
      </c>
      <c r="J45" s="1" t="s">
        <v>28</v>
      </c>
      <c r="K45" s="1" t="s">
        <v>23</v>
      </c>
      <c r="L45" s="1" t="s">
        <v>29</v>
      </c>
      <c r="M45" s="1" t="s">
        <v>25</v>
      </c>
      <c r="N45" s="1" t="s">
        <v>28</v>
      </c>
      <c r="O45">
        <v>300</v>
      </c>
      <c r="P45">
        <v>0</v>
      </c>
      <c r="Q45">
        <v>300</v>
      </c>
    </row>
    <row r="46" spans="1:17" x14ac:dyDescent="0.35">
      <c r="A46" s="1" t="s">
        <v>88</v>
      </c>
      <c r="B46" s="1" t="s">
        <v>18</v>
      </c>
      <c r="C46" s="1" t="s">
        <v>68</v>
      </c>
      <c r="D46" s="2">
        <v>43102</v>
      </c>
      <c r="E46">
        <v>1</v>
      </c>
      <c r="F46">
        <v>2</v>
      </c>
      <c r="G46" s="1" t="s">
        <v>19</v>
      </c>
      <c r="H46" s="1" t="s">
        <v>61</v>
      </c>
      <c r="I46" s="1" t="s">
        <v>31</v>
      </c>
      <c r="J46" s="1" t="s">
        <v>32</v>
      </c>
      <c r="K46" s="1" t="s">
        <v>23</v>
      </c>
      <c r="L46" s="1" t="s">
        <v>33</v>
      </c>
      <c r="M46" s="1" t="s">
        <v>25</v>
      </c>
      <c r="N46" s="1" t="s">
        <v>32</v>
      </c>
      <c r="O46">
        <v>200</v>
      </c>
      <c r="P46">
        <v>0</v>
      </c>
      <c r="Q46">
        <v>200</v>
      </c>
    </row>
    <row r="47" spans="1:17" x14ac:dyDescent="0.35">
      <c r="A47" s="1" t="s">
        <v>89</v>
      </c>
      <c r="B47" s="1" t="s">
        <v>18</v>
      </c>
      <c r="C47" s="1" t="s">
        <v>68</v>
      </c>
      <c r="D47" s="2">
        <v>43102</v>
      </c>
      <c r="E47">
        <v>1</v>
      </c>
      <c r="F47">
        <v>2</v>
      </c>
      <c r="G47" s="1" t="s">
        <v>19</v>
      </c>
      <c r="H47" s="1" t="s">
        <v>61</v>
      </c>
      <c r="I47" s="1" t="s">
        <v>35</v>
      </c>
      <c r="J47" s="1" t="s">
        <v>36</v>
      </c>
      <c r="K47" s="1" t="s">
        <v>23</v>
      </c>
      <c r="L47" s="1" t="s">
        <v>37</v>
      </c>
      <c r="M47" s="1" t="s">
        <v>25</v>
      </c>
      <c r="N47" s="1" t="s">
        <v>36</v>
      </c>
      <c r="O47">
        <v>200</v>
      </c>
      <c r="P47">
        <v>0</v>
      </c>
      <c r="Q47">
        <v>200</v>
      </c>
    </row>
    <row r="48" spans="1:17" x14ac:dyDescent="0.35">
      <c r="A48" s="1" t="s">
        <v>90</v>
      </c>
      <c r="B48" s="1" t="s">
        <v>18</v>
      </c>
      <c r="C48" s="1" t="s">
        <v>68</v>
      </c>
      <c r="D48" s="2">
        <v>43102</v>
      </c>
      <c r="E48">
        <v>1</v>
      </c>
      <c r="F48">
        <v>2</v>
      </c>
      <c r="G48" s="1" t="s">
        <v>19</v>
      </c>
      <c r="H48" s="1" t="s">
        <v>61</v>
      </c>
      <c r="I48" s="1" t="s">
        <v>39</v>
      </c>
      <c r="J48" s="1" t="s">
        <v>40</v>
      </c>
      <c r="K48" s="1" t="s">
        <v>23</v>
      </c>
      <c r="L48" s="1" t="s">
        <v>41</v>
      </c>
      <c r="M48" s="1" t="s">
        <v>25</v>
      </c>
      <c r="N48" s="1" t="s">
        <v>40</v>
      </c>
      <c r="O48">
        <v>200</v>
      </c>
      <c r="P48">
        <v>0</v>
      </c>
      <c r="Q48">
        <v>200</v>
      </c>
    </row>
    <row r="49" spans="1:17" x14ac:dyDescent="0.35">
      <c r="A49" s="1" t="s">
        <v>91</v>
      </c>
      <c r="B49" s="1" t="s">
        <v>18</v>
      </c>
      <c r="C49" s="1" t="s">
        <v>68</v>
      </c>
      <c r="D49" s="2">
        <v>43102</v>
      </c>
      <c r="E49">
        <v>1</v>
      </c>
      <c r="F49">
        <v>2</v>
      </c>
      <c r="G49" s="1" t="s">
        <v>19</v>
      </c>
      <c r="H49" s="1" t="s">
        <v>61</v>
      </c>
      <c r="I49" s="1" t="s">
        <v>43</v>
      </c>
      <c r="J49" s="1" t="s">
        <v>44</v>
      </c>
      <c r="K49" s="1" t="s">
        <v>23</v>
      </c>
      <c r="L49" s="1" t="s">
        <v>45</v>
      </c>
      <c r="M49" s="1" t="s">
        <v>25</v>
      </c>
      <c r="N49" s="1" t="s">
        <v>44</v>
      </c>
      <c r="O49">
        <v>100</v>
      </c>
      <c r="P49">
        <v>0</v>
      </c>
      <c r="Q49">
        <v>100</v>
      </c>
    </row>
    <row r="50" spans="1:17" x14ac:dyDescent="0.35">
      <c r="A50" s="1" t="s">
        <v>92</v>
      </c>
      <c r="B50" s="1" t="s">
        <v>18</v>
      </c>
      <c r="C50" s="1" t="s">
        <v>20</v>
      </c>
      <c r="D50" s="2">
        <v>43103</v>
      </c>
      <c r="E50">
        <v>1</v>
      </c>
      <c r="F50">
        <v>3</v>
      </c>
      <c r="G50" s="1" t="s">
        <v>19</v>
      </c>
      <c r="H50" s="1" t="s">
        <v>20</v>
      </c>
      <c r="I50" s="1" t="s">
        <v>21</v>
      </c>
      <c r="J50" s="1" t="s">
        <v>22</v>
      </c>
      <c r="K50" s="1" t="s">
        <v>23</v>
      </c>
      <c r="L50" s="1" t="s">
        <v>24</v>
      </c>
      <c r="M50" s="1" t="s">
        <v>25</v>
      </c>
      <c r="N50" s="1" t="s">
        <v>22</v>
      </c>
      <c r="O50">
        <v>100</v>
      </c>
      <c r="P50">
        <v>100</v>
      </c>
      <c r="Q50">
        <v>0</v>
      </c>
    </row>
    <row r="51" spans="1:17" x14ac:dyDescent="0.35">
      <c r="A51" s="1" t="s">
        <v>93</v>
      </c>
      <c r="B51" s="1" t="s">
        <v>18</v>
      </c>
      <c r="C51" s="1" t="s">
        <v>20</v>
      </c>
      <c r="D51" s="2">
        <v>43103</v>
      </c>
      <c r="E51">
        <v>1</v>
      </c>
      <c r="F51">
        <v>3</v>
      </c>
      <c r="G51" s="1" t="s">
        <v>19</v>
      </c>
      <c r="H51" s="1" t="s">
        <v>20</v>
      </c>
      <c r="I51" s="1" t="s">
        <v>27</v>
      </c>
      <c r="J51" s="1" t="s">
        <v>28</v>
      </c>
      <c r="K51" s="1" t="s">
        <v>23</v>
      </c>
      <c r="L51" s="1" t="s">
        <v>29</v>
      </c>
      <c r="M51" s="1" t="s">
        <v>25</v>
      </c>
      <c r="N51" s="1" t="s">
        <v>28</v>
      </c>
      <c r="O51">
        <v>100</v>
      </c>
      <c r="P51">
        <v>100</v>
      </c>
      <c r="Q51">
        <v>0</v>
      </c>
    </row>
    <row r="52" spans="1:17" x14ac:dyDescent="0.35">
      <c r="A52" s="1" t="s">
        <v>94</v>
      </c>
      <c r="B52" s="1" t="s">
        <v>18</v>
      </c>
      <c r="C52" s="1" t="s">
        <v>20</v>
      </c>
      <c r="D52" s="2">
        <v>43103</v>
      </c>
      <c r="E52">
        <v>1</v>
      </c>
      <c r="F52">
        <v>3</v>
      </c>
      <c r="G52" s="1" t="s">
        <v>19</v>
      </c>
      <c r="H52" s="1" t="s">
        <v>20</v>
      </c>
      <c r="I52" s="1" t="s">
        <v>31</v>
      </c>
      <c r="J52" s="1" t="s">
        <v>32</v>
      </c>
      <c r="K52" s="1" t="s">
        <v>23</v>
      </c>
      <c r="L52" s="1" t="s">
        <v>33</v>
      </c>
      <c r="M52" s="1" t="s">
        <v>25</v>
      </c>
      <c r="N52" s="1" t="s">
        <v>32</v>
      </c>
      <c r="O52">
        <v>400</v>
      </c>
      <c r="P52">
        <v>400</v>
      </c>
      <c r="Q52">
        <v>0</v>
      </c>
    </row>
    <row r="53" spans="1:17" x14ac:dyDescent="0.35">
      <c r="A53" s="1" t="s">
        <v>95</v>
      </c>
      <c r="B53" s="1" t="s">
        <v>18</v>
      </c>
      <c r="C53" s="1" t="s">
        <v>20</v>
      </c>
      <c r="D53" s="2">
        <v>43103</v>
      </c>
      <c r="E53">
        <v>1</v>
      </c>
      <c r="F53">
        <v>3</v>
      </c>
      <c r="G53" s="1" t="s">
        <v>19</v>
      </c>
      <c r="H53" s="1" t="s">
        <v>20</v>
      </c>
      <c r="I53" s="1" t="s">
        <v>35</v>
      </c>
      <c r="J53" s="1" t="s">
        <v>36</v>
      </c>
      <c r="K53" s="1" t="s">
        <v>23</v>
      </c>
      <c r="L53" s="1" t="s">
        <v>37</v>
      </c>
      <c r="M53" s="1" t="s">
        <v>25</v>
      </c>
      <c r="N53" s="1" t="s">
        <v>36</v>
      </c>
      <c r="O53">
        <v>400</v>
      </c>
      <c r="P53">
        <v>400</v>
      </c>
      <c r="Q53">
        <v>0</v>
      </c>
    </row>
    <row r="54" spans="1:17" x14ac:dyDescent="0.35">
      <c r="A54" s="1" t="s">
        <v>96</v>
      </c>
      <c r="B54" s="1" t="s">
        <v>18</v>
      </c>
      <c r="C54" s="1" t="s">
        <v>20</v>
      </c>
      <c r="D54" s="2">
        <v>43103</v>
      </c>
      <c r="E54">
        <v>1</v>
      </c>
      <c r="F54">
        <v>3</v>
      </c>
      <c r="G54" s="1" t="s">
        <v>19</v>
      </c>
      <c r="H54" s="1" t="s">
        <v>20</v>
      </c>
      <c r="I54" s="1" t="s">
        <v>39</v>
      </c>
      <c r="J54" s="1" t="s">
        <v>40</v>
      </c>
      <c r="K54" s="1" t="s">
        <v>23</v>
      </c>
      <c r="L54" s="1" t="s">
        <v>41</v>
      </c>
      <c r="M54" s="1" t="s">
        <v>25</v>
      </c>
      <c r="N54" s="1" t="s">
        <v>40</v>
      </c>
      <c r="O54">
        <v>400</v>
      </c>
      <c r="P54">
        <v>400</v>
      </c>
      <c r="Q54">
        <v>0</v>
      </c>
    </row>
    <row r="55" spans="1:17" x14ac:dyDescent="0.35">
      <c r="A55" s="1" t="s">
        <v>97</v>
      </c>
      <c r="B55" s="1" t="s">
        <v>18</v>
      </c>
      <c r="C55" s="1" t="s">
        <v>20</v>
      </c>
      <c r="D55" s="2">
        <v>43103</v>
      </c>
      <c r="E55">
        <v>1</v>
      </c>
      <c r="F55">
        <v>3</v>
      </c>
      <c r="G55" s="1" t="s">
        <v>19</v>
      </c>
      <c r="H55" s="1" t="s">
        <v>20</v>
      </c>
      <c r="I55" s="1" t="s">
        <v>43</v>
      </c>
      <c r="J55" s="1" t="s">
        <v>44</v>
      </c>
      <c r="K55" s="1" t="s">
        <v>23</v>
      </c>
      <c r="L55" s="1" t="s">
        <v>45</v>
      </c>
      <c r="M55" s="1" t="s">
        <v>25</v>
      </c>
      <c r="N55" s="1" t="s">
        <v>44</v>
      </c>
      <c r="O55">
        <v>700</v>
      </c>
      <c r="P55">
        <v>700</v>
      </c>
      <c r="Q55">
        <v>0</v>
      </c>
    </row>
    <row r="56" spans="1:17" x14ac:dyDescent="0.35">
      <c r="A56" s="1" t="s">
        <v>98</v>
      </c>
      <c r="B56" s="1" t="s">
        <v>18</v>
      </c>
      <c r="C56" s="1" t="s">
        <v>20</v>
      </c>
      <c r="D56" s="2">
        <v>43103</v>
      </c>
      <c r="E56">
        <v>1</v>
      </c>
      <c r="F56">
        <v>3</v>
      </c>
      <c r="G56" s="1" t="s">
        <v>19</v>
      </c>
      <c r="H56" s="1" t="s">
        <v>47</v>
      </c>
      <c r="I56" s="1" t="s">
        <v>21</v>
      </c>
      <c r="J56" s="1" t="s">
        <v>22</v>
      </c>
      <c r="K56" s="1" t="s">
        <v>23</v>
      </c>
      <c r="L56" s="1" t="s">
        <v>24</v>
      </c>
      <c r="M56" s="1" t="s">
        <v>25</v>
      </c>
      <c r="N56" s="1" t="s">
        <v>22</v>
      </c>
      <c r="O56">
        <v>236</v>
      </c>
      <c r="P56">
        <v>300</v>
      </c>
      <c r="Q56">
        <v>-64</v>
      </c>
    </row>
    <row r="57" spans="1:17" x14ac:dyDescent="0.35">
      <c r="A57" s="1" t="s">
        <v>99</v>
      </c>
      <c r="B57" s="1" t="s">
        <v>18</v>
      </c>
      <c r="C57" s="1" t="s">
        <v>20</v>
      </c>
      <c r="D57" s="2">
        <v>43103</v>
      </c>
      <c r="E57">
        <v>1</v>
      </c>
      <c r="F57">
        <v>3</v>
      </c>
      <c r="G57" s="1" t="s">
        <v>19</v>
      </c>
      <c r="H57" s="1" t="s">
        <v>47</v>
      </c>
      <c r="I57" s="1" t="s">
        <v>27</v>
      </c>
      <c r="J57" s="1" t="s">
        <v>28</v>
      </c>
      <c r="K57" s="1" t="s">
        <v>23</v>
      </c>
      <c r="L57" s="1" t="s">
        <v>29</v>
      </c>
      <c r="M57" s="1" t="s">
        <v>25</v>
      </c>
      <c r="N57" s="1" t="s">
        <v>28</v>
      </c>
      <c r="O57">
        <v>300</v>
      </c>
      <c r="P57">
        <v>300</v>
      </c>
      <c r="Q57">
        <v>0</v>
      </c>
    </row>
    <row r="58" spans="1:17" x14ac:dyDescent="0.35">
      <c r="A58" s="1" t="s">
        <v>100</v>
      </c>
      <c r="B58" s="1" t="s">
        <v>18</v>
      </c>
      <c r="C58" s="1" t="s">
        <v>20</v>
      </c>
      <c r="D58" s="2">
        <v>43103</v>
      </c>
      <c r="E58">
        <v>1</v>
      </c>
      <c r="F58">
        <v>3</v>
      </c>
      <c r="G58" s="1" t="s">
        <v>19</v>
      </c>
      <c r="H58" s="1" t="s">
        <v>47</v>
      </c>
      <c r="I58" s="1" t="s">
        <v>31</v>
      </c>
      <c r="J58" s="1" t="s">
        <v>32</v>
      </c>
      <c r="K58" s="1" t="s">
        <v>23</v>
      </c>
      <c r="L58" s="1" t="s">
        <v>33</v>
      </c>
      <c r="M58" s="1" t="s">
        <v>25</v>
      </c>
      <c r="N58" s="1" t="s">
        <v>32</v>
      </c>
      <c r="O58">
        <v>0</v>
      </c>
      <c r="P58">
        <v>200</v>
      </c>
      <c r="Q58">
        <v>-200</v>
      </c>
    </row>
    <row r="59" spans="1:17" x14ac:dyDescent="0.35">
      <c r="A59" s="1" t="s">
        <v>101</v>
      </c>
      <c r="B59" s="1" t="s">
        <v>18</v>
      </c>
      <c r="C59" s="1" t="s">
        <v>20</v>
      </c>
      <c r="D59" s="2">
        <v>43103</v>
      </c>
      <c r="E59">
        <v>1</v>
      </c>
      <c r="F59">
        <v>3</v>
      </c>
      <c r="G59" s="1" t="s">
        <v>19</v>
      </c>
      <c r="H59" s="1" t="s">
        <v>47</v>
      </c>
      <c r="I59" s="1" t="s">
        <v>35</v>
      </c>
      <c r="J59" s="1" t="s">
        <v>36</v>
      </c>
      <c r="K59" s="1" t="s">
        <v>23</v>
      </c>
      <c r="L59" s="1" t="s">
        <v>37</v>
      </c>
      <c r="M59" s="1" t="s">
        <v>25</v>
      </c>
      <c r="N59" s="1" t="s">
        <v>36</v>
      </c>
      <c r="O59">
        <v>150</v>
      </c>
      <c r="P59">
        <v>200</v>
      </c>
      <c r="Q59">
        <v>-50</v>
      </c>
    </row>
    <row r="60" spans="1:17" x14ac:dyDescent="0.35">
      <c r="A60" s="1" t="s">
        <v>102</v>
      </c>
      <c r="B60" s="1" t="s">
        <v>18</v>
      </c>
      <c r="C60" s="1" t="s">
        <v>20</v>
      </c>
      <c r="D60" s="2">
        <v>43103</v>
      </c>
      <c r="E60">
        <v>1</v>
      </c>
      <c r="F60">
        <v>3</v>
      </c>
      <c r="G60" s="1" t="s">
        <v>19</v>
      </c>
      <c r="H60" s="1" t="s">
        <v>47</v>
      </c>
      <c r="I60" s="1" t="s">
        <v>39</v>
      </c>
      <c r="J60" s="1" t="s">
        <v>40</v>
      </c>
      <c r="K60" s="1" t="s">
        <v>23</v>
      </c>
      <c r="L60" s="1" t="s">
        <v>41</v>
      </c>
      <c r="M60" s="1" t="s">
        <v>25</v>
      </c>
      <c r="N60" s="1" t="s">
        <v>40</v>
      </c>
      <c r="O60">
        <v>142</v>
      </c>
      <c r="P60">
        <v>200</v>
      </c>
      <c r="Q60">
        <v>-58</v>
      </c>
    </row>
    <row r="61" spans="1:17" x14ac:dyDescent="0.35">
      <c r="A61" s="1" t="s">
        <v>103</v>
      </c>
      <c r="B61" s="1" t="s">
        <v>18</v>
      </c>
      <c r="C61" s="1" t="s">
        <v>20</v>
      </c>
      <c r="D61" s="2">
        <v>43103</v>
      </c>
      <c r="E61">
        <v>1</v>
      </c>
      <c r="F61">
        <v>3</v>
      </c>
      <c r="G61" s="1" t="s">
        <v>19</v>
      </c>
      <c r="H61" s="1" t="s">
        <v>47</v>
      </c>
      <c r="I61" s="1" t="s">
        <v>43</v>
      </c>
      <c r="J61" s="1" t="s">
        <v>44</v>
      </c>
      <c r="K61" s="1" t="s">
        <v>23</v>
      </c>
      <c r="L61" s="1" t="s">
        <v>45</v>
      </c>
      <c r="M61" s="1" t="s">
        <v>25</v>
      </c>
      <c r="N61" s="1" t="s">
        <v>44</v>
      </c>
      <c r="O61">
        <v>63</v>
      </c>
      <c r="P61">
        <v>100</v>
      </c>
      <c r="Q61">
        <v>-37</v>
      </c>
    </row>
    <row r="62" spans="1:17" x14ac:dyDescent="0.35">
      <c r="A62" s="1" t="s">
        <v>104</v>
      </c>
      <c r="B62" s="1" t="s">
        <v>18</v>
      </c>
      <c r="C62" s="1" t="s">
        <v>20</v>
      </c>
      <c r="D62" s="2">
        <v>43103</v>
      </c>
      <c r="E62">
        <v>1</v>
      </c>
      <c r="F62">
        <v>3</v>
      </c>
      <c r="G62" s="1" t="s">
        <v>19</v>
      </c>
      <c r="H62" s="1" t="s">
        <v>54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25</v>
      </c>
      <c r="N62" s="1" t="s">
        <v>22</v>
      </c>
      <c r="O62">
        <v>300</v>
      </c>
      <c r="P62">
        <v>300</v>
      </c>
      <c r="Q62">
        <v>0</v>
      </c>
    </row>
    <row r="63" spans="1:17" x14ac:dyDescent="0.35">
      <c r="A63" s="1" t="s">
        <v>105</v>
      </c>
      <c r="B63" s="1" t="s">
        <v>18</v>
      </c>
      <c r="C63" s="1" t="s">
        <v>20</v>
      </c>
      <c r="D63" s="2">
        <v>43103</v>
      </c>
      <c r="E63">
        <v>1</v>
      </c>
      <c r="F63">
        <v>3</v>
      </c>
      <c r="G63" s="1" t="s">
        <v>19</v>
      </c>
      <c r="H63" s="1" t="s">
        <v>54</v>
      </c>
      <c r="I63" s="1" t="s">
        <v>27</v>
      </c>
      <c r="J63" s="1" t="s">
        <v>28</v>
      </c>
      <c r="K63" s="1" t="s">
        <v>23</v>
      </c>
      <c r="L63" s="1" t="s">
        <v>29</v>
      </c>
      <c r="M63" s="1" t="s">
        <v>25</v>
      </c>
      <c r="N63" s="1" t="s">
        <v>28</v>
      </c>
      <c r="O63">
        <v>255</v>
      </c>
      <c r="P63">
        <v>300</v>
      </c>
      <c r="Q63">
        <v>-45</v>
      </c>
    </row>
    <row r="64" spans="1:17" x14ac:dyDescent="0.35">
      <c r="A64" s="1" t="s">
        <v>106</v>
      </c>
      <c r="B64" s="1" t="s">
        <v>18</v>
      </c>
      <c r="C64" s="1" t="s">
        <v>20</v>
      </c>
      <c r="D64" s="2">
        <v>43103</v>
      </c>
      <c r="E64">
        <v>1</v>
      </c>
      <c r="F64">
        <v>3</v>
      </c>
      <c r="G64" s="1" t="s">
        <v>19</v>
      </c>
      <c r="H64" s="1" t="s">
        <v>54</v>
      </c>
      <c r="I64" s="1" t="s">
        <v>31</v>
      </c>
      <c r="J64" s="1" t="s">
        <v>32</v>
      </c>
      <c r="K64" s="1" t="s">
        <v>23</v>
      </c>
      <c r="L64" s="1" t="s">
        <v>33</v>
      </c>
      <c r="M64" s="1" t="s">
        <v>25</v>
      </c>
      <c r="N64" s="1" t="s">
        <v>32</v>
      </c>
      <c r="O64">
        <v>0</v>
      </c>
      <c r="P64">
        <v>200</v>
      </c>
      <c r="Q64">
        <v>-200</v>
      </c>
    </row>
    <row r="65" spans="1:17" x14ac:dyDescent="0.35">
      <c r="A65" s="1" t="s">
        <v>107</v>
      </c>
      <c r="B65" s="1" t="s">
        <v>18</v>
      </c>
      <c r="C65" s="1" t="s">
        <v>20</v>
      </c>
      <c r="D65" s="2">
        <v>43103</v>
      </c>
      <c r="E65">
        <v>1</v>
      </c>
      <c r="F65">
        <v>3</v>
      </c>
      <c r="G65" s="1" t="s">
        <v>19</v>
      </c>
      <c r="H65" s="1" t="s">
        <v>54</v>
      </c>
      <c r="I65" s="1" t="s">
        <v>35</v>
      </c>
      <c r="J65" s="1" t="s">
        <v>36</v>
      </c>
      <c r="K65" s="1" t="s">
        <v>23</v>
      </c>
      <c r="L65" s="1" t="s">
        <v>37</v>
      </c>
      <c r="M65" s="1" t="s">
        <v>25</v>
      </c>
      <c r="N65" s="1" t="s">
        <v>36</v>
      </c>
      <c r="O65">
        <v>181</v>
      </c>
      <c r="P65">
        <v>200</v>
      </c>
      <c r="Q65">
        <v>-19</v>
      </c>
    </row>
    <row r="66" spans="1:17" x14ac:dyDescent="0.35">
      <c r="A66" s="1" t="s">
        <v>108</v>
      </c>
      <c r="B66" s="1" t="s">
        <v>18</v>
      </c>
      <c r="C66" s="1" t="s">
        <v>20</v>
      </c>
      <c r="D66" s="2">
        <v>43103</v>
      </c>
      <c r="E66">
        <v>1</v>
      </c>
      <c r="F66">
        <v>3</v>
      </c>
      <c r="G66" s="1" t="s">
        <v>19</v>
      </c>
      <c r="H66" s="1" t="s">
        <v>54</v>
      </c>
      <c r="I66" s="1" t="s">
        <v>39</v>
      </c>
      <c r="J66" s="1" t="s">
        <v>40</v>
      </c>
      <c r="K66" s="1" t="s">
        <v>23</v>
      </c>
      <c r="L66" s="1" t="s">
        <v>41</v>
      </c>
      <c r="M66" s="1" t="s">
        <v>25</v>
      </c>
      <c r="N66" s="1" t="s">
        <v>40</v>
      </c>
      <c r="O66">
        <v>136</v>
      </c>
      <c r="P66">
        <v>200</v>
      </c>
      <c r="Q66">
        <v>-64</v>
      </c>
    </row>
    <row r="67" spans="1:17" x14ac:dyDescent="0.35">
      <c r="A67" s="1" t="s">
        <v>109</v>
      </c>
      <c r="B67" s="1" t="s">
        <v>18</v>
      </c>
      <c r="C67" s="1" t="s">
        <v>20</v>
      </c>
      <c r="D67" s="2">
        <v>43103</v>
      </c>
      <c r="E67">
        <v>1</v>
      </c>
      <c r="F67">
        <v>3</v>
      </c>
      <c r="G67" s="1" t="s">
        <v>19</v>
      </c>
      <c r="H67" s="1" t="s">
        <v>54</v>
      </c>
      <c r="I67" s="1" t="s">
        <v>43</v>
      </c>
      <c r="J67" s="1" t="s">
        <v>44</v>
      </c>
      <c r="K67" s="1" t="s">
        <v>23</v>
      </c>
      <c r="L67" s="1" t="s">
        <v>45</v>
      </c>
      <c r="M67" s="1" t="s">
        <v>25</v>
      </c>
      <c r="N67" s="1" t="s">
        <v>44</v>
      </c>
      <c r="O67">
        <v>21</v>
      </c>
      <c r="P67">
        <v>100</v>
      </c>
      <c r="Q67">
        <v>-79</v>
      </c>
    </row>
    <row r="68" spans="1:17" x14ac:dyDescent="0.35">
      <c r="A68" s="1" t="s">
        <v>110</v>
      </c>
      <c r="B68" s="1" t="s">
        <v>18</v>
      </c>
      <c r="C68" s="1" t="s">
        <v>20</v>
      </c>
      <c r="D68" s="2">
        <v>43103</v>
      </c>
      <c r="E68">
        <v>1</v>
      </c>
      <c r="F68">
        <v>3</v>
      </c>
      <c r="G68" s="1" t="s">
        <v>19</v>
      </c>
      <c r="H68" s="1" t="s">
        <v>61</v>
      </c>
      <c r="I68" s="1" t="s">
        <v>21</v>
      </c>
      <c r="J68" s="1" t="s">
        <v>22</v>
      </c>
      <c r="K68" s="1" t="s">
        <v>23</v>
      </c>
      <c r="L68" s="1" t="s">
        <v>24</v>
      </c>
      <c r="M68" s="1" t="s">
        <v>25</v>
      </c>
      <c r="N68" s="1" t="s">
        <v>22</v>
      </c>
      <c r="O68">
        <v>149</v>
      </c>
      <c r="P68">
        <v>300</v>
      </c>
      <c r="Q68">
        <v>-151</v>
      </c>
    </row>
    <row r="69" spans="1:17" x14ac:dyDescent="0.35">
      <c r="A69" s="1" t="s">
        <v>111</v>
      </c>
      <c r="B69" s="1" t="s">
        <v>18</v>
      </c>
      <c r="C69" s="1" t="s">
        <v>20</v>
      </c>
      <c r="D69" s="2">
        <v>43103</v>
      </c>
      <c r="E69">
        <v>1</v>
      </c>
      <c r="F69">
        <v>3</v>
      </c>
      <c r="G69" s="1" t="s">
        <v>19</v>
      </c>
      <c r="H69" s="1" t="s">
        <v>61</v>
      </c>
      <c r="I69" s="1" t="s">
        <v>27</v>
      </c>
      <c r="J69" s="1" t="s">
        <v>28</v>
      </c>
      <c r="K69" s="1" t="s">
        <v>23</v>
      </c>
      <c r="L69" s="1" t="s">
        <v>29</v>
      </c>
      <c r="M69" s="1" t="s">
        <v>25</v>
      </c>
      <c r="N69" s="1" t="s">
        <v>28</v>
      </c>
      <c r="O69">
        <v>300</v>
      </c>
      <c r="P69">
        <v>300</v>
      </c>
      <c r="Q69">
        <v>0</v>
      </c>
    </row>
    <row r="70" spans="1:17" x14ac:dyDescent="0.35">
      <c r="A70" s="1" t="s">
        <v>112</v>
      </c>
      <c r="B70" s="1" t="s">
        <v>18</v>
      </c>
      <c r="C70" s="1" t="s">
        <v>20</v>
      </c>
      <c r="D70" s="2">
        <v>43103</v>
      </c>
      <c r="E70">
        <v>1</v>
      </c>
      <c r="F70">
        <v>3</v>
      </c>
      <c r="G70" s="1" t="s">
        <v>19</v>
      </c>
      <c r="H70" s="1" t="s">
        <v>61</v>
      </c>
      <c r="I70" s="1" t="s">
        <v>31</v>
      </c>
      <c r="J70" s="1" t="s">
        <v>32</v>
      </c>
      <c r="K70" s="1" t="s">
        <v>23</v>
      </c>
      <c r="L70" s="1" t="s">
        <v>33</v>
      </c>
      <c r="M70" s="1" t="s">
        <v>25</v>
      </c>
      <c r="N70" s="1" t="s">
        <v>32</v>
      </c>
      <c r="O70">
        <v>200</v>
      </c>
      <c r="P70">
        <v>200</v>
      </c>
      <c r="Q70">
        <v>0</v>
      </c>
    </row>
    <row r="71" spans="1:17" x14ac:dyDescent="0.35">
      <c r="A71" s="1" t="s">
        <v>113</v>
      </c>
      <c r="B71" s="1" t="s">
        <v>18</v>
      </c>
      <c r="C71" s="1" t="s">
        <v>20</v>
      </c>
      <c r="D71" s="2">
        <v>43103</v>
      </c>
      <c r="E71">
        <v>1</v>
      </c>
      <c r="F71">
        <v>3</v>
      </c>
      <c r="G71" s="1" t="s">
        <v>19</v>
      </c>
      <c r="H71" s="1" t="s">
        <v>61</v>
      </c>
      <c r="I71" s="1" t="s">
        <v>35</v>
      </c>
      <c r="J71" s="1" t="s">
        <v>36</v>
      </c>
      <c r="K71" s="1" t="s">
        <v>23</v>
      </c>
      <c r="L71" s="1" t="s">
        <v>37</v>
      </c>
      <c r="M71" s="1" t="s">
        <v>25</v>
      </c>
      <c r="N71" s="1" t="s">
        <v>36</v>
      </c>
      <c r="O71">
        <v>165</v>
      </c>
      <c r="P71">
        <v>200</v>
      </c>
      <c r="Q71">
        <v>-35</v>
      </c>
    </row>
    <row r="72" spans="1:17" x14ac:dyDescent="0.35">
      <c r="A72" s="1" t="s">
        <v>114</v>
      </c>
      <c r="B72" s="1" t="s">
        <v>18</v>
      </c>
      <c r="C72" s="1" t="s">
        <v>20</v>
      </c>
      <c r="D72" s="2">
        <v>43103</v>
      </c>
      <c r="E72">
        <v>1</v>
      </c>
      <c r="F72">
        <v>3</v>
      </c>
      <c r="G72" s="1" t="s">
        <v>19</v>
      </c>
      <c r="H72" s="1" t="s">
        <v>61</v>
      </c>
      <c r="I72" s="1" t="s">
        <v>39</v>
      </c>
      <c r="J72" s="1" t="s">
        <v>40</v>
      </c>
      <c r="K72" s="1" t="s">
        <v>23</v>
      </c>
      <c r="L72" s="1" t="s">
        <v>41</v>
      </c>
      <c r="M72" s="1" t="s">
        <v>25</v>
      </c>
      <c r="N72" s="1" t="s">
        <v>40</v>
      </c>
      <c r="O72">
        <v>200</v>
      </c>
      <c r="P72">
        <v>200</v>
      </c>
      <c r="Q72">
        <v>0</v>
      </c>
    </row>
    <row r="73" spans="1:17" x14ac:dyDescent="0.35">
      <c r="A73" s="1" t="s">
        <v>115</v>
      </c>
      <c r="B73" s="1" t="s">
        <v>18</v>
      </c>
      <c r="C73" s="1" t="s">
        <v>20</v>
      </c>
      <c r="D73" s="2">
        <v>43103</v>
      </c>
      <c r="E73">
        <v>1</v>
      </c>
      <c r="F73">
        <v>3</v>
      </c>
      <c r="G73" s="1" t="s">
        <v>19</v>
      </c>
      <c r="H73" s="1" t="s">
        <v>61</v>
      </c>
      <c r="I73" s="1" t="s">
        <v>43</v>
      </c>
      <c r="J73" s="1" t="s">
        <v>44</v>
      </c>
      <c r="K73" s="1" t="s">
        <v>23</v>
      </c>
      <c r="L73" s="1" t="s">
        <v>45</v>
      </c>
      <c r="M73" s="1" t="s">
        <v>25</v>
      </c>
      <c r="N73" s="1" t="s">
        <v>44</v>
      </c>
      <c r="O73">
        <v>100</v>
      </c>
      <c r="P73">
        <v>100</v>
      </c>
      <c r="Q73">
        <v>0</v>
      </c>
    </row>
    <row r="74" spans="1:17" x14ac:dyDescent="0.35">
      <c r="A74" s="1" t="s">
        <v>116</v>
      </c>
      <c r="B74" s="1" t="s">
        <v>18</v>
      </c>
      <c r="C74" s="1" t="s">
        <v>117</v>
      </c>
      <c r="D74" s="2">
        <v>43104</v>
      </c>
      <c r="E74">
        <v>1</v>
      </c>
      <c r="F74">
        <v>4</v>
      </c>
      <c r="G74" s="1" t="s">
        <v>19</v>
      </c>
      <c r="H74" s="1" t="s">
        <v>20</v>
      </c>
      <c r="I74" s="1" t="s">
        <v>21</v>
      </c>
      <c r="J74" s="1" t="s">
        <v>22</v>
      </c>
      <c r="K74" s="1" t="s">
        <v>23</v>
      </c>
      <c r="L74" s="1" t="s">
        <v>24</v>
      </c>
      <c r="M74" s="1" t="s">
        <v>25</v>
      </c>
      <c r="N74" s="1" t="s">
        <v>22</v>
      </c>
      <c r="O74">
        <v>100</v>
      </c>
      <c r="P74">
        <v>100</v>
      </c>
      <c r="Q74">
        <v>0</v>
      </c>
    </row>
    <row r="75" spans="1:17" x14ac:dyDescent="0.35">
      <c r="A75" s="1" t="s">
        <v>118</v>
      </c>
      <c r="B75" s="1" t="s">
        <v>18</v>
      </c>
      <c r="C75" s="1" t="s">
        <v>117</v>
      </c>
      <c r="D75" s="2">
        <v>43104</v>
      </c>
      <c r="E75">
        <v>1</v>
      </c>
      <c r="F75">
        <v>4</v>
      </c>
      <c r="G75" s="1" t="s">
        <v>19</v>
      </c>
      <c r="H75" s="1" t="s">
        <v>20</v>
      </c>
      <c r="I75" s="1" t="s">
        <v>27</v>
      </c>
      <c r="J75" s="1" t="s">
        <v>28</v>
      </c>
      <c r="K75" s="1" t="s">
        <v>23</v>
      </c>
      <c r="L75" s="1" t="s">
        <v>29</v>
      </c>
      <c r="M75" s="1" t="s">
        <v>25</v>
      </c>
      <c r="N75" s="1" t="s">
        <v>28</v>
      </c>
      <c r="O75">
        <v>100</v>
      </c>
      <c r="P75">
        <v>100</v>
      </c>
      <c r="Q75">
        <v>0</v>
      </c>
    </row>
    <row r="76" spans="1:17" x14ac:dyDescent="0.35">
      <c r="A76" s="1" t="s">
        <v>119</v>
      </c>
      <c r="B76" s="1" t="s">
        <v>18</v>
      </c>
      <c r="C76" s="1" t="s">
        <v>117</v>
      </c>
      <c r="D76" s="2">
        <v>43104</v>
      </c>
      <c r="E76">
        <v>1</v>
      </c>
      <c r="F76">
        <v>4</v>
      </c>
      <c r="G76" s="1" t="s">
        <v>19</v>
      </c>
      <c r="H76" s="1" t="s">
        <v>20</v>
      </c>
      <c r="I76" s="1" t="s">
        <v>31</v>
      </c>
      <c r="J76" s="1" t="s">
        <v>32</v>
      </c>
      <c r="K76" s="1" t="s">
        <v>23</v>
      </c>
      <c r="L76" s="1" t="s">
        <v>33</v>
      </c>
      <c r="M76" s="1" t="s">
        <v>25</v>
      </c>
      <c r="N76" s="1" t="s">
        <v>32</v>
      </c>
      <c r="O76">
        <v>400</v>
      </c>
      <c r="P76">
        <v>400</v>
      </c>
      <c r="Q76">
        <v>0</v>
      </c>
    </row>
    <row r="77" spans="1:17" x14ac:dyDescent="0.35">
      <c r="A77" s="1" t="s">
        <v>120</v>
      </c>
      <c r="B77" s="1" t="s">
        <v>18</v>
      </c>
      <c r="C77" s="1" t="s">
        <v>117</v>
      </c>
      <c r="D77" s="2">
        <v>43104</v>
      </c>
      <c r="E77">
        <v>1</v>
      </c>
      <c r="F77">
        <v>4</v>
      </c>
      <c r="G77" s="1" t="s">
        <v>19</v>
      </c>
      <c r="H77" s="1" t="s">
        <v>20</v>
      </c>
      <c r="I77" s="1" t="s">
        <v>35</v>
      </c>
      <c r="J77" s="1" t="s">
        <v>36</v>
      </c>
      <c r="K77" s="1" t="s">
        <v>23</v>
      </c>
      <c r="L77" s="1" t="s">
        <v>37</v>
      </c>
      <c r="M77" s="1" t="s">
        <v>25</v>
      </c>
      <c r="N77" s="1" t="s">
        <v>36</v>
      </c>
      <c r="O77">
        <v>400</v>
      </c>
      <c r="P77">
        <v>400</v>
      </c>
      <c r="Q77">
        <v>0</v>
      </c>
    </row>
    <row r="78" spans="1:17" x14ac:dyDescent="0.35">
      <c r="A78" s="1" t="s">
        <v>121</v>
      </c>
      <c r="B78" s="1" t="s">
        <v>18</v>
      </c>
      <c r="C78" s="1" t="s">
        <v>117</v>
      </c>
      <c r="D78" s="2">
        <v>43104</v>
      </c>
      <c r="E78">
        <v>1</v>
      </c>
      <c r="F78">
        <v>4</v>
      </c>
      <c r="G78" s="1" t="s">
        <v>19</v>
      </c>
      <c r="H78" s="1" t="s">
        <v>20</v>
      </c>
      <c r="I78" s="1" t="s">
        <v>39</v>
      </c>
      <c r="J78" s="1" t="s">
        <v>40</v>
      </c>
      <c r="K78" s="1" t="s">
        <v>23</v>
      </c>
      <c r="L78" s="1" t="s">
        <v>41</v>
      </c>
      <c r="M78" s="1" t="s">
        <v>25</v>
      </c>
      <c r="N78" s="1" t="s">
        <v>40</v>
      </c>
      <c r="O78">
        <v>400</v>
      </c>
      <c r="P78">
        <v>400</v>
      </c>
      <c r="Q78">
        <v>0</v>
      </c>
    </row>
    <row r="79" spans="1:17" x14ac:dyDescent="0.35">
      <c r="A79" s="1" t="s">
        <v>122</v>
      </c>
      <c r="B79" s="1" t="s">
        <v>18</v>
      </c>
      <c r="C79" s="1" t="s">
        <v>117</v>
      </c>
      <c r="D79" s="2">
        <v>43104</v>
      </c>
      <c r="E79">
        <v>1</v>
      </c>
      <c r="F79">
        <v>4</v>
      </c>
      <c r="G79" s="1" t="s">
        <v>19</v>
      </c>
      <c r="H79" s="1" t="s">
        <v>20</v>
      </c>
      <c r="I79" s="1" t="s">
        <v>43</v>
      </c>
      <c r="J79" s="1" t="s">
        <v>44</v>
      </c>
      <c r="K79" s="1" t="s">
        <v>23</v>
      </c>
      <c r="L79" s="1" t="s">
        <v>45</v>
      </c>
      <c r="M79" s="1" t="s">
        <v>25</v>
      </c>
      <c r="N79" s="1" t="s">
        <v>44</v>
      </c>
      <c r="O79">
        <v>700</v>
      </c>
      <c r="P79">
        <v>700</v>
      </c>
      <c r="Q79">
        <v>0</v>
      </c>
    </row>
    <row r="80" spans="1:17" x14ac:dyDescent="0.35">
      <c r="A80" s="1" t="s">
        <v>123</v>
      </c>
      <c r="B80" s="1" t="s">
        <v>18</v>
      </c>
      <c r="C80" s="1" t="s">
        <v>117</v>
      </c>
      <c r="D80" s="2">
        <v>43104</v>
      </c>
      <c r="E80">
        <v>1</v>
      </c>
      <c r="F80">
        <v>4</v>
      </c>
      <c r="G80" s="1" t="s">
        <v>19</v>
      </c>
      <c r="H80" s="1" t="s">
        <v>47</v>
      </c>
      <c r="I80" s="1" t="s">
        <v>21</v>
      </c>
      <c r="J80" s="1" t="s">
        <v>22</v>
      </c>
      <c r="K80" s="1" t="s">
        <v>23</v>
      </c>
      <c r="L80" s="1" t="s">
        <v>24</v>
      </c>
      <c r="M80" s="1" t="s">
        <v>25</v>
      </c>
      <c r="N80" s="1" t="s">
        <v>22</v>
      </c>
      <c r="O80">
        <v>138</v>
      </c>
      <c r="P80">
        <v>236</v>
      </c>
      <c r="Q80">
        <v>-98</v>
      </c>
    </row>
    <row r="81" spans="1:17" x14ac:dyDescent="0.35">
      <c r="A81" s="1" t="s">
        <v>124</v>
      </c>
      <c r="B81" s="1" t="s">
        <v>18</v>
      </c>
      <c r="C81" s="1" t="s">
        <v>117</v>
      </c>
      <c r="D81" s="2">
        <v>43104</v>
      </c>
      <c r="E81">
        <v>1</v>
      </c>
      <c r="F81">
        <v>4</v>
      </c>
      <c r="G81" s="1" t="s">
        <v>19</v>
      </c>
      <c r="H81" s="1" t="s">
        <v>47</v>
      </c>
      <c r="I81" s="1" t="s">
        <v>27</v>
      </c>
      <c r="J81" s="1" t="s">
        <v>28</v>
      </c>
      <c r="K81" s="1" t="s">
        <v>23</v>
      </c>
      <c r="L81" s="1" t="s">
        <v>29</v>
      </c>
      <c r="M81" s="1" t="s">
        <v>25</v>
      </c>
      <c r="N81" s="1" t="s">
        <v>28</v>
      </c>
      <c r="O81">
        <v>300</v>
      </c>
      <c r="P81">
        <v>300</v>
      </c>
      <c r="Q81">
        <v>0</v>
      </c>
    </row>
    <row r="82" spans="1:17" x14ac:dyDescent="0.35">
      <c r="A82" s="1" t="s">
        <v>125</v>
      </c>
      <c r="B82" s="1" t="s">
        <v>18</v>
      </c>
      <c r="C82" s="1" t="s">
        <v>117</v>
      </c>
      <c r="D82" s="2">
        <v>43104</v>
      </c>
      <c r="E82">
        <v>1</v>
      </c>
      <c r="F82">
        <v>4</v>
      </c>
      <c r="G82" s="1" t="s">
        <v>19</v>
      </c>
      <c r="H82" s="1" t="s">
        <v>47</v>
      </c>
      <c r="I82" s="1" t="s">
        <v>31</v>
      </c>
      <c r="J82" s="1" t="s">
        <v>32</v>
      </c>
      <c r="K82" s="1" t="s">
        <v>23</v>
      </c>
      <c r="L82" s="1" t="s">
        <v>33</v>
      </c>
      <c r="M82" s="1" t="s">
        <v>25</v>
      </c>
      <c r="N82" s="1" t="s">
        <v>32</v>
      </c>
      <c r="O82">
        <v>0</v>
      </c>
      <c r="P82">
        <v>0</v>
      </c>
      <c r="Q82">
        <v>0</v>
      </c>
    </row>
    <row r="83" spans="1:17" x14ac:dyDescent="0.35">
      <c r="A83" s="1" t="s">
        <v>126</v>
      </c>
      <c r="B83" s="1" t="s">
        <v>18</v>
      </c>
      <c r="C83" s="1" t="s">
        <v>117</v>
      </c>
      <c r="D83" s="2">
        <v>43104</v>
      </c>
      <c r="E83">
        <v>1</v>
      </c>
      <c r="F83">
        <v>4</v>
      </c>
      <c r="G83" s="1" t="s">
        <v>19</v>
      </c>
      <c r="H83" s="1" t="s">
        <v>47</v>
      </c>
      <c r="I83" s="1" t="s">
        <v>35</v>
      </c>
      <c r="J83" s="1" t="s">
        <v>36</v>
      </c>
      <c r="K83" s="1" t="s">
        <v>23</v>
      </c>
      <c r="L83" s="1" t="s">
        <v>37</v>
      </c>
      <c r="M83" s="1" t="s">
        <v>25</v>
      </c>
      <c r="N83" s="1" t="s">
        <v>36</v>
      </c>
      <c r="O83">
        <v>132</v>
      </c>
      <c r="P83">
        <v>150</v>
      </c>
      <c r="Q83">
        <v>-18</v>
      </c>
    </row>
    <row r="84" spans="1:17" x14ac:dyDescent="0.35">
      <c r="A84" s="1" t="s">
        <v>127</v>
      </c>
      <c r="B84" s="1" t="s">
        <v>18</v>
      </c>
      <c r="C84" s="1" t="s">
        <v>117</v>
      </c>
      <c r="D84" s="2">
        <v>43104</v>
      </c>
      <c r="E84">
        <v>1</v>
      </c>
      <c r="F84">
        <v>4</v>
      </c>
      <c r="G84" s="1" t="s">
        <v>19</v>
      </c>
      <c r="H84" s="1" t="s">
        <v>47</v>
      </c>
      <c r="I84" s="1" t="s">
        <v>39</v>
      </c>
      <c r="J84" s="1" t="s">
        <v>40</v>
      </c>
      <c r="K84" s="1" t="s">
        <v>23</v>
      </c>
      <c r="L84" s="1" t="s">
        <v>41</v>
      </c>
      <c r="M84" s="1" t="s">
        <v>25</v>
      </c>
      <c r="N84" s="1" t="s">
        <v>40</v>
      </c>
      <c r="O84">
        <v>142</v>
      </c>
      <c r="P84">
        <v>142</v>
      </c>
      <c r="Q84">
        <v>0</v>
      </c>
    </row>
    <row r="85" spans="1:17" x14ac:dyDescent="0.35">
      <c r="A85" s="1" t="s">
        <v>128</v>
      </c>
      <c r="B85" s="1" t="s">
        <v>18</v>
      </c>
      <c r="C85" s="1" t="s">
        <v>117</v>
      </c>
      <c r="D85" s="2">
        <v>43104</v>
      </c>
      <c r="E85">
        <v>1</v>
      </c>
      <c r="F85">
        <v>4</v>
      </c>
      <c r="G85" s="1" t="s">
        <v>19</v>
      </c>
      <c r="H85" s="1" t="s">
        <v>47</v>
      </c>
      <c r="I85" s="1" t="s">
        <v>43</v>
      </c>
      <c r="J85" s="1" t="s">
        <v>44</v>
      </c>
      <c r="K85" s="1" t="s">
        <v>23</v>
      </c>
      <c r="L85" s="1" t="s">
        <v>45</v>
      </c>
      <c r="M85" s="1" t="s">
        <v>25</v>
      </c>
      <c r="N85" s="1" t="s">
        <v>44</v>
      </c>
      <c r="O85">
        <v>28</v>
      </c>
      <c r="P85">
        <v>63</v>
      </c>
      <c r="Q85">
        <v>-35</v>
      </c>
    </row>
    <row r="86" spans="1:17" x14ac:dyDescent="0.35">
      <c r="A86" s="1" t="s">
        <v>129</v>
      </c>
      <c r="B86" s="1" t="s">
        <v>18</v>
      </c>
      <c r="C86" s="1" t="s">
        <v>117</v>
      </c>
      <c r="D86" s="2">
        <v>43104</v>
      </c>
      <c r="E86">
        <v>1</v>
      </c>
      <c r="F86">
        <v>4</v>
      </c>
      <c r="G86" s="1" t="s">
        <v>19</v>
      </c>
      <c r="H86" s="1" t="s">
        <v>54</v>
      </c>
      <c r="I86" s="1" t="s">
        <v>21</v>
      </c>
      <c r="J86" s="1" t="s">
        <v>22</v>
      </c>
      <c r="K86" s="1" t="s">
        <v>23</v>
      </c>
      <c r="L86" s="1" t="s">
        <v>24</v>
      </c>
      <c r="M86" s="1" t="s">
        <v>25</v>
      </c>
      <c r="N86" s="1" t="s">
        <v>22</v>
      </c>
      <c r="O86">
        <v>300</v>
      </c>
      <c r="P86">
        <v>300</v>
      </c>
      <c r="Q86">
        <v>0</v>
      </c>
    </row>
    <row r="87" spans="1:17" x14ac:dyDescent="0.35">
      <c r="A87" s="1" t="s">
        <v>130</v>
      </c>
      <c r="B87" s="1" t="s">
        <v>18</v>
      </c>
      <c r="C87" s="1" t="s">
        <v>117</v>
      </c>
      <c r="D87" s="2">
        <v>43104</v>
      </c>
      <c r="E87">
        <v>1</v>
      </c>
      <c r="F87">
        <v>4</v>
      </c>
      <c r="G87" s="1" t="s">
        <v>19</v>
      </c>
      <c r="H87" s="1" t="s">
        <v>54</v>
      </c>
      <c r="I87" s="1" t="s">
        <v>27</v>
      </c>
      <c r="J87" s="1" t="s">
        <v>28</v>
      </c>
      <c r="K87" s="1" t="s">
        <v>23</v>
      </c>
      <c r="L87" s="1" t="s">
        <v>29</v>
      </c>
      <c r="M87" s="1" t="s">
        <v>25</v>
      </c>
      <c r="N87" s="1" t="s">
        <v>28</v>
      </c>
      <c r="O87">
        <v>255</v>
      </c>
      <c r="P87">
        <v>255</v>
      </c>
      <c r="Q87">
        <v>0</v>
      </c>
    </row>
    <row r="88" spans="1:17" x14ac:dyDescent="0.35">
      <c r="A88" s="1" t="s">
        <v>131</v>
      </c>
      <c r="B88" s="1" t="s">
        <v>18</v>
      </c>
      <c r="C88" s="1" t="s">
        <v>117</v>
      </c>
      <c r="D88" s="2">
        <v>43104</v>
      </c>
      <c r="E88">
        <v>1</v>
      </c>
      <c r="F88">
        <v>4</v>
      </c>
      <c r="G88" s="1" t="s">
        <v>19</v>
      </c>
      <c r="H88" s="1" t="s">
        <v>54</v>
      </c>
      <c r="I88" s="1" t="s">
        <v>31</v>
      </c>
      <c r="J88" s="1" t="s">
        <v>32</v>
      </c>
      <c r="K88" s="1" t="s">
        <v>23</v>
      </c>
      <c r="L88" s="1" t="s">
        <v>33</v>
      </c>
      <c r="M88" s="1" t="s">
        <v>25</v>
      </c>
      <c r="N88" s="1" t="s">
        <v>32</v>
      </c>
      <c r="O88">
        <v>0</v>
      </c>
      <c r="P88">
        <v>0</v>
      </c>
      <c r="Q88">
        <v>0</v>
      </c>
    </row>
    <row r="89" spans="1:17" x14ac:dyDescent="0.35">
      <c r="A89" s="1" t="s">
        <v>132</v>
      </c>
      <c r="B89" s="1" t="s">
        <v>18</v>
      </c>
      <c r="C89" s="1" t="s">
        <v>117</v>
      </c>
      <c r="D89" s="2">
        <v>43104</v>
      </c>
      <c r="E89">
        <v>1</v>
      </c>
      <c r="F89">
        <v>4</v>
      </c>
      <c r="G89" s="1" t="s">
        <v>19</v>
      </c>
      <c r="H89" s="1" t="s">
        <v>54</v>
      </c>
      <c r="I89" s="1" t="s">
        <v>35</v>
      </c>
      <c r="J89" s="1" t="s">
        <v>36</v>
      </c>
      <c r="K89" s="1" t="s">
        <v>23</v>
      </c>
      <c r="L89" s="1" t="s">
        <v>37</v>
      </c>
      <c r="M89" s="1" t="s">
        <v>25</v>
      </c>
      <c r="N89" s="1" t="s">
        <v>36</v>
      </c>
      <c r="O89">
        <v>181</v>
      </c>
      <c r="P89">
        <v>181</v>
      </c>
      <c r="Q89">
        <v>0</v>
      </c>
    </row>
    <row r="90" spans="1:17" x14ac:dyDescent="0.35">
      <c r="A90" s="1" t="s">
        <v>133</v>
      </c>
      <c r="B90" s="1" t="s">
        <v>18</v>
      </c>
      <c r="C90" s="1" t="s">
        <v>117</v>
      </c>
      <c r="D90" s="2">
        <v>43104</v>
      </c>
      <c r="E90">
        <v>1</v>
      </c>
      <c r="F90">
        <v>4</v>
      </c>
      <c r="G90" s="1" t="s">
        <v>19</v>
      </c>
      <c r="H90" s="1" t="s">
        <v>54</v>
      </c>
      <c r="I90" s="1" t="s">
        <v>39</v>
      </c>
      <c r="J90" s="1" t="s">
        <v>40</v>
      </c>
      <c r="K90" s="1" t="s">
        <v>23</v>
      </c>
      <c r="L90" s="1" t="s">
        <v>41</v>
      </c>
      <c r="M90" s="1" t="s">
        <v>25</v>
      </c>
      <c r="N90" s="1" t="s">
        <v>40</v>
      </c>
      <c r="O90">
        <v>78</v>
      </c>
      <c r="P90">
        <v>136</v>
      </c>
      <c r="Q90">
        <v>-58</v>
      </c>
    </row>
    <row r="91" spans="1:17" x14ac:dyDescent="0.35">
      <c r="A91" s="1" t="s">
        <v>134</v>
      </c>
      <c r="B91" s="1" t="s">
        <v>18</v>
      </c>
      <c r="C91" s="1" t="s">
        <v>117</v>
      </c>
      <c r="D91" s="2">
        <v>43104</v>
      </c>
      <c r="E91">
        <v>1</v>
      </c>
      <c r="F91">
        <v>4</v>
      </c>
      <c r="G91" s="1" t="s">
        <v>19</v>
      </c>
      <c r="H91" s="1" t="s">
        <v>54</v>
      </c>
      <c r="I91" s="1" t="s">
        <v>43</v>
      </c>
      <c r="J91" s="1" t="s">
        <v>44</v>
      </c>
      <c r="K91" s="1" t="s">
        <v>23</v>
      </c>
      <c r="L91" s="1" t="s">
        <v>45</v>
      </c>
      <c r="M91" s="1" t="s">
        <v>25</v>
      </c>
      <c r="N91" s="1" t="s">
        <v>44</v>
      </c>
      <c r="O91">
        <v>21</v>
      </c>
      <c r="P91">
        <v>21</v>
      </c>
      <c r="Q91">
        <v>0</v>
      </c>
    </row>
    <row r="92" spans="1:17" x14ac:dyDescent="0.35">
      <c r="A92" s="1" t="s">
        <v>135</v>
      </c>
      <c r="B92" s="1" t="s">
        <v>18</v>
      </c>
      <c r="C92" s="1" t="s">
        <v>117</v>
      </c>
      <c r="D92" s="2">
        <v>43104</v>
      </c>
      <c r="E92">
        <v>1</v>
      </c>
      <c r="F92">
        <v>4</v>
      </c>
      <c r="G92" s="1" t="s">
        <v>19</v>
      </c>
      <c r="H92" s="1" t="s">
        <v>61</v>
      </c>
      <c r="I92" s="1" t="s">
        <v>21</v>
      </c>
      <c r="J92" s="1" t="s">
        <v>22</v>
      </c>
      <c r="K92" s="1" t="s">
        <v>23</v>
      </c>
      <c r="L92" s="1" t="s">
        <v>24</v>
      </c>
      <c r="M92" s="1" t="s">
        <v>25</v>
      </c>
      <c r="N92" s="1" t="s">
        <v>22</v>
      </c>
      <c r="O92">
        <v>0</v>
      </c>
      <c r="P92">
        <v>149</v>
      </c>
      <c r="Q92">
        <v>-149</v>
      </c>
    </row>
    <row r="93" spans="1:17" x14ac:dyDescent="0.35">
      <c r="A93" s="1" t="s">
        <v>136</v>
      </c>
      <c r="B93" s="1" t="s">
        <v>18</v>
      </c>
      <c r="C93" s="1" t="s">
        <v>117</v>
      </c>
      <c r="D93" s="2">
        <v>43104</v>
      </c>
      <c r="E93">
        <v>1</v>
      </c>
      <c r="F93">
        <v>4</v>
      </c>
      <c r="G93" s="1" t="s">
        <v>19</v>
      </c>
      <c r="H93" s="1" t="s">
        <v>61</v>
      </c>
      <c r="I93" s="1" t="s">
        <v>27</v>
      </c>
      <c r="J93" s="1" t="s">
        <v>28</v>
      </c>
      <c r="K93" s="1" t="s">
        <v>23</v>
      </c>
      <c r="L93" s="1" t="s">
        <v>29</v>
      </c>
      <c r="M93" s="1" t="s">
        <v>25</v>
      </c>
      <c r="N93" s="1" t="s">
        <v>28</v>
      </c>
      <c r="O93">
        <v>300</v>
      </c>
      <c r="P93">
        <v>300</v>
      </c>
      <c r="Q93">
        <v>0</v>
      </c>
    </row>
    <row r="94" spans="1:17" x14ac:dyDescent="0.35">
      <c r="A94" s="1" t="s">
        <v>137</v>
      </c>
      <c r="B94" s="1" t="s">
        <v>18</v>
      </c>
      <c r="C94" s="1" t="s">
        <v>117</v>
      </c>
      <c r="D94" s="2">
        <v>43104</v>
      </c>
      <c r="E94">
        <v>1</v>
      </c>
      <c r="F94">
        <v>4</v>
      </c>
      <c r="G94" s="1" t="s">
        <v>19</v>
      </c>
      <c r="H94" s="1" t="s">
        <v>61</v>
      </c>
      <c r="I94" s="1" t="s">
        <v>31</v>
      </c>
      <c r="J94" s="1" t="s">
        <v>32</v>
      </c>
      <c r="K94" s="1" t="s">
        <v>23</v>
      </c>
      <c r="L94" s="1" t="s">
        <v>33</v>
      </c>
      <c r="M94" s="1" t="s">
        <v>25</v>
      </c>
      <c r="N94" s="1" t="s">
        <v>32</v>
      </c>
      <c r="O94">
        <v>200</v>
      </c>
      <c r="P94">
        <v>200</v>
      </c>
      <c r="Q94">
        <v>0</v>
      </c>
    </row>
    <row r="95" spans="1:17" x14ac:dyDescent="0.35">
      <c r="A95" s="1" t="s">
        <v>138</v>
      </c>
      <c r="B95" s="1" t="s">
        <v>18</v>
      </c>
      <c r="C95" s="1" t="s">
        <v>117</v>
      </c>
      <c r="D95" s="2">
        <v>43104</v>
      </c>
      <c r="E95">
        <v>1</v>
      </c>
      <c r="F95">
        <v>4</v>
      </c>
      <c r="G95" s="1" t="s">
        <v>19</v>
      </c>
      <c r="H95" s="1" t="s">
        <v>61</v>
      </c>
      <c r="I95" s="1" t="s">
        <v>35</v>
      </c>
      <c r="J95" s="1" t="s">
        <v>36</v>
      </c>
      <c r="K95" s="1" t="s">
        <v>23</v>
      </c>
      <c r="L95" s="1" t="s">
        <v>37</v>
      </c>
      <c r="M95" s="1" t="s">
        <v>25</v>
      </c>
      <c r="N95" s="1" t="s">
        <v>36</v>
      </c>
      <c r="O95">
        <v>149</v>
      </c>
      <c r="P95">
        <v>165</v>
      </c>
      <c r="Q95">
        <v>-16</v>
      </c>
    </row>
    <row r="96" spans="1:17" x14ac:dyDescent="0.35">
      <c r="A96" s="1" t="s">
        <v>139</v>
      </c>
      <c r="B96" s="1" t="s">
        <v>18</v>
      </c>
      <c r="C96" s="1" t="s">
        <v>117</v>
      </c>
      <c r="D96" s="2">
        <v>43104</v>
      </c>
      <c r="E96">
        <v>1</v>
      </c>
      <c r="F96">
        <v>4</v>
      </c>
      <c r="G96" s="1" t="s">
        <v>19</v>
      </c>
      <c r="H96" s="1" t="s">
        <v>61</v>
      </c>
      <c r="I96" s="1" t="s">
        <v>39</v>
      </c>
      <c r="J96" s="1" t="s">
        <v>40</v>
      </c>
      <c r="K96" s="1" t="s">
        <v>23</v>
      </c>
      <c r="L96" s="1" t="s">
        <v>41</v>
      </c>
      <c r="M96" s="1" t="s">
        <v>25</v>
      </c>
      <c r="N96" s="1" t="s">
        <v>40</v>
      </c>
      <c r="O96">
        <v>200</v>
      </c>
      <c r="P96">
        <v>200</v>
      </c>
      <c r="Q96">
        <v>0</v>
      </c>
    </row>
    <row r="97" spans="1:17" x14ac:dyDescent="0.35">
      <c r="A97" s="1" t="s">
        <v>140</v>
      </c>
      <c r="B97" s="1" t="s">
        <v>18</v>
      </c>
      <c r="C97" s="1" t="s">
        <v>117</v>
      </c>
      <c r="D97" s="2">
        <v>43104</v>
      </c>
      <c r="E97">
        <v>1</v>
      </c>
      <c r="F97">
        <v>4</v>
      </c>
      <c r="G97" s="1" t="s">
        <v>19</v>
      </c>
      <c r="H97" s="1" t="s">
        <v>61</v>
      </c>
      <c r="I97" s="1" t="s">
        <v>43</v>
      </c>
      <c r="J97" s="1" t="s">
        <v>44</v>
      </c>
      <c r="K97" s="1" t="s">
        <v>23</v>
      </c>
      <c r="L97" s="1" t="s">
        <v>45</v>
      </c>
      <c r="M97" s="1" t="s">
        <v>25</v>
      </c>
      <c r="N97" s="1" t="s">
        <v>44</v>
      </c>
      <c r="O97">
        <v>100</v>
      </c>
      <c r="P97">
        <v>100</v>
      </c>
      <c r="Q97">
        <v>0</v>
      </c>
    </row>
    <row r="98" spans="1:17" x14ac:dyDescent="0.35">
      <c r="A98" s="1" t="s">
        <v>141</v>
      </c>
      <c r="B98" s="1" t="s">
        <v>18</v>
      </c>
      <c r="C98" s="1" t="s">
        <v>142</v>
      </c>
      <c r="D98" s="2">
        <v>43105</v>
      </c>
      <c r="E98">
        <v>1</v>
      </c>
      <c r="F98">
        <v>5</v>
      </c>
      <c r="G98" s="1" t="s">
        <v>19</v>
      </c>
      <c r="H98" s="1" t="s">
        <v>20</v>
      </c>
      <c r="I98" s="1" t="s">
        <v>21</v>
      </c>
      <c r="J98" s="1" t="s">
        <v>22</v>
      </c>
      <c r="K98" s="1" t="s">
        <v>23</v>
      </c>
      <c r="L98" s="1" t="s">
        <v>24</v>
      </c>
      <c r="M98" s="1" t="s">
        <v>25</v>
      </c>
      <c r="N98" s="1" t="s">
        <v>22</v>
      </c>
      <c r="O98">
        <v>715</v>
      </c>
      <c r="P98">
        <v>100</v>
      </c>
      <c r="Q98">
        <v>615</v>
      </c>
    </row>
    <row r="99" spans="1:17" x14ac:dyDescent="0.35">
      <c r="A99" s="1" t="s">
        <v>143</v>
      </c>
      <c r="B99" s="1" t="s">
        <v>18</v>
      </c>
      <c r="C99" s="1" t="s">
        <v>142</v>
      </c>
      <c r="D99" s="2">
        <v>43105</v>
      </c>
      <c r="E99">
        <v>1</v>
      </c>
      <c r="F99">
        <v>5</v>
      </c>
      <c r="G99" s="1" t="s">
        <v>19</v>
      </c>
      <c r="H99" s="1" t="s">
        <v>20</v>
      </c>
      <c r="I99" s="1" t="s">
        <v>27</v>
      </c>
      <c r="J99" s="1" t="s">
        <v>28</v>
      </c>
      <c r="K99" s="1" t="s">
        <v>23</v>
      </c>
      <c r="L99" s="1" t="s">
        <v>29</v>
      </c>
      <c r="M99" s="1" t="s">
        <v>25</v>
      </c>
      <c r="N99" s="1" t="s">
        <v>28</v>
      </c>
      <c r="O99">
        <v>545</v>
      </c>
      <c r="P99">
        <v>100</v>
      </c>
      <c r="Q99">
        <v>445</v>
      </c>
    </row>
    <row r="100" spans="1:17" x14ac:dyDescent="0.35">
      <c r="A100" s="1" t="s">
        <v>144</v>
      </c>
      <c r="B100" s="1" t="s">
        <v>18</v>
      </c>
      <c r="C100" s="1" t="s">
        <v>142</v>
      </c>
      <c r="D100" s="2">
        <v>43105</v>
      </c>
      <c r="E100">
        <v>1</v>
      </c>
      <c r="F100">
        <v>5</v>
      </c>
      <c r="G100" s="1" t="s">
        <v>19</v>
      </c>
      <c r="H100" s="1" t="s">
        <v>20</v>
      </c>
      <c r="I100" s="1" t="s">
        <v>31</v>
      </c>
      <c r="J100" s="1" t="s">
        <v>32</v>
      </c>
      <c r="K100" s="1" t="s">
        <v>23</v>
      </c>
      <c r="L100" s="1" t="s">
        <v>33</v>
      </c>
      <c r="M100" s="1" t="s">
        <v>25</v>
      </c>
      <c r="N100" s="1" t="s">
        <v>32</v>
      </c>
      <c r="O100">
        <v>0</v>
      </c>
      <c r="P100">
        <v>400</v>
      </c>
      <c r="Q100">
        <v>-400</v>
      </c>
    </row>
    <row r="101" spans="1:17" x14ac:dyDescent="0.35">
      <c r="A101" s="1" t="s">
        <v>145</v>
      </c>
      <c r="B101" s="1" t="s">
        <v>18</v>
      </c>
      <c r="C101" s="1" t="s">
        <v>142</v>
      </c>
      <c r="D101" s="2">
        <v>43105</v>
      </c>
      <c r="E101">
        <v>1</v>
      </c>
      <c r="F101">
        <v>5</v>
      </c>
      <c r="G101" s="1" t="s">
        <v>19</v>
      </c>
      <c r="H101" s="1" t="s">
        <v>20</v>
      </c>
      <c r="I101" s="1" t="s">
        <v>35</v>
      </c>
      <c r="J101" s="1" t="s">
        <v>36</v>
      </c>
      <c r="K101" s="1" t="s">
        <v>23</v>
      </c>
      <c r="L101" s="1" t="s">
        <v>37</v>
      </c>
      <c r="M101" s="1" t="s">
        <v>25</v>
      </c>
      <c r="N101" s="1" t="s">
        <v>36</v>
      </c>
      <c r="O101">
        <v>0</v>
      </c>
      <c r="P101">
        <v>400</v>
      </c>
      <c r="Q101">
        <v>-400</v>
      </c>
    </row>
    <row r="102" spans="1:17" x14ac:dyDescent="0.35">
      <c r="A102" s="1" t="s">
        <v>146</v>
      </c>
      <c r="B102" s="1" t="s">
        <v>18</v>
      </c>
      <c r="C102" s="1" t="s">
        <v>142</v>
      </c>
      <c r="D102" s="2">
        <v>43105</v>
      </c>
      <c r="E102">
        <v>1</v>
      </c>
      <c r="F102">
        <v>5</v>
      </c>
      <c r="G102" s="1" t="s">
        <v>19</v>
      </c>
      <c r="H102" s="1" t="s">
        <v>20</v>
      </c>
      <c r="I102" s="1" t="s">
        <v>39</v>
      </c>
      <c r="J102" s="1" t="s">
        <v>40</v>
      </c>
      <c r="K102" s="1" t="s">
        <v>23</v>
      </c>
      <c r="L102" s="1" t="s">
        <v>41</v>
      </c>
      <c r="M102" s="1" t="s">
        <v>25</v>
      </c>
      <c r="N102" s="1" t="s">
        <v>40</v>
      </c>
      <c r="O102">
        <v>100</v>
      </c>
      <c r="P102">
        <v>400</v>
      </c>
      <c r="Q102">
        <v>-300</v>
      </c>
    </row>
    <row r="103" spans="1:17" x14ac:dyDescent="0.35">
      <c r="A103" s="1" t="s">
        <v>147</v>
      </c>
      <c r="B103" s="1" t="s">
        <v>18</v>
      </c>
      <c r="C103" s="1" t="s">
        <v>142</v>
      </c>
      <c r="D103" s="2">
        <v>43105</v>
      </c>
      <c r="E103">
        <v>1</v>
      </c>
      <c r="F103">
        <v>5</v>
      </c>
      <c r="G103" s="1" t="s">
        <v>19</v>
      </c>
      <c r="H103" s="1" t="s">
        <v>20</v>
      </c>
      <c r="I103" s="1" t="s">
        <v>43</v>
      </c>
      <c r="J103" s="1" t="s">
        <v>44</v>
      </c>
      <c r="K103" s="1" t="s">
        <v>23</v>
      </c>
      <c r="L103" s="1" t="s">
        <v>45</v>
      </c>
      <c r="M103" s="1" t="s">
        <v>25</v>
      </c>
      <c r="N103" s="1" t="s">
        <v>44</v>
      </c>
      <c r="O103">
        <v>400</v>
      </c>
      <c r="P103">
        <v>700</v>
      </c>
      <c r="Q103">
        <v>-300</v>
      </c>
    </row>
    <row r="104" spans="1:17" x14ac:dyDescent="0.35">
      <c r="A104" s="1" t="s">
        <v>148</v>
      </c>
      <c r="B104" s="1" t="s">
        <v>18</v>
      </c>
      <c r="C104" s="1" t="s">
        <v>142</v>
      </c>
      <c r="D104" s="2">
        <v>43105</v>
      </c>
      <c r="E104">
        <v>1</v>
      </c>
      <c r="F104">
        <v>5</v>
      </c>
      <c r="G104" s="1" t="s">
        <v>19</v>
      </c>
      <c r="H104" s="1" t="s">
        <v>47</v>
      </c>
      <c r="I104" s="1" t="s">
        <v>21</v>
      </c>
      <c r="J104" s="1" t="s">
        <v>22</v>
      </c>
      <c r="K104" s="1" t="s">
        <v>23</v>
      </c>
      <c r="L104" s="1" t="s">
        <v>24</v>
      </c>
      <c r="M104" s="1" t="s">
        <v>25</v>
      </c>
      <c r="N104" s="1" t="s">
        <v>22</v>
      </c>
      <c r="O104">
        <v>34</v>
      </c>
      <c r="P104">
        <v>138</v>
      </c>
      <c r="Q104">
        <v>-104</v>
      </c>
    </row>
    <row r="105" spans="1:17" x14ac:dyDescent="0.35">
      <c r="A105" s="1" t="s">
        <v>149</v>
      </c>
      <c r="B105" s="1" t="s">
        <v>18</v>
      </c>
      <c r="C105" s="1" t="s">
        <v>142</v>
      </c>
      <c r="D105" s="2">
        <v>43105</v>
      </c>
      <c r="E105">
        <v>1</v>
      </c>
      <c r="F105">
        <v>5</v>
      </c>
      <c r="G105" s="1" t="s">
        <v>19</v>
      </c>
      <c r="H105" s="1" t="s">
        <v>47</v>
      </c>
      <c r="I105" s="1" t="s">
        <v>27</v>
      </c>
      <c r="J105" s="1" t="s">
        <v>28</v>
      </c>
      <c r="K105" s="1" t="s">
        <v>23</v>
      </c>
      <c r="L105" s="1" t="s">
        <v>29</v>
      </c>
      <c r="M105" s="1" t="s">
        <v>25</v>
      </c>
      <c r="N105" s="1" t="s">
        <v>28</v>
      </c>
      <c r="O105">
        <v>309</v>
      </c>
      <c r="P105">
        <v>300</v>
      </c>
      <c r="Q105">
        <v>9</v>
      </c>
    </row>
    <row r="106" spans="1:17" x14ac:dyDescent="0.35">
      <c r="A106" s="1" t="s">
        <v>150</v>
      </c>
      <c r="B106" s="1" t="s">
        <v>18</v>
      </c>
      <c r="C106" s="1" t="s">
        <v>142</v>
      </c>
      <c r="D106" s="2">
        <v>43105</v>
      </c>
      <c r="E106">
        <v>1</v>
      </c>
      <c r="F106">
        <v>5</v>
      </c>
      <c r="G106" s="1" t="s">
        <v>19</v>
      </c>
      <c r="H106" s="1" t="s">
        <v>47</v>
      </c>
      <c r="I106" s="1" t="s">
        <v>31</v>
      </c>
      <c r="J106" s="1" t="s">
        <v>32</v>
      </c>
      <c r="K106" s="1" t="s">
        <v>23</v>
      </c>
      <c r="L106" s="1" t="s">
        <v>33</v>
      </c>
      <c r="M106" s="1" t="s">
        <v>25</v>
      </c>
      <c r="N106" s="1" t="s">
        <v>32</v>
      </c>
      <c r="O106">
        <v>134</v>
      </c>
      <c r="P106">
        <v>0</v>
      </c>
      <c r="Q106">
        <v>134</v>
      </c>
    </row>
    <row r="107" spans="1:17" x14ac:dyDescent="0.35">
      <c r="A107" s="1" t="s">
        <v>151</v>
      </c>
      <c r="B107" s="1" t="s">
        <v>18</v>
      </c>
      <c r="C107" s="1" t="s">
        <v>142</v>
      </c>
      <c r="D107" s="2">
        <v>43105</v>
      </c>
      <c r="E107">
        <v>1</v>
      </c>
      <c r="F107">
        <v>5</v>
      </c>
      <c r="G107" s="1" t="s">
        <v>19</v>
      </c>
      <c r="H107" s="1" t="s">
        <v>47</v>
      </c>
      <c r="I107" s="1" t="s">
        <v>35</v>
      </c>
      <c r="J107" s="1" t="s">
        <v>36</v>
      </c>
      <c r="K107" s="1" t="s">
        <v>23</v>
      </c>
      <c r="L107" s="1" t="s">
        <v>37</v>
      </c>
      <c r="M107" s="1" t="s">
        <v>25</v>
      </c>
      <c r="N107" s="1" t="s">
        <v>36</v>
      </c>
      <c r="O107">
        <v>266</v>
      </c>
      <c r="P107">
        <v>132</v>
      </c>
      <c r="Q107">
        <v>134</v>
      </c>
    </row>
    <row r="108" spans="1:17" x14ac:dyDescent="0.35">
      <c r="A108" s="1" t="s">
        <v>152</v>
      </c>
      <c r="B108" s="1" t="s">
        <v>18</v>
      </c>
      <c r="C108" s="1" t="s">
        <v>142</v>
      </c>
      <c r="D108" s="2">
        <v>43105</v>
      </c>
      <c r="E108">
        <v>1</v>
      </c>
      <c r="F108">
        <v>5</v>
      </c>
      <c r="G108" s="1" t="s">
        <v>19</v>
      </c>
      <c r="H108" s="1" t="s">
        <v>47</v>
      </c>
      <c r="I108" s="1" t="s">
        <v>39</v>
      </c>
      <c r="J108" s="1" t="s">
        <v>40</v>
      </c>
      <c r="K108" s="1" t="s">
        <v>23</v>
      </c>
      <c r="L108" s="1" t="s">
        <v>41</v>
      </c>
      <c r="M108" s="1" t="s">
        <v>25</v>
      </c>
      <c r="N108" s="1" t="s">
        <v>40</v>
      </c>
      <c r="O108">
        <v>209</v>
      </c>
      <c r="P108">
        <v>142</v>
      </c>
      <c r="Q108">
        <v>67</v>
      </c>
    </row>
    <row r="109" spans="1:17" x14ac:dyDescent="0.35">
      <c r="A109" s="1" t="s">
        <v>153</v>
      </c>
      <c r="B109" s="1" t="s">
        <v>18</v>
      </c>
      <c r="C109" s="1" t="s">
        <v>142</v>
      </c>
      <c r="D109" s="2">
        <v>43105</v>
      </c>
      <c r="E109">
        <v>1</v>
      </c>
      <c r="F109">
        <v>5</v>
      </c>
      <c r="G109" s="1" t="s">
        <v>19</v>
      </c>
      <c r="H109" s="1" t="s">
        <v>47</v>
      </c>
      <c r="I109" s="1" t="s">
        <v>43</v>
      </c>
      <c r="J109" s="1" t="s">
        <v>44</v>
      </c>
      <c r="K109" s="1" t="s">
        <v>23</v>
      </c>
      <c r="L109" s="1" t="s">
        <v>45</v>
      </c>
      <c r="M109" s="1" t="s">
        <v>25</v>
      </c>
      <c r="N109" s="1" t="s">
        <v>44</v>
      </c>
      <c r="O109">
        <v>128</v>
      </c>
      <c r="P109">
        <v>28</v>
      </c>
      <c r="Q109">
        <v>100</v>
      </c>
    </row>
    <row r="110" spans="1:17" x14ac:dyDescent="0.35">
      <c r="A110" s="1" t="s">
        <v>154</v>
      </c>
      <c r="B110" s="1" t="s">
        <v>18</v>
      </c>
      <c r="C110" s="1" t="s">
        <v>142</v>
      </c>
      <c r="D110" s="2">
        <v>43105</v>
      </c>
      <c r="E110">
        <v>1</v>
      </c>
      <c r="F110">
        <v>5</v>
      </c>
      <c r="G110" s="1" t="s">
        <v>19</v>
      </c>
      <c r="H110" s="1" t="s">
        <v>54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25</v>
      </c>
      <c r="N110" s="1" t="s">
        <v>22</v>
      </c>
      <c r="O110">
        <v>333</v>
      </c>
      <c r="P110">
        <v>300</v>
      </c>
      <c r="Q110">
        <v>33</v>
      </c>
    </row>
    <row r="111" spans="1:17" x14ac:dyDescent="0.35">
      <c r="A111" s="1" t="s">
        <v>155</v>
      </c>
      <c r="B111" s="1" t="s">
        <v>18</v>
      </c>
      <c r="C111" s="1" t="s">
        <v>142</v>
      </c>
      <c r="D111" s="2">
        <v>43105</v>
      </c>
      <c r="E111">
        <v>1</v>
      </c>
      <c r="F111">
        <v>5</v>
      </c>
      <c r="G111" s="1" t="s">
        <v>19</v>
      </c>
      <c r="H111" s="1" t="s">
        <v>54</v>
      </c>
      <c r="I111" s="1" t="s">
        <v>27</v>
      </c>
      <c r="J111" s="1" t="s">
        <v>28</v>
      </c>
      <c r="K111" s="1" t="s">
        <v>23</v>
      </c>
      <c r="L111" s="1" t="s">
        <v>29</v>
      </c>
      <c r="M111" s="1" t="s">
        <v>25</v>
      </c>
      <c r="N111" s="1" t="s">
        <v>28</v>
      </c>
      <c r="O111">
        <v>288</v>
      </c>
      <c r="P111">
        <v>255</v>
      </c>
      <c r="Q111">
        <v>33</v>
      </c>
    </row>
    <row r="112" spans="1:17" x14ac:dyDescent="0.35">
      <c r="A112" s="1" t="s">
        <v>156</v>
      </c>
      <c r="B112" s="1" t="s">
        <v>18</v>
      </c>
      <c r="C112" s="1" t="s">
        <v>142</v>
      </c>
      <c r="D112" s="2">
        <v>43105</v>
      </c>
      <c r="E112">
        <v>1</v>
      </c>
      <c r="F112">
        <v>5</v>
      </c>
      <c r="G112" s="1" t="s">
        <v>19</v>
      </c>
      <c r="H112" s="1" t="s">
        <v>54</v>
      </c>
      <c r="I112" s="1" t="s">
        <v>31</v>
      </c>
      <c r="J112" s="1" t="s">
        <v>32</v>
      </c>
      <c r="K112" s="1" t="s">
        <v>23</v>
      </c>
      <c r="L112" s="1" t="s">
        <v>33</v>
      </c>
      <c r="M112" s="1" t="s">
        <v>25</v>
      </c>
      <c r="N112" s="1" t="s">
        <v>32</v>
      </c>
      <c r="O112">
        <v>133</v>
      </c>
      <c r="P112">
        <v>0</v>
      </c>
      <c r="Q112">
        <v>133</v>
      </c>
    </row>
    <row r="113" spans="1:17" x14ac:dyDescent="0.35">
      <c r="A113" s="1" t="s">
        <v>157</v>
      </c>
      <c r="B113" s="1" t="s">
        <v>18</v>
      </c>
      <c r="C113" s="1" t="s">
        <v>142</v>
      </c>
      <c r="D113" s="2">
        <v>43105</v>
      </c>
      <c r="E113">
        <v>1</v>
      </c>
      <c r="F113">
        <v>5</v>
      </c>
      <c r="G113" s="1" t="s">
        <v>19</v>
      </c>
      <c r="H113" s="1" t="s">
        <v>54</v>
      </c>
      <c r="I113" s="1" t="s">
        <v>35</v>
      </c>
      <c r="J113" s="1" t="s">
        <v>36</v>
      </c>
      <c r="K113" s="1" t="s">
        <v>23</v>
      </c>
      <c r="L113" s="1" t="s">
        <v>37</v>
      </c>
      <c r="M113" s="1" t="s">
        <v>25</v>
      </c>
      <c r="N113" s="1" t="s">
        <v>36</v>
      </c>
      <c r="O113">
        <v>314</v>
      </c>
      <c r="P113">
        <v>181</v>
      </c>
      <c r="Q113">
        <v>133</v>
      </c>
    </row>
    <row r="114" spans="1:17" x14ac:dyDescent="0.35">
      <c r="A114" s="1" t="s">
        <v>158</v>
      </c>
      <c r="B114" s="1" t="s">
        <v>18</v>
      </c>
      <c r="C114" s="1" t="s">
        <v>142</v>
      </c>
      <c r="D114" s="2">
        <v>43105</v>
      </c>
      <c r="E114">
        <v>1</v>
      </c>
      <c r="F114">
        <v>5</v>
      </c>
      <c r="G114" s="1" t="s">
        <v>19</v>
      </c>
      <c r="H114" s="1" t="s">
        <v>54</v>
      </c>
      <c r="I114" s="1" t="s">
        <v>39</v>
      </c>
      <c r="J114" s="1" t="s">
        <v>40</v>
      </c>
      <c r="K114" s="1" t="s">
        <v>23</v>
      </c>
      <c r="L114" s="1" t="s">
        <v>41</v>
      </c>
      <c r="M114" s="1" t="s">
        <v>25</v>
      </c>
      <c r="N114" s="1" t="s">
        <v>40</v>
      </c>
      <c r="O114">
        <v>144</v>
      </c>
      <c r="P114">
        <v>78</v>
      </c>
      <c r="Q114">
        <v>66</v>
      </c>
    </row>
    <row r="115" spans="1:17" x14ac:dyDescent="0.35">
      <c r="A115" s="1" t="s">
        <v>159</v>
      </c>
      <c r="B115" s="1" t="s">
        <v>18</v>
      </c>
      <c r="C115" s="1" t="s">
        <v>142</v>
      </c>
      <c r="D115" s="2">
        <v>43105</v>
      </c>
      <c r="E115">
        <v>1</v>
      </c>
      <c r="F115">
        <v>5</v>
      </c>
      <c r="G115" s="1" t="s">
        <v>19</v>
      </c>
      <c r="H115" s="1" t="s">
        <v>54</v>
      </c>
      <c r="I115" s="1" t="s">
        <v>43</v>
      </c>
      <c r="J115" s="1" t="s">
        <v>44</v>
      </c>
      <c r="K115" s="1" t="s">
        <v>23</v>
      </c>
      <c r="L115" s="1" t="s">
        <v>45</v>
      </c>
      <c r="M115" s="1" t="s">
        <v>25</v>
      </c>
      <c r="N115" s="1" t="s">
        <v>44</v>
      </c>
      <c r="O115">
        <v>100</v>
      </c>
      <c r="P115">
        <v>21</v>
      </c>
      <c r="Q115">
        <v>79</v>
      </c>
    </row>
    <row r="116" spans="1:17" x14ac:dyDescent="0.35">
      <c r="A116" s="1" t="s">
        <v>160</v>
      </c>
      <c r="B116" s="1" t="s">
        <v>18</v>
      </c>
      <c r="C116" s="1" t="s">
        <v>142</v>
      </c>
      <c r="D116" s="2">
        <v>43105</v>
      </c>
      <c r="E116">
        <v>1</v>
      </c>
      <c r="F116">
        <v>5</v>
      </c>
      <c r="G116" s="1" t="s">
        <v>19</v>
      </c>
      <c r="H116" s="1" t="s">
        <v>61</v>
      </c>
      <c r="I116" s="1" t="s">
        <v>21</v>
      </c>
      <c r="J116" s="1" t="s">
        <v>22</v>
      </c>
      <c r="K116" s="1" t="s">
        <v>23</v>
      </c>
      <c r="L116" s="1" t="s">
        <v>24</v>
      </c>
      <c r="M116" s="1" t="s">
        <v>25</v>
      </c>
      <c r="N116" s="1" t="s">
        <v>22</v>
      </c>
      <c r="O116">
        <v>33</v>
      </c>
      <c r="P116">
        <v>0</v>
      </c>
      <c r="Q116">
        <v>33</v>
      </c>
    </row>
    <row r="117" spans="1:17" x14ac:dyDescent="0.35">
      <c r="A117" s="1" t="s">
        <v>161</v>
      </c>
      <c r="B117" s="1" t="s">
        <v>18</v>
      </c>
      <c r="C117" s="1" t="s">
        <v>142</v>
      </c>
      <c r="D117" s="2">
        <v>43105</v>
      </c>
      <c r="E117">
        <v>1</v>
      </c>
      <c r="F117">
        <v>5</v>
      </c>
      <c r="G117" s="1" t="s">
        <v>19</v>
      </c>
      <c r="H117" s="1" t="s">
        <v>61</v>
      </c>
      <c r="I117" s="1" t="s">
        <v>27</v>
      </c>
      <c r="J117" s="1" t="s">
        <v>28</v>
      </c>
      <c r="K117" s="1" t="s">
        <v>23</v>
      </c>
      <c r="L117" s="1" t="s">
        <v>29</v>
      </c>
      <c r="M117" s="1" t="s">
        <v>25</v>
      </c>
      <c r="N117" s="1" t="s">
        <v>28</v>
      </c>
      <c r="O117">
        <v>333</v>
      </c>
      <c r="P117">
        <v>300</v>
      </c>
      <c r="Q117">
        <v>33</v>
      </c>
    </row>
    <row r="118" spans="1:17" x14ac:dyDescent="0.35">
      <c r="A118" s="1" t="s">
        <v>162</v>
      </c>
      <c r="B118" s="1" t="s">
        <v>18</v>
      </c>
      <c r="C118" s="1" t="s">
        <v>142</v>
      </c>
      <c r="D118" s="2">
        <v>43105</v>
      </c>
      <c r="E118">
        <v>1</v>
      </c>
      <c r="F118">
        <v>5</v>
      </c>
      <c r="G118" s="1" t="s">
        <v>19</v>
      </c>
      <c r="H118" s="1" t="s">
        <v>61</v>
      </c>
      <c r="I118" s="1" t="s">
        <v>31</v>
      </c>
      <c r="J118" s="1" t="s">
        <v>32</v>
      </c>
      <c r="K118" s="1" t="s">
        <v>23</v>
      </c>
      <c r="L118" s="1" t="s">
        <v>33</v>
      </c>
      <c r="M118" s="1" t="s">
        <v>25</v>
      </c>
      <c r="N118" s="1" t="s">
        <v>32</v>
      </c>
      <c r="O118">
        <v>277</v>
      </c>
      <c r="P118">
        <v>200</v>
      </c>
      <c r="Q118">
        <v>77</v>
      </c>
    </row>
    <row r="119" spans="1:17" x14ac:dyDescent="0.35">
      <c r="A119" s="1" t="s">
        <v>163</v>
      </c>
      <c r="B119" s="1" t="s">
        <v>18</v>
      </c>
      <c r="C119" s="1" t="s">
        <v>142</v>
      </c>
      <c r="D119" s="2">
        <v>43105</v>
      </c>
      <c r="E119">
        <v>1</v>
      </c>
      <c r="F119">
        <v>5</v>
      </c>
      <c r="G119" s="1" t="s">
        <v>19</v>
      </c>
      <c r="H119" s="1" t="s">
        <v>61</v>
      </c>
      <c r="I119" s="1" t="s">
        <v>35</v>
      </c>
      <c r="J119" s="1" t="s">
        <v>36</v>
      </c>
      <c r="K119" s="1" t="s">
        <v>23</v>
      </c>
      <c r="L119" s="1" t="s">
        <v>37</v>
      </c>
      <c r="M119" s="1" t="s">
        <v>25</v>
      </c>
      <c r="N119" s="1" t="s">
        <v>36</v>
      </c>
      <c r="O119">
        <v>260</v>
      </c>
      <c r="P119">
        <v>149</v>
      </c>
      <c r="Q119">
        <v>111</v>
      </c>
    </row>
    <row r="120" spans="1:17" x14ac:dyDescent="0.35">
      <c r="A120" s="1" t="s">
        <v>164</v>
      </c>
      <c r="B120" s="1" t="s">
        <v>18</v>
      </c>
      <c r="C120" s="1" t="s">
        <v>142</v>
      </c>
      <c r="D120" s="2">
        <v>43105</v>
      </c>
      <c r="E120">
        <v>1</v>
      </c>
      <c r="F120">
        <v>5</v>
      </c>
      <c r="G120" s="1" t="s">
        <v>19</v>
      </c>
      <c r="H120" s="1" t="s">
        <v>61</v>
      </c>
      <c r="I120" s="1" t="s">
        <v>39</v>
      </c>
      <c r="J120" s="1" t="s">
        <v>40</v>
      </c>
      <c r="K120" s="1" t="s">
        <v>23</v>
      </c>
      <c r="L120" s="1" t="s">
        <v>41</v>
      </c>
      <c r="M120" s="1" t="s">
        <v>25</v>
      </c>
      <c r="N120" s="1" t="s">
        <v>40</v>
      </c>
      <c r="O120">
        <v>300</v>
      </c>
      <c r="P120">
        <v>200</v>
      </c>
      <c r="Q120">
        <v>100</v>
      </c>
    </row>
    <row r="121" spans="1:17" x14ac:dyDescent="0.35">
      <c r="A121" s="1" t="s">
        <v>165</v>
      </c>
      <c r="B121" s="1" t="s">
        <v>18</v>
      </c>
      <c r="C121" s="1" t="s">
        <v>142</v>
      </c>
      <c r="D121" s="2">
        <v>43105</v>
      </c>
      <c r="E121">
        <v>1</v>
      </c>
      <c r="F121">
        <v>5</v>
      </c>
      <c r="G121" s="1" t="s">
        <v>19</v>
      </c>
      <c r="H121" s="1" t="s">
        <v>61</v>
      </c>
      <c r="I121" s="1" t="s">
        <v>43</v>
      </c>
      <c r="J121" s="1" t="s">
        <v>44</v>
      </c>
      <c r="K121" s="1" t="s">
        <v>23</v>
      </c>
      <c r="L121" s="1" t="s">
        <v>45</v>
      </c>
      <c r="M121" s="1" t="s">
        <v>25</v>
      </c>
      <c r="N121" s="1" t="s">
        <v>44</v>
      </c>
      <c r="O121">
        <v>200</v>
      </c>
      <c r="P121">
        <v>100</v>
      </c>
      <c r="Q121">
        <v>100</v>
      </c>
    </row>
    <row r="122" spans="1:17" x14ac:dyDescent="0.35">
      <c r="A122" s="1" t="s">
        <v>166</v>
      </c>
      <c r="B122" s="1" t="s">
        <v>18</v>
      </c>
      <c r="C122" s="1" t="s">
        <v>167</v>
      </c>
      <c r="D122" s="2">
        <v>43106</v>
      </c>
      <c r="E122">
        <v>2</v>
      </c>
      <c r="F122">
        <v>6</v>
      </c>
      <c r="G122" s="1" t="s">
        <v>19</v>
      </c>
      <c r="H122" s="1" t="s">
        <v>20</v>
      </c>
      <c r="I122" s="1" t="s">
        <v>21</v>
      </c>
      <c r="J122" s="1" t="s">
        <v>22</v>
      </c>
      <c r="K122" s="1" t="s">
        <v>23</v>
      </c>
      <c r="L122" s="1" t="s">
        <v>24</v>
      </c>
      <c r="M122" s="1" t="s">
        <v>25</v>
      </c>
      <c r="N122" s="1" t="s">
        <v>22</v>
      </c>
      <c r="O122">
        <v>800</v>
      </c>
      <c r="P122">
        <v>715</v>
      </c>
      <c r="Q122">
        <v>85</v>
      </c>
    </row>
    <row r="123" spans="1:17" x14ac:dyDescent="0.35">
      <c r="A123" s="1" t="s">
        <v>168</v>
      </c>
      <c r="B123" s="1" t="s">
        <v>18</v>
      </c>
      <c r="C123" s="1" t="s">
        <v>167</v>
      </c>
      <c r="D123" s="2">
        <v>43106</v>
      </c>
      <c r="E123">
        <v>2</v>
      </c>
      <c r="F123">
        <v>6</v>
      </c>
      <c r="G123" s="1" t="s">
        <v>19</v>
      </c>
      <c r="H123" s="1" t="s">
        <v>20</v>
      </c>
      <c r="I123" s="1" t="s">
        <v>27</v>
      </c>
      <c r="J123" s="1" t="s">
        <v>28</v>
      </c>
      <c r="K123" s="1" t="s">
        <v>23</v>
      </c>
      <c r="L123" s="1" t="s">
        <v>29</v>
      </c>
      <c r="M123" s="1" t="s">
        <v>25</v>
      </c>
      <c r="N123" s="1" t="s">
        <v>28</v>
      </c>
      <c r="O123">
        <v>545</v>
      </c>
      <c r="P123">
        <v>545</v>
      </c>
      <c r="Q123">
        <v>0</v>
      </c>
    </row>
    <row r="124" spans="1:17" x14ac:dyDescent="0.35">
      <c r="A124" s="1" t="s">
        <v>169</v>
      </c>
      <c r="B124" s="1" t="s">
        <v>18</v>
      </c>
      <c r="C124" s="1" t="s">
        <v>167</v>
      </c>
      <c r="D124" s="2">
        <v>43106</v>
      </c>
      <c r="E124">
        <v>2</v>
      </c>
      <c r="F124">
        <v>6</v>
      </c>
      <c r="G124" s="1" t="s">
        <v>19</v>
      </c>
      <c r="H124" s="1" t="s">
        <v>20</v>
      </c>
      <c r="I124" s="1" t="s">
        <v>31</v>
      </c>
      <c r="J124" s="1" t="s">
        <v>32</v>
      </c>
      <c r="K124" s="1" t="s">
        <v>23</v>
      </c>
      <c r="L124" s="1" t="s">
        <v>33</v>
      </c>
      <c r="M124" s="1" t="s">
        <v>25</v>
      </c>
      <c r="N124" s="1" t="s">
        <v>32</v>
      </c>
      <c r="O124">
        <v>456</v>
      </c>
      <c r="P124">
        <v>0</v>
      </c>
      <c r="Q124">
        <v>456</v>
      </c>
    </row>
    <row r="125" spans="1:17" x14ac:dyDescent="0.35">
      <c r="A125" s="1" t="s">
        <v>170</v>
      </c>
      <c r="B125" s="1" t="s">
        <v>18</v>
      </c>
      <c r="C125" s="1" t="s">
        <v>167</v>
      </c>
      <c r="D125" s="2">
        <v>43106</v>
      </c>
      <c r="E125">
        <v>2</v>
      </c>
      <c r="F125">
        <v>6</v>
      </c>
      <c r="G125" s="1" t="s">
        <v>19</v>
      </c>
      <c r="H125" s="1" t="s">
        <v>20</v>
      </c>
      <c r="I125" s="1" t="s">
        <v>35</v>
      </c>
      <c r="J125" s="1" t="s">
        <v>36</v>
      </c>
      <c r="K125" s="1" t="s">
        <v>23</v>
      </c>
      <c r="L125" s="1" t="s">
        <v>37</v>
      </c>
      <c r="M125" s="1" t="s">
        <v>25</v>
      </c>
      <c r="N125" s="1" t="s">
        <v>36</v>
      </c>
      <c r="O125">
        <v>0</v>
      </c>
      <c r="P125">
        <v>0</v>
      </c>
      <c r="Q125">
        <v>0</v>
      </c>
    </row>
    <row r="126" spans="1:17" x14ac:dyDescent="0.35">
      <c r="A126" s="1" t="s">
        <v>171</v>
      </c>
      <c r="B126" s="1" t="s">
        <v>18</v>
      </c>
      <c r="C126" s="1" t="s">
        <v>167</v>
      </c>
      <c r="D126" s="2">
        <v>43106</v>
      </c>
      <c r="E126">
        <v>2</v>
      </c>
      <c r="F126">
        <v>6</v>
      </c>
      <c r="G126" s="1" t="s">
        <v>19</v>
      </c>
      <c r="H126" s="1" t="s">
        <v>20</v>
      </c>
      <c r="I126" s="1" t="s">
        <v>39</v>
      </c>
      <c r="J126" s="1" t="s">
        <v>40</v>
      </c>
      <c r="K126" s="1" t="s">
        <v>23</v>
      </c>
      <c r="L126" s="1" t="s">
        <v>41</v>
      </c>
      <c r="M126" s="1" t="s">
        <v>25</v>
      </c>
      <c r="N126" s="1" t="s">
        <v>40</v>
      </c>
      <c r="O126">
        <v>100</v>
      </c>
      <c r="P126">
        <v>100</v>
      </c>
      <c r="Q126">
        <v>0</v>
      </c>
    </row>
    <row r="127" spans="1:17" x14ac:dyDescent="0.35">
      <c r="A127" s="1" t="s">
        <v>172</v>
      </c>
      <c r="B127" s="1" t="s">
        <v>18</v>
      </c>
      <c r="C127" s="1" t="s">
        <v>167</v>
      </c>
      <c r="D127" s="2">
        <v>43106</v>
      </c>
      <c r="E127">
        <v>2</v>
      </c>
      <c r="F127">
        <v>6</v>
      </c>
      <c r="G127" s="1" t="s">
        <v>19</v>
      </c>
      <c r="H127" s="1" t="s">
        <v>20</v>
      </c>
      <c r="I127" s="1" t="s">
        <v>43</v>
      </c>
      <c r="J127" s="1" t="s">
        <v>44</v>
      </c>
      <c r="K127" s="1" t="s">
        <v>23</v>
      </c>
      <c r="L127" s="1" t="s">
        <v>45</v>
      </c>
      <c r="M127" s="1" t="s">
        <v>25</v>
      </c>
      <c r="N127" s="1" t="s">
        <v>44</v>
      </c>
      <c r="O127">
        <v>400</v>
      </c>
      <c r="P127">
        <v>400</v>
      </c>
      <c r="Q127">
        <v>0</v>
      </c>
    </row>
    <row r="128" spans="1:17" x14ac:dyDescent="0.35">
      <c r="A128" s="1" t="s">
        <v>173</v>
      </c>
      <c r="B128" s="1" t="s">
        <v>18</v>
      </c>
      <c r="C128" s="1" t="s">
        <v>167</v>
      </c>
      <c r="D128" s="2">
        <v>43106</v>
      </c>
      <c r="E128">
        <v>2</v>
      </c>
      <c r="F128">
        <v>6</v>
      </c>
      <c r="G128" s="1" t="s">
        <v>19</v>
      </c>
      <c r="H128" s="1" t="s">
        <v>47</v>
      </c>
      <c r="I128" s="1" t="s">
        <v>21</v>
      </c>
      <c r="J128" s="1" t="s">
        <v>22</v>
      </c>
      <c r="K128" s="1" t="s">
        <v>23</v>
      </c>
      <c r="L128" s="1" t="s">
        <v>24</v>
      </c>
      <c r="M128" s="1" t="s">
        <v>25</v>
      </c>
      <c r="N128" s="1" t="s">
        <v>22</v>
      </c>
      <c r="O128">
        <v>0</v>
      </c>
      <c r="P128">
        <v>34</v>
      </c>
      <c r="Q128">
        <v>-34</v>
      </c>
    </row>
    <row r="129" spans="1:17" x14ac:dyDescent="0.35">
      <c r="A129" s="1" t="s">
        <v>174</v>
      </c>
      <c r="B129" s="1" t="s">
        <v>18</v>
      </c>
      <c r="C129" s="1" t="s">
        <v>167</v>
      </c>
      <c r="D129" s="2">
        <v>43106</v>
      </c>
      <c r="E129">
        <v>2</v>
      </c>
      <c r="F129">
        <v>6</v>
      </c>
      <c r="G129" s="1" t="s">
        <v>19</v>
      </c>
      <c r="H129" s="1" t="s">
        <v>47</v>
      </c>
      <c r="I129" s="1" t="s">
        <v>27</v>
      </c>
      <c r="J129" s="1" t="s">
        <v>28</v>
      </c>
      <c r="K129" s="1" t="s">
        <v>23</v>
      </c>
      <c r="L129" s="1" t="s">
        <v>29</v>
      </c>
      <c r="M129" s="1" t="s">
        <v>25</v>
      </c>
      <c r="N129" s="1" t="s">
        <v>28</v>
      </c>
      <c r="O129">
        <v>309</v>
      </c>
      <c r="P129">
        <v>309</v>
      </c>
      <c r="Q129">
        <v>0</v>
      </c>
    </row>
    <row r="130" spans="1:17" x14ac:dyDescent="0.35">
      <c r="A130" s="1" t="s">
        <v>175</v>
      </c>
      <c r="B130" s="1" t="s">
        <v>18</v>
      </c>
      <c r="C130" s="1" t="s">
        <v>167</v>
      </c>
      <c r="D130" s="2">
        <v>43106</v>
      </c>
      <c r="E130">
        <v>2</v>
      </c>
      <c r="F130">
        <v>6</v>
      </c>
      <c r="G130" s="1" t="s">
        <v>19</v>
      </c>
      <c r="H130" s="1" t="s">
        <v>47</v>
      </c>
      <c r="I130" s="1" t="s">
        <v>31</v>
      </c>
      <c r="J130" s="1" t="s">
        <v>32</v>
      </c>
      <c r="K130" s="1" t="s">
        <v>23</v>
      </c>
      <c r="L130" s="1" t="s">
        <v>33</v>
      </c>
      <c r="M130" s="1" t="s">
        <v>25</v>
      </c>
      <c r="N130" s="1" t="s">
        <v>32</v>
      </c>
      <c r="O130">
        <v>134</v>
      </c>
      <c r="P130">
        <v>134</v>
      </c>
      <c r="Q130">
        <v>0</v>
      </c>
    </row>
    <row r="131" spans="1:17" x14ac:dyDescent="0.35">
      <c r="A131" s="1" t="s">
        <v>176</v>
      </c>
      <c r="B131" s="1" t="s">
        <v>18</v>
      </c>
      <c r="C131" s="1" t="s">
        <v>167</v>
      </c>
      <c r="D131" s="2">
        <v>43106</v>
      </c>
      <c r="E131">
        <v>2</v>
      </c>
      <c r="F131">
        <v>6</v>
      </c>
      <c r="G131" s="1" t="s">
        <v>19</v>
      </c>
      <c r="H131" s="1" t="s">
        <v>47</v>
      </c>
      <c r="I131" s="1" t="s">
        <v>35</v>
      </c>
      <c r="J131" s="1" t="s">
        <v>36</v>
      </c>
      <c r="K131" s="1" t="s">
        <v>23</v>
      </c>
      <c r="L131" s="1" t="s">
        <v>37</v>
      </c>
      <c r="M131" s="1" t="s">
        <v>25</v>
      </c>
      <c r="N131" s="1" t="s">
        <v>36</v>
      </c>
      <c r="O131">
        <v>266</v>
      </c>
      <c r="P131">
        <v>266</v>
      </c>
      <c r="Q131">
        <v>0</v>
      </c>
    </row>
    <row r="132" spans="1:17" x14ac:dyDescent="0.35">
      <c r="A132" s="1" t="s">
        <v>177</v>
      </c>
      <c r="B132" s="1" t="s">
        <v>18</v>
      </c>
      <c r="C132" s="1" t="s">
        <v>167</v>
      </c>
      <c r="D132" s="2">
        <v>43106</v>
      </c>
      <c r="E132">
        <v>2</v>
      </c>
      <c r="F132">
        <v>6</v>
      </c>
      <c r="G132" s="1" t="s">
        <v>19</v>
      </c>
      <c r="H132" s="1" t="s">
        <v>47</v>
      </c>
      <c r="I132" s="1" t="s">
        <v>39</v>
      </c>
      <c r="J132" s="1" t="s">
        <v>40</v>
      </c>
      <c r="K132" s="1" t="s">
        <v>23</v>
      </c>
      <c r="L132" s="1" t="s">
        <v>41</v>
      </c>
      <c r="M132" s="1" t="s">
        <v>25</v>
      </c>
      <c r="N132" s="1" t="s">
        <v>40</v>
      </c>
      <c r="O132">
        <v>137</v>
      </c>
      <c r="P132">
        <v>209</v>
      </c>
      <c r="Q132">
        <v>-72</v>
      </c>
    </row>
    <row r="133" spans="1:17" x14ac:dyDescent="0.35">
      <c r="A133" s="1" t="s">
        <v>178</v>
      </c>
      <c r="B133" s="1" t="s">
        <v>18</v>
      </c>
      <c r="C133" s="1" t="s">
        <v>167</v>
      </c>
      <c r="D133" s="2">
        <v>43106</v>
      </c>
      <c r="E133">
        <v>2</v>
      </c>
      <c r="F133">
        <v>6</v>
      </c>
      <c r="G133" s="1" t="s">
        <v>19</v>
      </c>
      <c r="H133" s="1" t="s">
        <v>47</v>
      </c>
      <c r="I133" s="1" t="s">
        <v>43</v>
      </c>
      <c r="J133" s="1" t="s">
        <v>44</v>
      </c>
      <c r="K133" s="1" t="s">
        <v>23</v>
      </c>
      <c r="L133" s="1" t="s">
        <v>45</v>
      </c>
      <c r="M133" s="1" t="s">
        <v>25</v>
      </c>
      <c r="N133" s="1" t="s">
        <v>44</v>
      </c>
      <c r="O133">
        <v>45</v>
      </c>
      <c r="P133">
        <v>128</v>
      </c>
      <c r="Q133">
        <v>-83</v>
      </c>
    </row>
    <row r="134" spans="1:17" x14ac:dyDescent="0.35">
      <c r="A134" s="1" t="s">
        <v>179</v>
      </c>
      <c r="B134" s="1" t="s">
        <v>18</v>
      </c>
      <c r="C134" s="1" t="s">
        <v>167</v>
      </c>
      <c r="D134" s="2">
        <v>43106</v>
      </c>
      <c r="E134">
        <v>2</v>
      </c>
      <c r="F134">
        <v>6</v>
      </c>
      <c r="G134" s="1" t="s">
        <v>19</v>
      </c>
      <c r="H134" s="1" t="s">
        <v>54</v>
      </c>
      <c r="I134" s="1" t="s">
        <v>21</v>
      </c>
      <c r="J134" s="1" t="s">
        <v>22</v>
      </c>
      <c r="K134" s="1" t="s">
        <v>23</v>
      </c>
      <c r="L134" s="1" t="s">
        <v>24</v>
      </c>
      <c r="M134" s="1" t="s">
        <v>25</v>
      </c>
      <c r="N134" s="1" t="s">
        <v>22</v>
      </c>
      <c r="O134">
        <v>254</v>
      </c>
      <c r="P134">
        <v>333</v>
      </c>
      <c r="Q134">
        <v>-79</v>
      </c>
    </row>
    <row r="135" spans="1:17" x14ac:dyDescent="0.35">
      <c r="A135" s="1" t="s">
        <v>180</v>
      </c>
      <c r="B135" s="1" t="s">
        <v>18</v>
      </c>
      <c r="C135" s="1" t="s">
        <v>167</v>
      </c>
      <c r="D135" s="2">
        <v>43106</v>
      </c>
      <c r="E135">
        <v>2</v>
      </c>
      <c r="F135">
        <v>6</v>
      </c>
      <c r="G135" s="1" t="s">
        <v>19</v>
      </c>
      <c r="H135" s="1" t="s">
        <v>54</v>
      </c>
      <c r="I135" s="1" t="s">
        <v>27</v>
      </c>
      <c r="J135" s="1" t="s">
        <v>28</v>
      </c>
      <c r="K135" s="1" t="s">
        <v>23</v>
      </c>
      <c r="L135" s="1" t="s">
        <v>29</v>
      </c>
      <c r="M135" s="1" t="s">
        <v>25</v>
      </c>
      <c r="N135" s="1" t="s">
        <v>28</v>
      </c>
      <c r="O135">
        <v>288</v>
      </c>
      <c r="P135">
        <v>288</v>
      </c>
      <c r="Q135">
        <v>0</v>
      </c>
    </row>
    <row r="136" spans="1:17" x14ac:dyDescent="0.35">
      <c r="A136" s="1" t="s">
        <v>181</v>
      </c>
      <c r="B136" s="1" t="s">
        <v>18</v>
      </c>
      <c r="C136" s="1" t="s">
        <v>167</v>
      </c>
      <c r="D136" s="2">
        <v>43106</v>
      </c>
      <c r="E136">
        <v>2</v>
      </c>
      <c r="F136">
        <v>6</v>
      </c>
      <c r="G136" s="1" t="s">
        <v>19</v>
      </c>
      <c r="H136" s="1" t="s">
        <v>54</v>
      </c>
      <c r="I136" s="1" t="s">
        <v>31</v>
      </c>
      <c r="J136" s="1" t="s">
        <v>32</v>
      </c>
      <c r="K136" s="1" t="s">
        <v>23</v>
      </c>
      <c r="L136" s="1" t="s">
        <v>33</v>
      </c>
      <c r="M136" s="1" t="s">
        <v>25</v>
      </c>
      <c r="N136" s="1" t="s">
        <v>32</v>
      </c>
      <c r="O136">
        <v>53</v>
      </c>
      <c r="P136">
        <v>133</v>
      </c>
      <c r="Q136">
        <v>-80</v>
      </c>
    </row>
    <row r="137" spans="1:17" x14ac:dyDescent="0.35">
      <c r="A137" s="1" t="s">
        <v>182</v>
      </c>
      <c r="B137" s="1" t="s">
        <v>18</v>
      </c>
      <c r="C137" s="1" t="s">
        <v>167</v>
      </c>
      <c r="D137" s="2">
        <v>43106</v>
      </c>
      <c r="E137">
        <v>2</v>
      </c>
      <c r="F137">
        <v>6</v>
      </c>
      <c r="G137" s="1" t="s">
        <v>19</v>
      </c>
      <c r="H137" s="1" t="s">
        <v>54</v>
      </c>
      <c r="I137" s="1" t="s">
        <v>35</v>
      </c>
      <c r="J137" s="1" t="s">
        <v>36</v>
      </c>
      <c r="K137" s="1" t="s">
        <v>23</v>
      </c>
      <c r="L137" s="1" t="s">
        <v>37</v>
      </c>
      <c r="M137" s="1" t="s">
        <v>25</v>
      </c>
      <c r="N137" s="1" t="s">
        <v>36</v>
      </c>
      <c r="O137">
        <v>293</v>
      </c>
      <c r="P137">
        <v>314</v>
      </c>
      <c r="Q137">
        <v>-21</v>
      </c>
    </row>
    <row r="138" spans="1:17" x14ac:dyDescent="0.35">
      <c r="A138" s="1" t="s">
        <v>183</v>
      </c>
      <c r="B138" s="1" t="s">
        <v>18</v>
      </c>
      <c r="C138" s="1" t="s">
        <v>167</v>
      </c>
      <c r="D138" s="2">
        <v>43106</v>
      </c>
      <c r="E138">
        <v>2</v>
      </c>
      <c r="F138">
        <v>6</v>
      </c>
      <c r="G138" s="1" t="s">
        <v>19</v>
      </c>
      <c r="H138" s="1" t="s">
        <v>54</v>
      </c>
      <c r="I138" s="1" t="s">
        <v>39</v>
      </c>
      <c r="J138" s="1" t="s">
        <v>40</v>
      </c>
      <c r="K138" s="1" t="s">
        <v>23</v>
      </c>
      <c r="L138" s="1" t="s">
        <v>41</v>
      </c>
      <c r="M138" s="1" t="s">
        <v>25</v>
      </c>
      <c r="N138" s="1" t="s">
        <v>40</v>
      </c>
      <c r="O138">
        <v>88</v>
      </c>
      <c r="P138">
        <v>144</v>
      </c>
      <c r="Q138">
        <v>-56</v>
      </c>
    </row>
    <row r="139" spans="1:17" x14ac:dyDescent="0.35">
      <c r="A139" s="1" t="s">
        <v>184</v>
      </c>
      <c r="B139" s="1" t="s">
        <v>18</v>
      </c>
      <c r="C139" s="1" t="s">
        <v>167</v>
      </c>
      <c r="D139" s="2">
        <v>43106</v>
      </c>
      <c r="E139">
        <v>2</v>
      </c>
      <c r="F139">
        <v>6</v>
      </c>
      <c r="G139" s="1" t="s">
        <v>19</v>
      </c>
      <c r="H139" s="1" t="s">
        <v>54</v>
      </c>
      <c r="I139" s="1" t="s">
        <v>43</v>
      </c>
      <c r="J139" s="1" t="s">
        <v>44</v>
      </c>
      <c r="K139" s="1" t="s">
        <v>23</v>
      </c>
      <c r="L139" s="1" t="s">
        <v>45</v>
      </c>
      <c r="M139" s="1" t="s">
        <v>25</v>
      </c>
      <c r="N139" s="1" t="s">
        <v>44</v>
      </c>
      <c r="O139">
        <v>69</v>
      </c>
      <c r="P139">
        <v>100</v>
      </c>
      <c r="Q139">
        <v>-31</v>
      </c>
    </row>
    <row r="140" spans="1:17" x14ac:dyDescent="0.35">
      <c r="A140" s="1" t="s">
        <v>185</v>
      </c>
      <c r="B140" s="1" t="s">
        <v>18</v>
      </c>
      <c r="C140" s="1" t="s">
        <v>167</v>
      </c>
      <c r="D140" s="2">
        <v>43106</v>
      </c>
      <c r="E140">
        <v>2</v>
      </c>
      <c r="F140">
        <v>6</v>
      </c>
      <c r="G140" s="1" t="s">
        <v>19</v>
      </c>
      <c r="H140" s="1" t="s">
        <v>61</v>
      </c>
      <c r="I140" s="1" t="s">
        <v>21</v>
      </c>
      <c r="J140" s="1" t="s">
        <v>22</v>
      </c>
      <c r="K140" s="1" t="s">
        <v>23</v>
      </c>
      <c r="L140" s="1" t="s">
        <v>24</v>
      </c>
      <c r="M140" s="1" t="s">
        <v>25</v>
      </c>
      <c r="N140" s="1" t="s">
        <v>22</v>
      </c>
      <c r="O140">
        <v>0</v>
      </c>
      <c r="P140">
        <v>33</v>
      </c>
      <c r="Q140">
        <v>-33</v>
      </c>
    </row>
    <row r="141" spans="1:17" x14ac:dyDescent="0.35">
      <c r="A141" s="1" t="s">
        <v>186</v>
      </c>
      <c r="B141" s="1" t="s">
        <v>18</v>
      </c>
      <c r="C141" s="1" t="s">
        <v>167</v>
      </c>
      <c r="D141" s="2">
        <v>43106</v>
      </c>
      <c r="E141">
        <v>2</v>
      </c>
      <c r="F141">
        <v>6</v>
      </c>
      <c r="G141" s="1" t="s">
        <v>19</v>
      </c>
      <c r="H141" s="1" t="s">
        <v>61</v>
      </c>
      <c r="I141" s="1" t="s">
        <v>27</v>
      </c>
      <c r="J141" s="1" t="s">
        <v>28</v>
      </c>
      <c r="K141" s="1" t="s">
        <v>23</v>
      </c>
      <c r="L141" s="1" t="s">
        <v>29</v>
      </c>
      <c r="M141" s="1" t="s">
        <v>25</v>
      </c>
      <c r="N141" s="1" t="s">
        <v>28</v>
      </c>
      <c r="O141">
        <v>306</v>
      </c>
      <c r="P141">
        <v>333</v>
      </c>
      <c r="Q141">
        <v>-27</v>
      </c>
    </row>
    <row r="142" spans="1:17" x14ac:dyDescent="0.35">
      <c r="A142" s="1" t="s">
        <v>187</v>
      </c>
      <c r="B142" s="1" t="s">
        <v>18</v>
      </c>
      <c r="C142" s="1" t="s">
        <v>167</v>
      </c>
      <c r="D142" s="2">
        <v>43106</v>
      </c>
      <c r="E142">
        <v>2</v>
      </c>
      <c r="F142">
        <v>6</v>
      </c>
      <c r="G142" s="1" t="s">
        <v>19</v>
      </c>
      <c r="H142" s="1" t="s">
        <v>61</v>
      </c>
      <c r="I142" s="1" t="s">
        <v>31</v>
      </c>
      <c r="J142" s="1" t="s">
        <v>32</v>
      </c>
      <c r="K142" s="1" t="s">
        <v>23</v>
      </c>
      <c r="L142" s="1" t="s">
        <v>33</v>
      </c>
      <c r="M142" s="1" t="s">
        <v>25</v>
      </c>
      <c r="N142" s="1" t="s">
        <v>32</v>
      </c>
      <c r="O142">
        <v>277</v>
      </c>
      <c r="P142">
        <v>277</v>
      </c>
      <c r="Q142">
        <v>0</v>
      </c>
    </row>
    <row r="143" spans="1:17" x14ac:dyDescent="0.35">
      <c r="A143" s="1" t="s">
        <v>188</v>
      </c>
      <c r="B143" s="1" t="s">
        <v>18</v>
      </c>
      <c r="C143" s="1" t="s">
        <v>167</v>
      </c>
      <c r="D143" s="2">
        <v>43106</v>
      </c>
      <c r="E143">
        <v>2</v>
      </c>
      <c r="F143">
        <v>6</v>
      </c>
      <c r="G143" s="1" t="s">
        <v>19</v>
      </c>
      <c r="H143" s="1" t="s">
        <v>61</v>
      </c>
      <c r="I143" s="1" t="s">
        <v>35</v>
      </c>
      <c r="J143" s="1" t="s">
        <v>36</v>
      </c>
      <c r="K143" s="1" t="s">
        <v>23</v>
      </c>
      <c r="L143" s="1" t="s">
        <v>37</v>
      </c>
      <c r="M143" s="1" t="s">
        <v>25</v>
      </c>
      <c r="N143" s="1" t="s">
        <v>36</v>
      </c>
      <c r="O143">
        <v>194</v>
      </c>
      <c r="P143">
        <v>260</v>
      </c>
      <c r="Q143">
        <v>-66</v>
      </c>
    </row>
    <row r="144" spans="1:17" x14ac:dyDescent="0.35">
      <c r="A144" s="1" t="s">
        <v>189</v>
      </c>
      <c r="B144" s="1" t="s">
        <v>18</v>
      </c>
      <c r="C144" s="1" t="s">
        <v>167</v>
      </c>
      <c r="D144" s="2">
        <v>43106</v>
      </c>
      <c r="E144">
        <v>2</v>
      </c>
      <c r="F144">
        <v>6</v>
      </c>
      <c r="G144" s="1" t="s">
        <v>19</v>
      </c>
      <c r="H144" s="1" t="s">
        <v>61</v>
      </c>
      <c r="I144" s="1" t="s">
        <v>39</v>
      </c>
      <c r="J144" s="1" t="s">
        <v>40</v>
      </c>
      <c r="K144" s="1" t="s">
        <v>23</v>
      </c>
      <c r="L144" s="1" t="s">
        <v>41</v>
      </c>
      <c r="M144" s="1" t="s">
        <v>25</v>
      </c>
      <c r="N144" s="1" t="s">
        <v>40</v>
      </c>
      <c r="O144">
        <v>300</v>
      </c>
      <c r="P144">
        <v>300</v>
      </c>
      <c r="Q144">
        <v>0</v>
      </c>
    </row>
    <row r="145" spans="1:17" x14ac:dyDescent="0.35">
      <c r="A145" s="1" t="s">
        <v>190</v>
      </c>
      <c r="B145" s="1" t="s">
        <v>18</v>
      </c>
      <c r="C145" s="1" t="s">
        <v>167</v>
      </c>
      <c r="D145" s="2">
        <v>43106</v>
      </c>
      <c r="E145">
        <v>2</v>
      </c>
      <c r="F145">
        <v>6</v>
      </c>
      <c r="G145" s="1" t="s">
        <v>19</v>
      </c>
      <c r="H145" s="1" t="s">
        <v>61</v>
      </c>
      <c r="I145" s="1" t="s">
        <v>43</v>
      </c>
      <c r="J145" s="1" t="s">
        <v>44</v>
      </c>
      <c r="K145" s="1" t="s">
        <v>23</v>
      </c>
      <c r="L145" s="1" t="s">
        <v>45</v>
      </c>
      <c r="M145" s="1" t="s">
        <v>25</v>
      </c>
      <c r="N145" s="1" t="s">
        <v>44</v>
      </c>
      <c r="O145">
        <v>200</v>
      </c>
      <c r="P145">
        <v>200</v>
      </c>
      <c r="Q145">
        <v>0</v>
      </c>
    </row>
    <row r="146" spans="1:17" x14ac:dyDescent="0.35">
      <c r="A146" s="1" t="s">
        <v>191</v>
      </c>
      <c r="B146" s="1" t="s">
        <v>18</v>
      </c>
      <c r="C146" s="1" t="s">
        <v>192</v>
      </c>
      <c r="D146" s="2">
        <v>43107</v>
      </c>
      <c r="E146">
        <v>2</v>
      </c>
      <c r="F146">
        <v>7</v>
      </c>
      <c r="G146" s="1" t="s">
        <v>19</v>
      </c>
      <c r="H146" s="1" t="s">
        <v>20</v>
      </c>
      <c r="I146" s="1" t="s">
        <v>21</v>
      </c>
      <c r="J146" s="1" t="s">
        <v>22</v>
      </c>
      <c r="K146" s="1" t="s">
        <v>23</v>
      </c>
      <c r="L146" s="1" t="s">
        <v>24</v>
      </c>
      <c r="M146" s="1" t="s">
        <v>25</v>
      </c>
      <c r="N146" s="1" t="s">
        <v>22</v>
      </c>
      <c r="O146">
        <v>800</v>
      </c>
      <c r="P146">
        <v>800</v>
      </c>
      <c r="Q146">
        <v>0</v>
      </c>
    </row>
    <row r="147" spans="1:17" x14ac:dyDescent="0.35">
      <c r="A147" s="1" t="s">
        <v>193</v>
      </c>
      <c r="B147" s="1" t="s">
        <v>18</v>
      </c>
      <c r="C147" s="1" t="s">
        <v>192</v>
      </c>
      <c r="D147" s="2">
        <v>43107</v>
      </c>
      <c r="E147">
        <v>2</v>
      </c>
      <c r="F147">
        <v>7</v>
      </c>
      <c r="G147" s="1" t="s">
        <v>19</v>
      </c>
      <c r="H147" s="1" t="s">
        <v>20</v>
      </c>
      <c r="I147" s="1" t="s">
        <v>27</v>
      </c>
      <c r="J147" s="1" t="s">
        <v>28</v>
      </c>
      <c r="K147" s="1" t="s">
        <v>23</v>
      </c>
      <c r="L147" s="1" t="s">
        <v>29</v>
      </c>
      <c r="M147" s="1" t="s">
        <v>25</v>
      </c>
      <c r="N147" s="1" t="s">
        <v>28</v>
      </c>
      <c r="O147">
        <v>545</v>
      </c>
      <c r="P147">
        <v>545</v>
      </c>
      <c r="Q147">
        <v>0</v>
      </c>
    </row>
    <row r="148" spans="1:17" x14ac:dyDescent="0.35">
      <c r="A148" s="1" t="s">
        <v>194</v>
      </c>
      <c r="B148" s="1" t="s">
        <v>18</v>
      </c>
      <c r="C148" s="1" t="s">
        <v>192</v>
      </c>
      <c r="D148" s="2">
        <v>43107</v>
      </c>
      <c r="E148">
        <v>2</v>
      </c>
      <c r="F148">
        <v>7</v>
      </c>
      <c r="G148" s="1" t="s">
        <v>19</v>
      </c>
      <c r="H148" s="1" t="s">
        <v>20</v>
      </c>
      <c r="I148" s="1" t="s">
        <v>31</v>
      </c>
      <c r="J148" s="1" t="s">
        <v>32</v>
      </c>
      <c r="K148" s="1" t="s">
        <v>23</v>
      </c>
      <c r="L148" s="1" t="s">
        <v>33</v>
      </c>
      <c r="M148" s="1" t="s">
        <v>25</v>
      </c>
      <c r="N148" s="1" t="s">
        <v>32</v>
      </c>
      <c r="O148">
        <v>456</v>
      </c>
      <c r="P148">
        <v>456</v>
      </c>
      <c r="Q148">
        <v>0</v>
      </c>
    </row>
    <row r="149" spans="1:17" x14ac:dyDescent="0.35">
      <c r="A149" s="1" t="s">
        <v>195</v>
      </c>
      <c r="B149" s="1" t="s">
        <v>18</v>
      </c>
      <c r="C149" s="1" t="s">
        <v>192</v>
      </c>
      <c r="D149" s="2">
        <v>43107</v>
      </c>
      <c r="E149">
        <v>2</v>
      </c>
      <c r="F149">
        <v>7</v>
      </c>
      <c r="G149" s="1" t="s">
        <v>19</v>
      </c>
      <c r="H149" s="1" t="s">
        <v>20</v>
      </c>
      <c r="I149" s="1" t="s">
        <v>35</v>
      </c>
      <c r="J149" s="1" t="s">
        <v>36</v>
      </c>
      <c r="K149" s="1" t="s">
        <v>23</v>
      </c>
      <c r="L149" s="1" t="s">
        <v>37</v>
      </c>
      <c r="M149" s="1" t="s">
        <v>25</v>
      </c>
      <c r="N149" s="1" t="s">
        <v>36</v>
      </c>
      <c r="O149">
        <v>447</v>
      </c>
      <c r="P149">
        <v>0</v>
      </c>
      <c r="Q149">
        <v>447</v>
      </c>
    </row>
    <row r="150" spans="1:17" x14ac:dyDescent="0.35">
      <c r="A150" s="1" t="s">
        <v>196</v>
      </c>
      <c r="B150" s="1" t="s">
        <v>18</v>
      </c>
      <c r="C150" s="1" t="s">
        <v>192</v>
      </c>
      <c r="D150" s="2">
        <v>43107</v>
      </c>
      <c r="E150">
        <v>2</v>
      </c>
      <c r="F150">
        <v>7</v>
      </c>
      <c r="G150" s="1" t="s">
        <v>19</v>
      </c>
      <c r="H150" s="1" t="s">
        <v>20</v>
      </c>
      <c r="I150" s="1" t="s">
        <v>39</v>
      </c>
      <c r="J150" s="1" t="s">
        <v>40</v>
      </c>
      <c r="K150" s="1" t="s">
        <v>23</v>
      </c>
      <c r="L150" s="1" t="s">
        <v>41</v>
      </c>
      <c r="M150" s="1" t="s">
        <v>25</v>
      </c>
      <c r="N150" s="1" t="s">
        <v>40</v>
      </c>
      <c r="O150">
        <v>100</v>
      </c>
      <c r="P150">
        <v>100</v>
      </c>
      <c r="Q150">
        <v>0</v>
      </c>
    </row>
    <row r="151" spans="1:17" x14ac:dyDescent="0.35">
      <c r="A151" s="1" t="s">
        <v>197</v>
      </c>
      <c r="B151" s="1" t="s">
        <v>18</v>
      </c>
      <c r="C151" s="1" t="s">
        <v>192</v>
      </c>
      <c r="D151" s="2">
        <v>43107</v>
      </c>
      <c r="E151">
        <v>2</v>
      </c>
      <c r="F151">
        <v>7</v>
      </c>
      <c r="G151" s="1" t="s">
        <v>19</v>
      </c>
      <c r="H151" s="1" t="s">
        <v>20</v>
      </c>
      <c r="I151" s="1" t="s">
        <v>43</v>
      </c>
      <c r="J151" s="1" t="s">
        <v>44</v>
      </c>
      <c r="K151" s="1" t="s">
        <v>23</v>
      </c>
      <c r="L151" s="1" t="s">
        <v>45</v>
      </c>
      <c r="M151" s="1" t="s">
        <v>25</v>
      </c>
      <c r="N151" s="1" t="s">
        <v>44</v>
      </c>
      <c r="O151">
        <v>400</v>
      </c>
      <c r="P151">
        <v>400</v>
      </c>
      <c r="Q151">
        <v>0</v>
      </c>
    </row>
    <row r="152" spans="1:17" x14ac:dyDescent="0.35">
      <c r="A152" s="1" t="s">
        <v>198</v>
      </c>
      <c r="B152" s="1" t="s">
        <v>18</v>
      </c>
      <c r="C152" s="1" t="s">
        <v>192</v>
      </c>
      <c r="D152" s="2">
        <v>43107</v>
      </c>
      <c r="E152">
        <v>2</v>
      </c>
      <c r="F152">
        <v>7</v>
      </c>
      <c r="G152" s="1" t="s">
        <v>19</v>
      </c>
      <c r="H152" s="1" t="s">
        <v>47</v>
      </c>
      <c r="I152" s="1" t="s">
        <v>21</v>
      </c>
      <c r="J152" s="1" t="s">
        <v>22</v>
      </c>
      <c r="K152" s="1" t="s">
        <v>23</v>
      </c>
      <c r="L152" s="1" t="s">
        <v>24</v>
      </c>
      <c r="M152" s="1" t="s">
        <v>25</v>
      </c>
      <c r="N152" s="1" t="s">
        <v>22</v>
      </c>
      <c r="O152">
        <v>0</v>
      </c>
      <c r="P152">
        <v>0</v>
      </c>
      <c r="Q152">
        <v>0</v>
      </c>
    </row>
    <row r="153" spans="1:17" x14ac:dyDescent="0.35">
      <c r="A153" s="1" t="s">
        <v>199</v>
      </c>
      <c r="B153" s="1" t="s">
        <v>18</v>
      </c>
      <c r="C153" s="1" t="s">
        <v>192</v>
      </c>
      <c r="D153" s="2">
        <v>43107</v>
      </c>
      <c r="E153">
        <v>2</v>
      </c>
      <c r="F153">
        <v>7</v>
      </c>
      <c r="G153" s="1" t="s">
        <v>19</v>
      </c>
      <c r="H153" s="1" t="s">
        <v>47</v>
      </c>
      <c r="I153" s="1" t="s">
        <v>27</v>
      </c>
      <c r="J153" s="1" t="s">
        <v>28</v>
      </c>
      <c r="K153" s="1" t="s">
        <v>23</v>
      </c>
      <c r="L153" s="1" t="s">
        <v>29</v>
      </c>
      <c r="M153" s="1" t="s">
        <v>25</v>
      </c>
      <c r="N153" s="1" t="s">
        <v>28</v>
      </c>
      <c r="O153">
        <v>309</v>
      </c>
      <c r="P153">
        <v>309</v>
      </c>
      <c r="Q153">
        <v>0</v>
      </c>
    </row>
    <row r="154" spans="1:17" x14ac:dyDescent="0.35">
      <c r="A154" s="1" t="s">
        <v>200</v>
      </c>
      <c r="B154" s="1" t="s">
        <v>18</v>
      </c>
      <c r="C154" s="1" t="s">
        <v>192</v>
      </c>
      <c r="D154" s="2">
        <v>43107</v>
      </c>
      <c r="E154">
        <v>2</v>
      </c>
      <c r="F154">
        <v>7</v>
      </c>
      <c r="G154" s="1" t="s">
        <v>19</v>
      </c>
      <c r="H154" s="1" t="s">
        <v>47</v>
      </c>
      <c r="I154" s="1" t="s">
        <v>31</v>
      </c>
      <c r="J154" s="1" t="s">
        <v>32</v>
      </c>
      <c r="K154" s="1" t="s">
        <v>23</v>
      </c>
      <c r="L154" s="1" t="s">
        <v>33</v>
      </c>
      <c r="M154" s="1" t="s">
        <v>25</v>
      </c>
      <c r="N154" s="1" t="s">
        <v>32</v>
      </c>
      <c r="O154">
        <v>1</v>
      </c>
      <c r="P154">
        <v>134</v>
      </c>
      <c r="Q154">
        <v>-133</v>
      </c>
    </row>
    <row r="155" spans="1:17" x14ac:dyDescent="0.35">
      <c r="A155" s="1" t="s">
        <v>201</v>
      </c>
      <c r="B155" s="1" t="s">
        <v>18</v>
      </c>
      <c r="C155" s="1" t="s">
        <v>192</v>
      </c>
      <c r="D155" s="2">
        <v>43107</v>
      </c>
      <c r="E155">
        <v>2</v>
      </c>
      <c r="F155">
        <v>7</v>
      </c>
      <c r="G155" s="1" t="s">
        <v>19</v>
      </c>
      <c r="H155" s="1" t="s">
        <v>47</v>
      </c>
      <c r="I155" s="1" t="s">
        <v>35</v>
      </c>
      <c r="J155" s="1" t="s">
        <v>36</v>
      </c>
      <c r="K155" s="1" t="s">
        <v>23</v>
      </c>
      <c r="L155" s="1" t="s">
        <v>37</v>
      </c>
      <c r="M155" s="1" t="s">
        <v>25</v>
      </c>
      <c r="N155" s="1" t="s">
        <v>36</v>
      </c>
      <c r="O155">
        <v>241</v>
      </c>
      <c r="P155">
        <v>266</v>
      </c>
      <c r="Q155">
        <v>-25</v>
      </c>
    </row>
    <row r="156" spans="1:17" x14ac:dyDescent="0.35">
      <c r="A156" s="1" t="s">
        <v>202</v>
      </c>
      <c r="B156" s="1" t="s">
        <v>18</v>
      </c>
      <c r="C156" s="1" t="s">
        <v>192</v>
      </c>
      <c r="D156" s="2">
        <v>43107</v>
      </c>
      <c r="E156">
        <v>2</v>
      </c>
      <c r="F156">
        <v>7</v>
      </c>
      <c r="G156" s="1" t="s">
        <v>19</v>
      </c>
      <c r="H156" s="1" t="s">
        <v>47</v>
      </c>
      <c r="I156" s="1" t="s">
        <v>39</v>
      </c>
      <c r="J156" s="1" t="s">
        <v>40</v>
      </c>
      <c r="K156" s="1" t="s">
        <v>23</v>
      </c>
      <c r="L156" s="1" t="s">
        <v>41</v>
      </c>
      <c r="M156" s="1" t="s">
        <v>25</v>
      </c>
      <c r="N156" s="1" t="s">
        <v>40</v>
      </c>
      <c r="O156">
        <v>75</v>
      </c>
      <c r="P156">
        <v>137</v>
      </c>
      <c r="Q156">
        <v>-62</v>
      </c>
    </row>
    <row r="157" spans="1:17" x14ac:dyDescent="0.35">
      <c r="A157" s="1" t="s">
        <v>203</v>
      </c>
      <c r="B157" s="1" t="s">
        <v>18</v>
      </c>
      <c r="C157" s="1" t="s">
        <v>192</v>
      </c>
      <c r="D157" s="2">
        <v>43107</v>
      </c>
      <c r="E157">
        <v>2</v>
      </c>
      <c r="F157">
        <v>7</v>
      </c>
      <c r="G157" s="1" t="s">
        <v>19</v>
      </c>
      <c r="H157" s="1" t="s">
        <v>47</v>
      </c>
      <c r="I157" s="1" t="s">
        <v>43</v>
      </c>
      <c r="J157" s="1" t="s">
        <v>44</v>
      </c>
      <c r="K157" s="1" t="s">
        <v>23</v>
      </c>
      <c r="L157" s="1" t="s">
        <v>45</v>
      </c>
      <c r="M157" s="1" t="s">
        <v>25</v>
      </c>
      <c r="N157" s="1" t="s">
        <v>44</v>
      </c>
      <c r="O157">
        <v>0</v>
      </c>
      <c r="P157">
        <v>45</v>
      </c>
      <c r="Q157">
        <v>-45</v>
      </c>
    </row>
    <row r="158" spans="1:17" x14ac:dyDescent="0.35">
      <c r="A158" s="1" t="s">
        <v>204</v>
      </c>
      <c r="B158" s="1" t="s">
        <v>18</v>
      </c>
      <c r="C158" s="1" t="s">
        <v>192</v>
      </c>
      <c r="D158" s="2">
        <v>43107</v>
      </c>
      <c r="E158">
        <v>2</v>
      </c>
      <c r="F158">
        <v>7</v>
      </c>
      <c r="G158" s="1" t="s">
        <v>19</v>
      </c>
      <c r="H158" s="1" t="s">
        <v>54</v>
      </c>
      <c r="I158" s="1" t="s">
        <v>21</v>
      </c>
      <c r="J158" s="1" t="s">
        <v>22</v>
      </c>
      <c r="K158" s="1" t="s">
        <v>23</v>
      </c>
      <c r="L158" s="1" t="s">
        <v>24</v>
      </c>
      <c r="M158" s="1" t="s">
        <v>25</v>
      </c>
      <c r="N158" s="1" t="s">
        <v>22</v>
      </c>
      <c r="O158">
        <v>254</v>
      </c>
      <c r="P158">
        <v>254</v>
      </c>
      <c r="Q158">
        <v>0</v>
      </c>
    </row>
    <row r="159" spans="1:17" x14ac:dyDescent="0.35">
      <c r="A159" s="1" t="s">
        <v>205</v>
      </c>
      <c r="B159" s="1" t="s">
        <v>18</v>
      </c>
      <c r="C159" s="1" t="s">
        <v>192</v>
      </c>
      <c r="D159" s="2">
        <v>43107</v>
      </c>
      <c r="E159">
        <v>2</v>
      </c>
      <c r="F159">
        <v>7</v>
      </c>
      <c r="G159" s="1" t="s">
        <v>19</v>
      </c>
      <c r="H159" s="1" t="s">
        <v>54</v>
      </c>
      <c r="I159" s="1" t="s">
        <v>27</v>
      </c>
      <c r="J159" s="1" t="s">
        <v>28</v>
      </c>
      <c r="K159" s="1" t="s">
        <v>23</v>
      </c>
      <c r="L159" s="1" t="s">
        <v>29</v>
      </c>
      <c r="M159" s="1" t="s">
        <v>25</v>
      </c>
      <c r="N159" s="1" t="s">
        <v>28</v>
      </c>
      <c r="O159">
        <v>263</v>
      </c>
      <c r="P159">
        <v>288</v>
      </c>
      <c r="Q159">
        <v>-25</v>
      </c>
    </row>
    <row r="160" spans="1:17" x14ac:dyDescent="0.35">
      <c r="A160" s="1" t="s">
        <v>206</v>
      </c>
      <c r="B160" s="1" t="s">
        <v>18</v>
      </c>
      <c r="C160" s="1" t="s">
        <v>192</v>
      </c>
      <c r="D160" s="2">
        <v>43107</v>
      </c>
      <c r="E160">
        <v>2</v>
      </c>
      <c r="F160">
        <v>7</v>
      </c>
      <c r="G160" s="1" t="s">
        <v>19</v>
      </c>
      <c r="H160" s="1" t="s">
        <v>54</v>
      </c>
      <c r="I160" s="1" t="s">
        <v>31</v>
      </c>
      <c r="J160" s="1" t="s">
        <v>32</v>
      </c>
      <c r="K160" s="1" t="s">
        <v>23</v>
      </c>
      <c r="L160" s="1" t="s">
        <v>33</v>
      </c>
      <c r="M160" s="1" t="s">
        <v>25</v>
      </c>
      <c r="N160" s="1" t="s">
        <v>32</v>
      </c>
      <c r="O160">
        <v>53</v>
      </c>
      <c r="P160">
        <v>53</v>
      </c>
      <c r="Q160">
        <v>0</v>
      </c>
    </row>
    <row r="161" spans="1:17" x14ac:dyDescent="0.35">
      <c r="A161" s="1" t="s">
        <v>207</v>
      </c>
      <c r="B161" s="1" t="s">
        <v>18</v>
      </c>
      <c r="C161" s="1" t="s">
        <v>192</v>
      </c>
      <c r="D161" s="2">
        <v>43107</v>
      </c>
      <c r="E161">
        <v>2</v>
      </c>
      <c r="F161">
        <v>7</v>
      </c>
      <c r="G161" s="1" t="s">
        <v>19</v>
      </c>
      <c r="H161" s="1" t="s">
        <v>54</v>
      </c>
      <c r="I161" s="1" t="s">
        <v>35</v>
      </c>
      <c r="J161" s="1" t="s">
        <v>36</v>
      </c>
      <c r="K161" s="1" t="s">
        <v>23</v>
      </c>
      <c r="L161" s="1" t="s">
        <v>37</v>
      </c>
      <c r="M161" s="1" t="s">
        <v>25</v>
      </c>
      <c r="N161" s="1" t="s">
        <v>36</v>
      </c>
      <c r="O161">
        <v>259</v>
      </c>
      <c r="P161">
        <v>293</v>
      </c>
      <c r="Q161">
        <v>-34</v>
      </c>
    </row>
    <row r="162" spans="1:17" x14ac:dyDescent="0.35">
      <c r="A162" s="1" t="s">
        <v>208</v>
      </c>
      <c r="B162" s="1" t="s">
        <v>18</v>
      </c>
      <c r="C162" s="1" t="s">
        <v>192</v>
      </c>
      <c r="D162" s="2">
        <v>43107</v>
      </c>
      <c r="E162">
        <v>2</v>
      </c>
      <c r="F162">
        <v>7</v>
      </c>
      <c r="G162" s="1" t="s">
        <v>19</v>
      </c>
      <c r="H162" s="1" t="s">
        <v>54</v>
      </c>
      <c r="I162" s="1" t="s">
        <v>39</v>
      </c>
      <c r="J162" s="1" t="s">
        <v>40</v>
      </c>
      <c r="K162" s="1" t="s">
        <v>23</v>
      </c>
      <c r="L162" s="1" t="s">
        <v>41</v>
      </c>
      <c r="M162" s="1" t="s">
        <v>25</v>
      </c>
      <c r="N162" s="1" t="s">
        <v>40</v>
      </c>
      <c r="O162">
        <v>0</v>
      </c>
      <c r="P162">
        <v>88</v>
      </c>
      <c r="Q162">
        <v>-88</v>
      </c>
    </row>
    <row r="163" spans="1:17" x14ac:dyDescent="0.35">
      <c r="A163" s="1" t="s">
        <v>209</v>
      </c>
      <c r="B163" s="1" t="s">
        <v>18</v>
      </c>
      <c r="C163" s="1" t="s">
        <v>192</v>
      </c>
      <c r="D163" s="2">
        <v>43107</v>
      </c>
      <c r="E163">
        <v>2</v>
      </c>
      <c r="F163">
        <v>7</v>
      </c>
      <c r="G163" s="1" t="s">
        <v>19</v>
      </c>
      <c r="H163" s="1" t="s">
        <v>54</v>
      </c>
      <c r="I163" s="1" t="s">
        <v>43</v>
      </c>
      <c r="J163" s="1" t="s">
        <v>44</v>
      </c>
      <c r="K163" s="1" t="s">
        <v>23</v>
      </c>
      <c r="L163" s="1" t="s">
        <v>45</v>
      </c>
      <c r="M163" s="1" t="s">
        <v>25</v>
      </c>
      <c r="N163" s="1" t="s">
        <v>44</v>
      </c>
      <c r="O163">
        <v>69</v>
      </c>
      <c r="P163">
        <v>69</v>
      </c>
      <c r="Q163">
        <v>0</v>
      </c>
    </row>
    <row r="164" spans="1:17" x14ac:dyDescent="0.35">
      <c r="A164" s="1" t="s">
        <v>210</v>
      </c>
      <c r="B164" s="1" t="s">
        <v>18</v>
      </c>
      <c r="C164" s="1" t="s">
        <v>192</v>
      </c>
      <c r="D164" s="2">
        <v>43107</v>
      </c>
      <c r="E164">
        <v>2</v>
      </c>
      <c r="F164">
        <v>7</v>
      </c>
      <c r="G164" s="1" t="s">
        <v>19</v>
      </c>
      <c r="H164" s="1" t="s">
        <v>61</v>
      </c>
      <c r="I164" s="1" t="s">
        <v>21</v>
      </c>
      <c r="J164" s="1" t="s">
        <v>22</v>
      </c>
      <c r="K164" s="1" t="s">
        <v>23</v>
      </c>
      <c r="L164" s="1" t="s">
        <v>24</v>
      </c>
      <c r="M164" s="1" t="s">
        <v>25</v>
      </c>
      <c r="N164" s="1" t="s">
        <v>22</v>
      </c>
      <c r="O164">
        <v>0</v>
      </c>
      <c r="P164">
        <v>0</v>
      </c>
      <c r="Q164">
        <v>0</v>
      </c>
    </row>
    <row r="165" spans="1:17" x14ac:dyDescent="0.35">
      <c r="A165" s="1" t="s">
        <v>211</v>
      </c>
      <c r="B165" s="1" t="s">
        <v>18</v>
      </c>
      <c r="C165" s="1" t="s">
        <v>192</v>
      </c>
      <c r="D165" s="2">
        <v>43107</v>
      </c>
      <c r="E165">
        <v>2</v>
      </c>
      <c r="F165">
        <v>7</v>
      </c>
      <c r="G165" s="1" t="s">
        <v>19</v>
      </c>
      <c r="H165" s="1" t="s">
        <v>61</v>
      </c>
      <c r="I165" s="1" t="s">
        <v>27</v>
      </c>
      <c r="J165" s="1" t="s">
        <v>28</v>
      </c>
      <c r="K165" s="1" t="s">
        <v>23</v>
      </c>
      <c r="L165" s="1" t="s">
        <v>29</v>
      </c>
      <c r="M165" s="1" t="s">
        <v>25</v>
      </c>
      <c r="N165" s="1" t="s">
        <v>28</v>
      </c>
      <c r="O165">
        <v>306</v>
      </c>
      <c r="P165">
        <v>306</v>
      </c>
      <c r="Q165">
        <v>0</v>
      </c>
    </row>
    <row r="166" spans="1:17" x14ac:dyDescent="0.35">
      <c r="A166" s="1" t="s">
        <v>212</v>
      </c>
      <c r="B166" s="1" t="s">
        <v>18</v>
      </c>
      <c r="C166" s="1" t="s">
        <v>192</v>
      </c>
      <c r="D166" s="2">
        <v>43107</v>
      </c>
      <c r="E166">
        <v>2</v>
      </c>
      <c r="F166">
        <v>7</v>
      </c>
      <c r="G166" s="1" t="s">
        <v>19</v>
      </c>
      <c r="H166" s="1" t="s">
        <v>61</v>
      </c>
      <c r="I166" s="1" t="s">
        <v>31</v>
      </c>
      <c r="J166" s="1" t="s">
        <v>32</v>
      </c>
      <c r="K166" s="1" t="s">
        <v>23</v>
      </c>
      <c r="L166" s="1" t="s">
        <v>33</v>
      </c>
      <c r="M166" s="1" t="s">
        <v>25</v>
      </c>
      <c r="N166" s="1" t="s">
        <v>32</v>
      </c>
      <c r="O166">
        <v>210</v>
      </c>
      <c r="P166">
        <v>277</v>
      </c>
      <c r="Q166">
        <v>-67</v>
      </c>
    </row>
    <row r="167" spans="1:17" x14ac:dyDescent="0.35">
      <c r="A167" s="1" t="s">
        <v>213</v>
      </c>
      <c r="B167" s="1" t="s">
        <v>18</v>
      </c>
      <c r="C167" s="1" t="s">
        <v>192</v>
      </c>
      <c r="D167" s="2">
        <v>43107</v>
      </c>
      <c r="E167">
        <v>2</v>
      </c>
      <c r="F167">
        <v>7</v>
      </c>
      <c r="G167" s="1" t="s">
        <v>19</v>
      </c>
      <c r="H167" s="1" t="s">
        <v>61</v>
      </c>
      <c r="I167" s="1" t="s">
        <v>35</v>
      </c>
      <c r="J167" s="1" t="s">
        <v>36</v>
      </c>
      <c r="K167" s="1" t="s">
        <v>23</v>
      </c>
      <c r="L167" s="1" t="s">
        <v>37</v>
      </c>
      <c r="M167" s="1" t="s">
        <v>25</v>
      </c>
      <c r="N167" s="1" t="s">
        <v>36</v>
      </c>
      <c r="O167">
        <v>152</v>
      </c>
      <c r="P167">
        <v>194</v>
      </c>
      <c r="Q167">
        <v>-42</v>
      </c>
    </row>
    <row r="168" spans="1:17" x14ac:dyDescent="0.35">
      <c r="A168" s="1" t="s">
        <v>214</v>
      </c>
      <c r="B168" s="1" t="s">
        <v>18</v>
      </c>
      <c r="C168" s="1" t="s">
        <v>192</v>
      </c>
      <c r="D168" s="2">
        <v>43107</v>
      </c>
      <c r="E168">
        <v>2</v>
      </c>
      <c r="F168">
        <v>7</v>
      </c>
      <c r="G168" s="1" t="s">
        <v>19</v>
      </c>
      <c r="H168" s="1" t="s">
        <v>61</v>
      </c>
      <c r="I168" s="1" t="s">
        <v>39</v>
      </c>
      <c r="J168" s="1" t="s">
        <v>40</v>
      </c>
      <c r="K168" s="1" t="s">
        <v>23</v>
      </c>
      <c r="L168" s="1" t="s">
        <v>41</v>
      </c>
      <c r="M168" s="1" t="s">
        <v>25</v>
      </c>
      <c r="N168" s="1" t="s">
        <v>40</v>
      </c>
      <c r="O168">
        <v>273</v>
      </c>
      <c r="P168">
        <v>300</v>
      </c>
      <c r="Q168">
        <v>-27</v>
      </c>
    </row>
    <row r="169" spans="1:17" x14ac:dyDescent="0.35">
      <c r="A169" s="1" t="s">
        <v>215</v>
      </c>
      <c r="B169" s="1" t="s">
        <v>18</v>
      </c>
      <c r="C169" s="1" t="s">
        <v>192</v>
      </c>
      <c r="D169" s="2">
        <v>43107</v>
      </c>
      <c r="E169">
        <v>2</v>
      </c>
      <c r="F169">
        <v>7</v>
      </c>
      <c r="G169" s="1" t="s">
        <v>19</v>
      </c>
      <c r="H169" s="1" t="s">
        <v>61</v>
      </c>
      <c r="I169" s="1" t="s">
        <v>43</v>
      </c>
      <c r="J169" s="1" t="s">
        <v>44</v>
      </c>
      <c r="K169" s="1" t="s">
        <v>23</v>
      </c>
      <c r="L169" s="1" t="s">
        <v>45</v>
      </c>
      <c r="M169" s="1" t="s">
        <v>25</v>
      </c>
      <c r="N169" s="1" t="s">
        <v>44</v>
      </c>
      <c r="O169">
        <v>200</v>
      </c>
      <c r="P169">
        <v>200</v>
      </c>
      <c r="Q169">
        <v>0</v>
      </c>
    </row>
    <row r="170" spans="1:17" x14ac:dyDescent="0.35">
      <c r="A170" s="1" t="s">
        <v>216</v>
      </c>
      <c r="B170" s="1" t="s">
        <v>18</v>
      </c>
      <c r="C170" s="1" t="s">
        <v>217</v>
      </c>
      <c r="D170" s="2">
        <v>43108</v>
      </c>
      <c r="E170">
        <v>2</v>
      </c>
      <c r="F170">
        <v>8</v>
      </c>
      <c r="G170" s="1" t="s">
        <v>19</v>
      </c>
      <c r="H170" s="1" t="s">
        <v>20</v>
      </c>
      <c r="I170" s="1" t="s">
        <v>21</v>
      </c>
      <c r="J170" s="1" t="s">
        <v>22</v>
      </c>
      <c r="K170" s="1" t="s">
        <v>23</v>
      </c>
      <c r="L170" s="1" t="s">
        <v>24</v>
      </c>
      <c r="M170" s="1" t="s">
        <v>25</v>
      </c>
      <c r="N170" s="1" t="s">
        <v>22</v>
      </c>
      <c r="O170">
        <v>0</v>
      </c>
      <c r="P170">
        <v>800</v>
      </c>
      <c r="Q170">
        <v>-800</v>
      </c>
    </row>
    <row r="171" spans="1:17" x14ac:dyDescent="0.35">
      <c r="A171" s="1" t="s">
        <v>218</v>
      </c>
      <c r="B171" s="1" t="s">
        <v>18</v>
      </c>
      <c r="C171" s="1" t="s">
        <v>217</v>
      </c>
      <c r="D171" s="2">
        <v>43108</v>
      </c>
      <c r="E171">
        <v>2</v>
      </c>
      <c r="F171">
        <v>8</v>
      </c>
      <c r="G171" s="1" t="s">
        <v>19</v>
      </c>
      <c r="H171" s="1" t="s">
        <v>20</v>
      </c>
      <c r="I171" s="1" t="s">
        <v>27</v>
      </c>
      <c r="J171" s="1" t="s">
        <v>28</v>
      </c>
      <c r="K171" s="1" t="s">
        <v>23</v>
      </c>
      <c r="L171" s="1" t="s">
        <v>29</v>
      </c>
      <c r="M171" s="1" t="s">
        <v>25</v>
      </c>
      <c r="N171" s="1" t="s">
        <v>28</v>
      </c>
      <c r="O171">
        <v>0</v>
      </c>
      <c r="P171">
        <v>545</v>
      </c>
      <c r="Q171">
        <v>-545</v>
      </c>
    </row>
    <row r="172" spans="1:17" x14ac:dyDescent="0.35">
      <c r="A172" s="1" t="s">
        <v>219</v>
      </c>
      <c r="B172" s="1" t="s">
        <v>18</v>
      </c>
      <c r="C172" s="1" t="s">
        <v>217</v>
      </c>
      <c r="D172" s="2">
        <v>43108</v>
      </c>
      <c r="E172">
        <v>2</v>
      </c>
      <c r="F172">
        <v>8</v>
      </c>
      <c r="G172" s="1" t="s">
        <v>19</v>
      </c>
      <c r="H172" s="1" t="s">
        <v>20</v>
      </c>
      <c r="I172" s="1" t="s">
        <v>31</v>
      </c>
      <c r="J172" s="1" t="s">
        <v>32</v>
      </c>
      <c r="K172" s="1" t="s">
        <v>23</v>
      </c>
      <c r="L172" s="1" t="s">
        <v>33</v>
      </c>
      <c r="M172" s="1" t="s">
        <v>25</v>
      </c>
      <c r="N172" s="1" t="s">
        <v>32</v>
      </c>
      <c r="O172">
        <v>0</v>
      </c>
      <c r="P172">
        <v>456</v>
      </c>
      <c r="Q172">
        <v>-456</v>
      </c>
    </row>
    <row r="173" spans="1:17" x14ac:dyDescent="0.35">
      <c r="A173" s="1" t="s">
        <v>220</v>
      </c>
      <c r="B173" s="1" t="s">
        <v>18</v>
      </c>
      <c r="C173" s="1" t="s">
        <v>217</v>
      </c>
      <c r="D173" s="2">
        <v>43108</v>
      </c>
      <c r="E173">
        <v>2</v>
      </c>
      <c r="F173">
        <v>8</v>
      </c>
      <c r="G173" s="1" t="s">
        <v>19</v>
      </c>
      <c r="H173" s="1" t="s">
        <v>20</v>
      </c>
      <c r="I173" s="1" t="s">
        <v>35</v>
      </c>
      <c r="J173" s="1" t="s">
        <v>36</v>
      </c>
      <c r="K173" s="1" t="s">
        <v>23</v>
      </c>
      <c r="L173" s="1" t="s">
        <v>37</v>
      </c>
      <c r="M173" s="1" t="s">
        <v>25</v>
      </c>
      <c r="N173" s="1" t="s">
        <v>36</v>
      </c>
      <c r="O173">
        <v>0</v>
      </c>
      <c r="P173">
        <v>447</v>
      </c>
      <c r="Q173">
        <v>-447</v>
      </c>
    </row>
    <row r="174" spans="1:17" x14ac:dyDescent="0.35">
      <c r="A174" s="1" t="s">
        <v>221</v>
      </c>
      <c r="B174" s="1" t="s">
        <v>18</v>
      </c>
      <c r="C174" s="1" t="s">
        <v>217</v>
      </c>
      <c r="D174" s="2">
        <v>43108</v>
      </c>
      <c r="E174">
        <v>2</v>
      </c>
      <c r="F174">
        <v>8</v>
      </c>
      <c r="G174" s="1" t="s">
        <v>19</v>
      </c>
      <c r="H174" s="1" t="s">
        <v>20</v>
      </c>
      <c r="I174" s="1" t="s">
        <v>39</v>
      </c>
      <c r="J174" s="1" t="s">
        <v>40</v>
      </c>
      <c r="K174" s="1" t="s">
        <v>23</v>
      </c>
      <c r="L174" s="1" t="s">
        <v>41</v>
      </c>
      <c r="M174" s="1" t="s">
        <v>25</v>
      </c>
      <c r="N174" s="1" t="s">
        <v>40</v>
      </c>
      <c r="O174">
        <v>0</v>
      </c>
      <c r="P174">
        <v>100</v>
      </c>
      <c r="Q174">
        <v>-100</v>
      </c>
    </row>
    <row r="175" spans="1:17" x14ac:dyDescent="0.35">
      <c r="A175" s="1" t="s">
        <v>222</v>
      </c>
      <c r="B175" s="1" t="s">
        <v>18</v>
      </c>
      <c r="C175" s="1" t="s">
        <v>217</v>
      </c>
      <c r="D175" s="2">
        <v>43108</v>
      </c>
      <c r="E175">
        <v>2</v>
      </c>
      <c r="F175">
        <v>8</v>
      </c>
      <c r="G175" s="1" t="s">
        <v>19</v>
      </c>
      <c r="H175" s="1" t="s">
        <v>20</v>
      </c>
      <c r="I175" s="1" t="s">
        <v>43</v>
      </c>
      <c r="J175" s="1" t="s">
        <v>44</v>
      </c>
      <c r="K175" s="1" t="s">
        <v>23</v>
      </c>
      <c r="L175" s="1" t="s">
        <v>45</v>
      </c>
      <c r="M175" s="1" t="s">
        <v>25</v>
      </c>
      <c r="N175" s="1" t="s">
        <v>44</v>
      </c>
      <c r="O175">
        <v>100</v>
      </c>
      <c r="P175">
        <v>400</v>
      </c>
      <c r="Q175">
        <v>-300</v>
      </c>
    </row>
    <row r="176" spans="1:17" x14ac:dyDescent="0.35">
      <c r="A176" s="1" t="s">
        <v>223</v>
      </c>
      <c r="B176" s="1" t="s">
        <v>18</v>
      </c>
      <c r="C176" s="1" t="s">
        <v>217</v>
      </c>
      <c r="D176" s="2">
        <v>43108</v>
      </c>
      <c r="E176">
        <v>2</v>
      </c>
      <c r="F176">
        <v>8</v>
      </c>
      <c r="G176" s="1" t="s">
        <v>19</v>
      </c>
      <c r="H176" s="1" t="s">
        <v>47</v>
      </c>
      <c r="I176" s="1" t="s">
        <v>21</v>
      </c>
      <c r="J176" s="1" t="s">
        <v>22</v>
      </c>
      <c r="K176" s="1" t="s">
        <v>23</v>
      </c>
      <c r="L176" s="1" t="s">
        <v>24</v>
      </c>
      <c r="M176" s="1" t="s">
        <v>25</v>
      </c>
      <c r="N176" s="1" t="s">
        <v>22</v>
      </c>
      <c r="O176">
        <v>267</v>
      </c>
      <c r="P176">
        <v>0</v>
      </c>
      <c r="Q176">
        <v>267</v>
      </c>
    </row>
    <row r="177" spans="1:17" x14ac:dyDescent="0.35">
      <c r="A177" s="1" t="s">
        <v>224</v>
      </c>
      <c r="B177" s="1" t="s">
        <v>18</v>
      </c>
      <c r="C177" s="1" t="s">
        <v>217</v>
      </c>
      <c r="D177" s="2">
        <v>43108</v>
      </c>
      <c r="E177">
        <v>2</v>
      </c>
      <c r="F177">
        <v>8</v>
      </c>
      <c r="G177" s="1" t="s">
        <v>19</v>
      </c>
      <c r="H177" s="1" t="s">
        <v>47</v>
      </c>
      <c r="I177" s="1" t="s">
        <v>27</v>
      </c>
      <c r="J177" s="1" t="s">
        <v>28</v>
      </c>
      <c r="K177" s="1" t="s">
        <v>23</v>
      </c>
      <c r="L177" s="1" t="s">
        <v>29</v>
      </c>
      <c r="M177" s="1" t="s">
        <v>25</v>
      </c>
      <c r="N177" s="1" t="s">
        <v>28</v>
      </c>
      <c r="O177">
        <v>491</v>
      </c>
      <c r="P177">
        <v>309</v>
      </c>
      <c r="Q177">
        <v>182</v>
      </c>
    </row>
    <row r="178" spans="1:17" x14ac:dyDescent="0.35">
      <c r="A178" s="1" t="s">
        <v>225</v>
      </c>
      <c r="B178" s="1" t="s">
        <v>18</v>
      </c>
      <c r="C178" s="1" t="s">
        <v>217</v>
      </c>
      <c r="D178" s="2">
        <v>43108</v>
      </c>
      <c r="E178">
        <v>2</v>
      </c>
      <c r="F178">
        <v>8</v>
      </c>
      <c r="G178" s="1" t="s">
        <v>19</v>
      </c>
      <c r="H178" s="1" t="s">
        <v>47</v>
      </c>
      <c r="I178" s="1" t="s">
        <v>31</v>
      </c>
      <c r="J178" s="1" t="s">
        <v>32</v>
      </c>
      <c r="K178" s="1" t="s">
        <v>23</v>
      </c>
      <c r="L178" s="1" t="s">
        <v>33</v>
      </c>
      <c r="M178" s="1" t="s">
        <v>25</v>
      </c>
      <c r="N178" s="1" t="s">
        <v>32</v>
      </c>
      <c r="O178">
        <v>153</v>
      </c>
      <c r="P178">
        <v>1</v>
      </c>
      <c r="Q178">
        <v>152</v>
      </c>
    </row>
    <row r="179" spans="1:17" x14ac:dyDescent="0.35">
      <c r="A179" s="1" t="s">
        <v>226</v>
      </c>
      <c r="B179" s="1" t="s">
        <v>18</v>
      </c>
      <c r="C179" s="1" t="s">
        <v>217</v>
      </c>
      <c r="D179" s="2">
        <v>43108</v>
      </c>
      <c r="E179">
        <v>2</v>
      </c>
      <c r="F179">
        <v>8</v>
      </c>
      <c r="G179" s="1" t="s">
        <v>19</v>
      </c>
      <c r="H179" s="1" t="s">
        <v>47</v>
      </c>
      <c r="I179" s="1" t="s">
        <v>35</v>
      </c>
      <c r="J179" s="1" t="s">
        <v>36</v>
      </c>
      <c r="K179" s="1" t="s">
        <v>23</v>
      </c>
      <c r="L179" s="1" t="s">
        <v>37</v>
      </c>
      <c r="M179" s="1" t="s">
        <v>25</v>
      </c>
      <c r="N179" s="1" t="s">
        <v>36</v>
      </c>
      <c r="O179">
        <v>390</v>
      </c>
      <c r="P179">
        <v>241</v>
      </c>
      <c r="Q179">
        <v>149</v>
      </c>
    </row>
    <row r="180" spans="1:17" x14ac:dyDescent="0.35">
      <c r="A180" s="1" t="s">
        <v>227</v>
      </c>
      <c r="B180" s="1" t="s">
        <v>18</v>
      </c>
      <c r="C180" s="1" t="s">
        <v>217</v>
      </c>
      <c r="D180" s="2">
        <v>43108</v>
      </c>
      <c r="E180">
        <v>2</v>
      </c>
      <c r="F180">
        <v>8</v>
      </c>
      <c r="G180" s="1" t="s">
        <v>19</v>
      </c>
      <c r="H180" s="1" t="s">
        <v>47</v>
      </c>
      <c r="I180" s="1" t="s">
        <v>39</v>
      </c>
      <c r="J180" s="1" t="s">
        <v>40</v>
      </c>
      <c r="K180" s="1" t="s">
        <v>23</v>
      </c>
      <c r="L180" s="1" t="s">
        <v>41</v>
      </c>
      <c r="M180" s="1" t="s">
        <v>25</v>
      </c>
      <c r="N180" s="1" t="s">
        <v>40</v>
      </c>
      <c r="O180">
        <v>78</v>
      </c>
      <c r="P180">
        <v>75</v>
      </c>
      <c r="Q180">
        <v>3</v>
      </c>
    </row>
    <row r="181" spans="1:17" x14ac:dyDescent="0.35">
      <c r="A181" s="1" t="s">
        <v>228</v>
      </c>
      <c r="B181" s="1" t="s">
        <v>18</v>
      </c>
      <c r="C181" s="1" t="s">
        <v>217</v>
      </c>
      <c r="D181" s="2">
        <v>43108</v>
      </c>
      <c r="E181">
        <v>2</v>
      </c>
      <c r="F181">
        <v>8</v>
      </c>
      <c r="G181" s="1" t="s">
        <v>19</v>
      </c>
      <c r="H181" s="1" t="s">
        <v>47</v>
      </c>
      <c r="I181" s="1" t="s">
        <v>43</v>
      </c>
      <c r="J181" s="1" t="s">
        <v>44</v>
      </c>
      <c r="K181" s="1" t="s">
        <v>23</v>
      </c>
      <c r="L181" s="1" t="s">
        <v>45</v>
      </c>
      <c r="M181" s="1" t="s">
        <v>25</v>
      </c>
      <c r="N181" s="1" t="s">
        <v>44</v>
      </c>
      <c r="O181">
        <v>175</v>
      </c>
      <c r="P181">
        <v>0</v>
      </c>
      <c r="Q181">
        <v>175</v>
      </c>
    </row>
    <row r="182" spans="1:17" x14ac:dyDescent="0.35">
      <c r="A182" s="1" t="s">
        <v>229</v>
      </c>
      <c r="B182" s="1" t="s">
        <v>18</v>
      </c>
      <c r="C182" s="1" t="s">
        <v>217</v>
      </c>
      <c r="D182" s="2">
        <v>43108</v>
      </c>
      <c r="E182">
        <v>2</v>
      </c>
      <c r="F182">
        <v>8</v>
      </c>
      <c r="G182" s="1" t="s">
        <v>19</v>
      </c>
      <c r="H182" s="1" t="s">
        <v>54</v>
      </c>
      <c r="I182" s="1" t="s">
        <v>21</v>
      </c>
      <c r="J182" s="1" t="s">
        <v>22</v>
      </c>
      <c r="K182" s="1" t="s">
        <v>23</v>
      </c>
      <c r="L182" s="1" t="s">
        <v>24</v>
      </c>
      <c r="M182" s="1" t="s">
        <v>25</v>
      </c>
      <c r="N182" s="1" t="s">
        <v>22</v>
      </c>
      <c r="O182">
        <v>521</v>
      </c>
      <c r="P182">
        <v>254</v>
      </c>
      <c r="Q182">
        <v>267</v>
      </c>
    </row>
    <row r="183" spans="1:17" x14ac:dyDescent="0.35">
      <c r="A183" s="1" t="s">
        <v>230</v>
      </c>
      <c r="B183" s="1" t="s">
        <v>18</v>
      </c>
      <c r="C183" s="1" t="s">
        <v>217</v>
      </c>
      <c r="D183" s="2">
        <v>43108</v>
      </c>
      <c r="E183">
        <v>2</v>
      </c>
      <c r="F183">
        <v>8</v>
      </c>
      <c r="G183" s="1" t="s">
        <v>19</v>
      </c>
      <c r="H183" s="1" t="s">
        <v>54</v>
      </c>
      <c r="I183" s="1" t="s">
        <v>27</v>
      </c>
      <c r="J183" s="1" t="s">
        <v>28</v>
      </c>
      <c r="K183" s="1" t="s">
        <v>23</v>
      </c>
      <c r="L183" s="1" t="s">
        <v>29</v>
      </c>
      <c r="M183" s="1" t="s">
        <v>25</v>
      </c>
      <c r="N183" s="1" t="s">
        <v>28</v>
      </c>
      <c r="O183">
        <v>445</v>
      </c>
      <c r="P183">
        <v>263</v>
      </c>
      <c r="Q183">
        <v>182</v>
      </c>
    </row>
    <row r="184" spans="1:17" x14ac:dyDescent="0.35">
      <c r="A184" s="1" t="s">
        <v>231</v>
      </c>
      <c r="B184" s="1" t="s">
        <v>18</v>
      </c>
      <c r="C184" s="1" t="s">
        <v>217</v>
      </c>
      <c r="D184" s="2">
        <v>43108</v>
      </c>
      <c r="E184">
        <v>2</v>
      </c>
      <c r="F184">
        <v>8</v>
      </c>
      <c r="G184" s="1" t="s">
        <v>19</v>
      </c>
      <c r="H184" s="1" t="s">
        <v>54</v>
      </c>
      <c r="I184" s="1" t="s">
        <v>31</v>
      </c>
      <c r="J184" s="1" t="s">
        <v>32</v>
      </c>
      <c r="K184" s="1" t="s">
        <v>23</v>
      </c>
      <c r="L184" s="1" t="s">
        <v>33</v>
      </c>
      <c r="M184" s="1" t="s">
        <v>25</v>
      </c>
      <c r="N184" s="1" t="s">
        <v>32</v>
      </c>
      <c r="O184">
        <v>152</v>
      </c>
      <c r="P184">
        <v>53</v>
      </c>
      <c r="Q184">
        <v>99</v>
      </c>
    </row>
    <row r="185" spans="1:17" x14ac:dyDescent="0.35">
      <c r="A185" s="1" t="s">
        <v>232</v>
      </c>
      <c r="B185" s="1" t="s">
        <v>18</v>
      </c>
      <c r="C185" s="1" t="s">
        <v>217</v>
      </c>
      <c r="D185" s="2">
        <v>43108</v>
      </c>
      <c r="E185">
        <v>2</v>
      </c>
      <c r="F185">
        <v>8</v>
      </c>
      <c r="G185" s="1" t="s">
        <v>19</v>
      </c>
      <c r="H185" s="1" t="s">
        <v>54</v>
      </c>
      <c r="I185" s="1" t="s">
        <v>35</v>
      </c>
      <c r="J185" s="1" t="s">
        <v>36</v>
      </c>
      <c r="K185" s="1" t="s">
        <v>23</v>
      </c>
      <c r="L185" s="1" t="s">
        <v>37</v>
      </c>
      <c r="M185" s="1" t="s">
        <v>25</v>
      </c>
      <c r="N185" s="1" t="s">
        <v>36</v>
      </c>
      <c r="O185">
        <v>408</v>
      </c>
      <c r="P185">
        <v>259</v>
      </c>
      <c r="Q185">
        <v>149</v>
      </c>
    </row>
    <row r="186" spans="1:17" x14ac:dyDescent="0.35">
      <c r="A186" s="1" t="s">
        <v>233</v>
      </c>
      <c r="B186" s="1" t="s">
        <v>18</v>
      </c>
      <c r="C186" s="1" t="s">
        <v>217</v>
      </c>
      <c r="D186" s="2">
        <v>43108</v>
      </c>
      <c r="E186">
        <v>2</v>
      </c>
      <c r="F186">
        <v>8</v>
      </c>
      <c r="G186" s="1" t="s">
        <v>19</v>
      </c>
      <c r="H186" s="1" t="s">
        <v>54</v>
      </c>
      <c r="I186" s="1" t="s">
        <v>39</v>
      </c>
      <c r="J186" s="1" t="s">
        <v>40</v>
      </c>
      <c r="K186" s="1" t="s">
        <v>23</v>
      </c>
      <c r="L186" s="1" t="s">
        <v>41</v>
      </c>
      <c r="M186" s="1" t="s">
        <v>25</v>
      </c>
      <c r="N186" s="1" t="s">
        <v>40</v>
      </c>
      <c r="O186">
        <v>33</v>
      </c>
      <c r="P186">
        <v>0</v>
      </c>
      <c r="Q186">
        <v>33</v>
      </c>
    </row>
    <row r="187" spans="1:17" x14ac:dyDescent="0.35">
      <c r="A187" s="1" t="s">
        <v>234</v>
      </c>
      <c r="B187" s="1" t="s">
        <v>18</v>
      </c>
      <c r="C187" s="1" t="s">
        <v>217</v>
      </c>
      <c r="D187" s="2">
        <v>43108</v>
      </c>
      <c r="E187">
        <v>2</v>
      </c>
      <c r="F187">
        <v>8</v>
      </c>
      <c r="G187" s="1" t="s">
        <v>19</v>
      </c>
      <c r="H187" s="1" t="s">
        <v>54</v>
      </c>
      <c r="I187" s="1" t="s">
        <v>43</v>
      </c>
      <c r="J187" s="1" t="s">
        <v>44</v>
      </c>
      <c r="K187" s="1" t="s">
        <v>23</v>
      </c>
      <c r="L187" s="1" t="s">
        <v>45</v>
      </c>
      <c r="M187" s="1" t="s">
        <v>25</v>
      </c>
      <c r="N187" s="1" t="s">
        <v>44</v>
      </c>
      <c r="O187">
        <v>169</v>
      </c>
      <c r="P187">
        <v>69</v>
      </c>
      <c r="Q187">
        <v>100</v>
      </c>
    </row>
    <row r="188" spans="1:17" x14ac:dyDescent="0.35">
      <c r="A188" s="1" t="s">
        <v>235</v>
      </c>
      <c r="B188" s="1" t="s">
        <v>18</v>
      </c>
      <c r="C188" s="1" t="s">
        <v>217</v>
      </c>
      <c r="D188" s="2">
        <v>43108</v>
      </c>
      <c r="E188">
        <v>2</v>
      </c>
      <c r="F188">
        <v>8</v>
      </c>
      <c r="G188" s="1" t="s">
        <v>19</v>
      </c>
      <c r="H188" s="1" t="s">
        <v>61</v>
      </c>
      <c r="I188" s="1" t="s">
        <v>21</v>
      </c>
      <c r="J188" s="1" t="s">
        <v>22</v>
      </c>
      <c r="K188" s="1" t="s">
        <v>23</v>
      </c>
      <c r="L188" s="1" t="s">
        <v>24</v>
      </c>
      <c r="M188" s="1" t="s">
        <v>25</v>
      </c>
      <c r="N188" s="1" t="s">
        <v>22</v>
      </c>
      <c r="O188">
        <v>266</v>
      </c>
      <c r="P188">
        <v>0</v>
      </c>
      <c r="Q188">
        <v>266</v>
      </c>
    </row>
    <row r="189" spans="1:17" x14ac:dyDescent="0.35">
      <c r="A189" s="1" t="s">
        <v>236</v>
      </c>
      <c r="B189" s="1" t="s">
        <v>18</v>
      </c>
      <c r="C189" s="1" t="s">
        <v>217</v>
      </c>
      <c r="D189" s="2">
        <v>43108</v>
      </c>
      <c r="E189">
        <v>2</v>
      </c>
      <c r="F189">
        <v>8</v>
      </c>
      <c r="G189" s="1" t="s">
        <v>19</v>
      </c>
      <c r="H189" s="1" t="s">
        <v>61</v>
      </c>
      <c r="I189" s="1" t="s">
        <v>27</v>
      </c>
      <c r="J189" s="1" t="s">
        <v>28</v>
      </c>
      <c r="K189" s="1" t="s">
        <v>23</v>
      </c>
      <c r="L189" s="1" t="s">
        <v>29</v>
      </c>
      <c r="M189" s="1" t="s">
        <v>25</v>
      </c>
      <c r="N189" s="1" t="s">
        <v>28</v>
      </c>
      <c r="O189">
        <v>487</v>
      </c>
      <c r="P189">
        <v>306</v>
      </c>
      <c r="Q189">
        <v>181</v>
      </c>
    </row>
    <row r="190" spans="1:17" x14ac:dyDescent="0.35">
      <c r="A190" s="1" t="s">
        <v>237</v>
      </c>
      <c r="B190" s="1" t="s">
        <v>18</v>
      </c>
      <c r="C190" s="1" t="s">
        <v>217</v>
      </c>
      <c r="D190" s="2">
        <v>43108</v>
      </c>
      <c r="E190">
        <v>2</v>
      </c>
      <c r="F190">
        <v>8</v>
      </c>
      <c r="G190" s="1" t="s">
        <v>19</v>
      </c>
      <c r="H190" s="1" t="s">
        <v>61</v>
      </c>
      <c r="I190" s="1" t="s">
        <v>31</v>
      </c>
      <c r="J190" s="1" t="s">
        <v>32</v>
      </c>
      <c r="K190" s="1" t="s">
        <v>23</v>
      </c>
      <c r="L190" s="1" t="s">
        <v>33</v>
      </c>
      <c r="M190" s="1" t="s">
        <v>25</v>
      </c>
      <c r="N190" s="1" t="s">
        <v>32</v>
      </c>
      <c r="O190">
        <v>362</v>
      </c>
      <c r="P190">
        <v>210</v>
      </c>
      <c r="Q190">
        <v>152</v>
      </c>
    </row>
    <row r="191" spans="1:17" x14ac:dyDescent="0.35">
      <c r="A191" s="1" t="s">
        <v>238</v>
      </c>
      <c r="B191" s="1" t="s">
        <v>18</v>
      </c>
      <c r="C191" s="1" t="s">
        <v>217</v>
      </c>
      <c r="D191" s="2">
        <v>43108</v>
      </c>
      <c r="E191">
        <v>2</v>
      </c>
      <c r="F191">
        <v>8</v>
      </c>
      <c r="G191" s="1" t="s">
        <v>19</v>
      </c>
      <c r="H191" s="1" t="s">
        <v>61</v>
      </c>
      <c r="I191" s="1" t="s">
        <v>35</v>
      </c>
      <c r="J191" s="1" t="s">
        <v>36</v>
      </c>
      <c r="K191" s="1" t="s">
        <v>23</v>
      </c>
      <c r="L191" s="1" t="s">
        <v>37</v>
      </c>
      <c r="M191" s="1" t="s">
        <v>25</v>
      </c>
      <c r="N191" s="1" t="s">
        <v>36</v>
      </c>
      <c r="O191">
        <v>257</v>
      </c>
      <c r="P191">
        <v>152</v>
      </c>
      <c r="Q191">
        <v>105</v>
      </c>
    </row>
    <row r="192" spans="1:17" x14ac:dyDescent="0.35">
      <c r="A192" s="1" t="s">
        <v>239</v>
      </c>
      <c r="B192" s="1" t="s">
        <v>18</v>
      </c>
      <c r="C192" s="1" t="s">
        <v>217</v>
      </c>
      <c r="D192" s="2">
        <v>43108</v>
      </c>
      <c r="E192">
        <v>2</v>
      </c>
      <c r="F192">
        <v>8</v>
      </c>
      <c r="G192" s="1" t="s">
        <v>19</v>
      </c>
      <c r="H192" s="1" t="s">
        <v>61</v>
      </c>
      <c r="I192" s="1" t="s">
        <v>39</v>
      </c>
      <c r="J192" s="1" t="s">
        <v>40</v>
      </c>
      <c r="K192" s="1" t="s">
        <v>23</v>
      </c>
      <c r="L192" s="1" t="s">
        <v>41</v>
      </c>
      <c r="M192" s="1" t="s">
        <v>25</v>
      </c>
      <c r="N192" s="1" t="s">
        <v>40</v>
      </c>
      <c r="O192">
        <v>273</v>
      </c>
      <c r="P192">
        <v>273</v>
      </c>
      <c r="Q192">
        <v>0</v>
      </c>
    </row>
    <row r="193" spans="1:17" x14ac:dyDescent="0.35">
      <c r="A193" s="1" t="s">
        <v>240</v>
      </c>
      <c r="B193" s="1" t="s">
        <v>18</v>
      </c>
      <c r="C193" s="1" t="s">
        <v>217</v>
      </c>
      <c r="D193" s="2">
        <v>43108</v>
      </c>
      <c r="E193">
        <v>2</v>
      </c>
      <c r="F193">
        <v>8</v>
      </c>
      <c r="G193" s="1" t="s">
        <v>19</v>
      </c>
      <c r="H193" s="1" t="s">
        <v>61</v>
      </c>
      <c r="I193" s="1" t="s">
        <v>43</v>
      </c>
      <c r="J193" s="1" t="s">
        <v>44</v>
      </c>
      <c r="K193" s="1" t="s">
        <v>23</v>
      </c>
      <c r="L193" s="1" t="s">
        <v>45</v>
      </c>
      <c r="M193" s="1" t="s">
        <v>25</v>
      </c>
      <c r="N193" s="1" t="s">
        <v>44</v>
      </c>
      <c r="O193">
        <v>225</v>
      </c>
      <c r="P193">
        <v>200</v>
      </c>
      <c r="Q193">
        <v>25</v>
      </c>
    </row>
    <row r="194" spans="1:17" x14ac:dyDescent="0.35">
      <c r="A194" s="1" t="s">
        <v>241</v>
      </c>
      <c r="B194" s="1" t="s">
        <v>18</v>
      </c>
      <c r="C194" s="1" t="s">
        <v>242</v>
      </c>
      <c r="D194" s="2">
        <v>43109</v>
      </c>
      <c r="E194">
        <v>2</v>
      </c>
      <c r="F194">
        <v>9</v>
      </c>
      <c r="G194" s="1" t="s">
        <v>19</v>
      </c>
      <c r="H194" s="1" t="s">
        <v>20</v>
      </c>
      <c r="I194" s="1" t="s">
        <v>21</v>
      </c>
      <c r="J194" s="1" t="s">
        <v>22</v>
      </c>
      <c r="K194" s="1" t="s">
        <v>23</v>
      </c>
      <c r="L194" s="1" t="s">
        <v>24</v>
      </c>
      <c r="M194" s="1" t="s">
        <v>25</v>
      </c>
      <c r="N194" s="1" t="s">
        <v>22</v>
      </c>
      <c r="O194">
        <v>146</v>
      </c>
      <c r="P194">
        <v>0</v>
      </c>
      <c r="Q194">
        <v>146</v>
      </c>
    </row>
    <row r="195" spans="1:17" x14ac:dyDescent="0.35">
      <c r="A195" s="1" t="s">
        <v>243</v>
      </c>
      <c r="B195" s="1" t="s">
        <v>18</v>
      </c>
      <c r="C195" s="1" t="s">
        <v>242</v>
      </c>
      <c r="D195" s="2">
        <v>43109</v>
      </c>
      <c r="E195">
        <v>2</v>
      </c>
      <c r="F195">
        <v>9</v>
      </c>
      <c r="G195" s="1" t="s">
        <v>19</v>
      </c>
      <c r="H195" s="1" t="s">
        <v>20</v>
      </c>
      <c r="I195" s="1" t="s">
        <v>27</v>
      </c>
      <c r="J195" s="1" t="s">
        <v>28</v>
      </c>
      <c r="K195" s="1" t="s">
        <v>23</v>
      </c>
      <c r="L195" s="1" t="s">
        <v>29</v>
      </c>
      <c r="M195" s="1" t="s">
        <v>25</v>
      </c>
      <c r="N195" s="1" t="s">
        <v>28</v>
      </c>
      <c r="O195">
        <v>0</v>
      </c>
      <c r="P195">
        <v>0</v>
      </c>
      <c r="Q195">
        <v>0</v>
      </c>
    </row>
    <row r="196" spans="1:17" x14ac:dyDescent="0.35">
      <c r="A196" s="1" t="s">
        <v>244</v>
      </c>
      <c r="B196" s="1" t="s">
        <v>18</v>
      </c>
      <c r="C196" s="1" t="s">
        <v>242</v>
      </c>
      <c r="D196" s="2">
        <v>43109</v>
      </c>
      <c r="E196">
        <v>2</v>
      </c>
      <c r="F196">
        <v>9</v>
      </c>
      <c r="G196" s="1" t="s">
        <v>19</v>
      </c>
      <c r="H196" s="1" t="s">
        <v>20</v>
      </c>
      <c r="I196" s="1" t="s">
        <v>31</v>
      </c>
      <c r="J196" s="1" t="s">
        <v>32</v>
      </c>
      <c r="K196" s="1" t="s">
        <v>23</v>
      </c>
      <c r="L196" s="1" t="s">
        <v>33</v>
      </c>
      <c r="M196" s="1" t="s">
        <v>25</v>
      </c>
      <c r="N196" s="1" t="s">
        <v>32</v>
      </c>
      <c r="O196">
        <v>533</v>
      </c>
      <c r="P196">
        <v>0</v>
      </c>
      <c r="Q196">
        <v>533</v>
      </c>
    </row>
    <row r="197" spans="1:17" x14ac:dyDescent="0.35">
      <c r="A197" s="1" t="s">
        <v>245</v>
      </c>
      <c r="B197" s="1" t="s">
        <v>18</v>
      </c>
      <c r="C197" s="1" t="s">
        <v>242</v>
      </c>
      <c r="D197" s="2">
        <v>43109</v>
      </c>
      <c r="E197">
        <v>2</v>
      </c>
      <c r="F197">
        <v>9</v>
      </c>
      <c r="G197" s="1" t="s">
        <v>19</v>
      </c>
      <c r="H197" s="1" t="s">
        <v>20</v>
      </c>
      <c r="I197" s="1" t="s">
        <v>35</v>
      </c>
      <c r="J197" s="1" t="s">
        <v>36</v>
      </c>
      <c r="K197" s="1" t="s">
        <v>23</v>
      </c>
      <c r="L197" s="1" t="s">
        <v>37</v>
      </c>
      <c r="M197" s="1" t="s">
        <v>25</v>
      </c>
      <c r="N197" s="1" t="s">
        <v>36</v>
      </c>
      <c r="O197">
        <v>145</v>
      </c>
      <c r="P197">
        <v>0</v>
      </c>
      <c r="Q197">
        <v>145</v>
      </c>
    </row>
    <row r="198" spans="1:17" x14ac:dyDescent="0.35">
      <c r="A198" s="1" t="s">
        <v>246</v>
      </c>
      <c r="B198" s="1" t="s">
        <v>18</v>
      </c>
      <c r="C198" s="1" t="s">
        <v>242</v>
      </c>
      <c r="D198" s="2">
        <v>43109</v>
      </c>
      <c r="E198">
        <v>2</v>
      </c>
      <c r="F198">
        <v>9</v>
      </c>
      <c r="G198" s="1" t="s">
        <v>19</v>
      </c>
      <c r="H198" s="1" t="s">
        <v>20</v>
      </c>
      <c r="I198" s="1" t="s">
        <v>39</v>
      </c>
      <c r="J198" s="1" t="s">
        <v>40</v>
      </c>
      <c r="K198" s="1" t="s">
        <v>23</v>
      </c>
      <c r="L198" s="1" t="s">
        <v>41</v>
      </c>
      <c r="M198" s="1" t="s">
        <v>25</v>
      </c>
      <c r="N198" s="1" t="s">
        <v>40</v>
      </c>
      <c r="O198">
        <v>816</v>
      </c>
      <c r="P198">
        <v>0</v>
      </c>
      <c r="Q198">
        <v>816</v>
      </c>
    </row>
    <row r="199" spans="1:17" x14ac:dyDescent="0.35">
      <c r="A199" s="1" t="s">
        <v>247</v>
      </c>
      <c r="B199" s="1" t="s">
        <v>18</v>
      </c>
      <c r="C199" s="1" t="s">
        <v>242</v>
      </c>
      <c r="D199" s="2">
        <v>43109</v>
      </c>
      <c r="E199">
        <v>2</v>
      </c>
      <c r="F199">
        <v>9</v>
      </c>
      <c r="G199" s="1" t="s">
        <v>19</v>
      </c>
      <c r="H199" s="1" t="s">
        <v>20</v>
      </c>
      <c r="I199" s="1" t="s">
        <v>43</v>
      </c>
      <c r="J199" s="1" t="s">
        <v>44</v>
      </c>
      <c r="K199" s="1" t="s">
        <v>23</v>
      </c>
      <c r="L199" s="1" t="s">
        <v>45</v>
      </c>
      <c r="M199" s="1" t="s">
        <v>25</v>
      </c>
      <c r="N199" s="1" t="s">
        <v>44</v>
      </c>
      <c r="O199">
        <v>100</v>
      </c>
      <c r="P199">
        <v>100</v>
      </c>
      <c r="Q199">
        <v>0</v>
      </c>
    </row>
    <row r="200" spans="1:17" x14ac:dyDescent="0.35">
      <c r="A200" s="1" t="s">
        <v>248</v>
      </c>
      <c r="B200" s="1" t="s">
        <v>18</v>
      </c>
      <c r="C200" s="1" t="s">
        <v>242</v>
      </c>
      <c r="D200" s="2">
        <v>43109</v>
      </c>
      <c r="E200">
        <v>2</v>
      </c>
      <c r="F200">
        <v>9</v>
      </c>
      <c r="G200" s="1" t="s">
        <v>19</v>
      </c>
      <c r="H200" s="1" t="s">
        <v>47</v>
      </c>
      <c r="I200" s="1" t="s">
        <v>21</v>
      </c>
      <c r="J200" s="1" t="s">
        <v>22</v>
      </c>
      <c r="K200" s="1" t="s">
        <v>23</v>
      </c>
      <c r="L200" s="1" t="s">
        <v>24</v>
      </c>
      <c r="M200" s="1" t="s">
        <v>25</v>
      </c>
      <c r="N200" s="1" t="s">
        <v>22</v>
      </c>
      <c r="O200">
        <v>0</v>
      </c>
      <c r="P200">
        <v>267</v>
      </c>
      <c r="Q200">
        <v>-267</v>
      </c>
    </row>
    <row r="201" spans="1:17" x14ac:dyDescent="0.35">
      <c r="A201" s="1" t="s">
        <v>249</v>
      </c>
      <c r="B201" s="1" t="s">
        <v>18</v>
      </c>
      <c r="C201" s="1" t="s">
        <v>242</v>
      </c>
      <c r="D201" s="2">
        <v>43109</v>
      </c>
      <c r="E201">
        <v>2</v>
      </c>
      <c r="F201">
        <v>9</v>
      </c>
      <c r="G201" s="1" t="s">
        <v>19</v>
      </c>
      <c r="H201" s="1" t="s">
        <v>47</v>
      </c>
      <c r="I201" s="1" t="s">
        <v>27</v>
      </c>
      <c r="J201" s="1" t="s">
        <v>28</v>
      </c>
      <c r="K201" s="1" t="s">
        <v>23</v>
      </c>
      <c r="L201" s="1" t="s">
        <v>29</v>
      </c>
      <c r="M201" s="1" t="s">
        <v>25</v>
      </c>
      <c r="N201" s="1" t="s">
        <v>28</v>
      </c>
      <c r="O201">
        <v>436</v>
      </c>
      <c r="P201">
        <v>491</v>
      </c>
      <c r="Q201">
        <v>-55</v>
      </c>
    </row>
    <row r="202" spans="1:17" x14ac:dyDescent="0.35">
      <c r="A202" s="1" t="s">
        <v>250</v>
      </c>
      <c r="B202" s="1" t="s">
        <v>18</v>
      </c>
      <c r="C202" s="1" t="s">
        <v>242</v>
      </c>
      <c r="D202" s="2">
        <v>43109</v>
      </c>
      <c r="E202">
        <v>2</v>
      </c>
      <c r="F202">
        <v>9</v>
      </c>
      <c r="G202" s="1" t="s">
        <v>19</v>
      </c>
      <c r="H202" s="1" t="s">
        <v>47</v>
      </c>
      <c r="I202" s="1" t="s">
        <v>31</v>
      </c>
      <c r="J202" s="1" t="s">
        <v>32</v>
      </c>
      <c r="K202" s="1" t="s">
        <v>23</v>
      </c>
      <c r="L202" s="1" t="s">
        <v>33</v>
      </c>
      <c r="M202" s="1" t="s">
        <v>25</v>
      </c>
      <c r="N202" s="1" t="s">
        <v>32</v>
      </c>
      <c r="O202">
        <v>28</v>
      </c>
      <c r="P202">
        <v>153</v>
      </c>
      <c r="Q202">
        <v>-125</v>
      </c>
    </row>
    <row r="203" spans="1:17" x14ac:dyDescent="0.35">
      <c r="A203" s="1" t="s">
        <v>251</v>
      </c>
      <c r="B203" s="1" t="s">
        <v>18</v>
      </c>
      <c r="C203" s="1" t="s">
        <v>242</v>
      </c>
      <c r="D203" s="2">
        <v>43109</v>
      </c>
      <c r="E203">
        <v>2</v>
      </c>
      <c r="F203">
        <v>9</v>
      </c>
      <c r="G203" s="1" t="s">
        <v>19</v>
      </c>
      <c r="H203" s="1" t="s">
        <v>47</v>
      </c>
      <c r="I203" s="1" t="s">
        <v>35</v>
      </c>
      <c r="J203" s="1" t="s">
        <v>36</v>
      </c>
      <c r="K203" s="1" t="s">
        <v>23</v>
      </c>
      <c r="L203" s="1" t="s">
        <v>37</v>
      </c>
      <c r="M203" s="1" t="s">
        <v>25</v>
      </c>
      <c r="N203" s="1" t="s">
        <v>36</v>
      </c>
      <c r="O203">
        <v>390</v>
      </c>
      <c r="P203">
        <v>390</v>
      </c>
      <c r="Q203">
        <v>0</v>
      </c>
    </row>
    <row r="204" spans="1:17" x14ac:dyDescent="0.35">
      <c r="A204" s="1" t="s">
        <v>252</v>
      </c>
      <c r="B204" s="1" t="s">
        <v>18</v>
      </c>
      <c r="C204" s="1" t="s">
        <v>242</v>
      </c>
      <c r="D204" s="2">
        <v>43109</v>
      </c>
      <c r="E204">
        <v>2</v>
      </c>
      <c r="F204">
        <v>9</v>
      </c>
      <c r="G204" s="1" t="s">
        <v>19</v>
      </c>
      <c r="H204" s="1" t="s">
        <v>47</v>
      </c>
      <c r="I204" s="1" t="s">
        <v>39</v>
      </c>
      <c r="J204" s="1" t="s">
        <v>40</v>
      </c>
      <c r="K204" s="1" t="s">
        <v>23</v>
      </c>
      <c r="L204" s="1" t="s">
        <v>41</v>
      </c>
      <c r="M204" s="1" t="s">
        <v>25</v>
      </c>
      <c r="N204" s="1" t="s">
        <v>40</v>
      </c>
      <c r="O204">
        <v>21</v>
      </c>
      <c r="P204">
        <v>78</v>
      </c>
      <c r="Q204">
        <v>-57</v>
      </c>
    </row>
    <row r="205" spans="1:17" x14ac:dyDescent="0.35">
      <c r="A205" s="1" t="s">
        <v>253</v>
      </c>
      <c r="B205" s="1" t="s">
        <v>18</v>
      </c>
      <c r="C205" s="1" t="s">
        <v>242</v>
      </c>
      <c r="D205" s="2">
        <v>43109</v>
      </c>
      <c r="E205">
        <v>2</v>
      </c>
      <c r="F205">
        <v>9</v>
      </c>
      <c r="G205" s="1" t="s">
        <v>19</v>
      </c>
      <c r="H205" s="1" t="s">
        <v>47</v>
      </c>
      <c r="I205" s="1" t="s">
        <v>43</v>
      </c>
      <c r="J205" s="1" t="s">
        <v>44</v>
      </c>
      <c r="K205" s="1" t="s">
        <v>23</v>
      </c>
      <c r="L205" s="1" t="s">
        <v>45</v>
      </c>
      <c r="M205" s="1" t="s">
        <v>25</v>
      </c>
      <c r="N205" s="1" t="s">
        <v>44</v>
      </c>
      <c r="O205">
        <v>133</v>
      </c>
      <c r="P205">
        <v>175</v>
      </c>
      <c r="Q205">
        <v>-42</v>
      </c>
    </row>
    <row r="206" spans="1:17" x14ac:dyDescent="0.35">
      <c r="A206" s="1" t="s">
        <v>254</v>
      </c>
      <c r="B206" s="1" t="s">
        <v>18</v>
      </c>
      <c r="C206" s="1" t="s">
        <v>242</v>
      </c>
      <c r="D206" s="2">
        <v>43109</v>
      </c>
      <c r="E206">
        <v>2</v>
      </c>
      <c r="F206">
        <v>9</v>
      </c>
      <c r="G206" s="1" t="s">
        <v>19</v>
      </c>
      <c r="H206" s="1" t="s">
        <v>54</v>
      </c>
      <c r="I206" s="1" t="s">
        <v>21</v>
      </c>
      <c r="J206" s="1" t="s">
        <v>22</v>
      </c>
      <c r="K206" s="1" t="s">
        <v>23</v>
      </c>
      <c r="L206" s="1" t="s">
        <v>24</v>
      </c>
      <c r="M206" s="1" t="s">
        <v>25</v>
      </c>
      <c r="N206" s="1" t="s">
        <v>22</v>
      </c>
      <c r="O206">
        <v>521</v>
      </c>
      <c r="P206">
        <v>521</v>
      </c>
      <c r="Q206">
        <v>0</v>
      </c>
    </row>
    <row r="207" spans="1:17" x14ac:dyDescent="0.35">
      <c r="A207" s="1" t="s">
        <v>255</v>
      </c>
      <c r="B207" s="1" t="s">
        <v>18</v>
      </c>
      <c r="C207" s="1" t="s">
        <v>242</v>
      </c>
      <c r="D207" s="2">
        <v>43109</v>
      </c>
      <c r="E207">
        <v>2</v>
      </c>
      <c r="F207">
        <v>9</v>
      </c>
      <c r="G207" s="1" t="s">
        <v>19</v>
      </c>
      <c r="H207" s="1" t="s">
        <v>54</v>
      </c>
      <c r="I207" s="1" t="s">
        <v>27</v>
      </c>
      <c r="J207" s="1" t="s">
        <v>28</v>
      </c>
      <c r="K207" s="1" t="s">
        <v>23</v>
      </c>
      <c r="L207" s="1" t="s">
        <v>29</v>
      </c>
      <c r="M207" s="1" t="s">
        <v>25</v>
      </c>
      <c r="N207" s="1" t="s">
        <v>28</v>
      </c>
      <c r="O207">
        <v>445</v>
      </c>
      <c r="P207">
        <v>445</v>
      </c>
      <c r="Q207">
        <v>0</v>
      </c>
    </row>
    <row r="208" spans="1:17" x14ac:dyDescent="0.35">
      <c r="A208" s="1" t="s">
        <v>256</v>
      </c>
      <c r="B208" s="1" t="s">
        <v>18</v>
      </c>
      <c r="C208" s="1" t="s">
        <v>242</v>
      </c>
      <c r="D208" s="2">
        <v>43109</v>
      </c>
      <c r="E208">
        <v>2</v>
      </c>
      <c r="F208">
        <v>9</v>
      </c>
      <c r="G208" s="1" t="s">
        <v>19</v>
      </c>
      <c r="H208" s="1" t="s">
        <v>54</v>
      </c>
      <c r="I208" s="1" t="s">
        <v>31</v>
      </c>
      <c r="J208" s="1" t="s">
        <v>32</v>
      </c>
      <c r="K208" s="1" t="s">
        <v>23</v>
      </c>
      <c r="L208" s="1" t="s">
        <v>33</v>
      </c>
      <c r="M208" s="1" t="s">
        <v>25</v>
      </c>
      <c r="N208" s="1" t="s">
        <v>32</v>
      </c>
      <c r="O208">
        <v>0</v>
      </c>
      <c r="P208">
        <v>152</v>
      </c>
      <c r="Q208">
        <v>-152</v>
      </c>
    </row>
    <row r="209" spans="1:17" x14ac:dyDescent="0.35">
      <c r="A209" s="1" t="s">
        <v>257</v>
      </c>
      <c r="B209" s="1" t="s">
        <v>18</v>
      </c>
      <c r="C209" s="1" t="s">
        <v>242</v>
      </c>
      <c r="D209" s="2">
        <v>43109</v>
      </c>
      <c r="E209">
        <v>2</v>
      </c>
      <c r="F209">
        <v>9</v>
      </c>
      <c r="G209" s="1" t="s">
        <v>19</v>
      </c>
      <c r="H209" s="1" t="s">
        <v>54</v>
      </c>
      <c r="I209" s="1" t="s">
        <v>35</v>
      </c>
      <c r="J209" s="1" t="s">
        <v>36</v>
      </c>
      <c r="K209" s="1" t="s">
        <v>23</v>
      </c>
      <c r="L209" s="1" t="s">
        <v>37</v>
      </c>
      <c r="M209" s="1" t="s">
        <v>25</v>
      </c>
      <c r="N209" s="1" t="s">
        <v>36</v>
      </c>
      <c r="O209">
        <v>382</v>
      </c>
      <c r="P209">
        <v>408</v>
      </c>
      <c r="Q209">
        <v>-26</v>
      </c>
    </row>
    <row r="210" spans="1:17" x14ac:dyDescent="0.35">
      <c r="A210" s="1" t="s">
        <v>258</v>
      </c>
      <c r="B210" s="1" t="s">
        <v>18</v>
      </c>
      <c r="C210" s="1" t="s">
        <v>242</v>
      </c>
      <c r="D210" s="2">
        <v>43109</v>
      </c>
      <c r="E210">
        <v>2</v>
      </c>
      <c r="F210">
        <v>9</v>
      </c>
      <c r="G210" s="1" t="s">
        <v>19</v>
      </c>
      <c r="H210" s="1" t="s">
        <v>54</v>
      </c>
      <c r="I210" s="1" t="s">
        <v>39</v>
      </c>
      <c r="J210" s="1" t="s">
        <v>40</v>
      </c>
      <c r="K210" s="1" t="s">
        <v>23</v>
      </c>
      <c r="L210" s="1" t="s">
        <v>41</v>
      </c>
      <c r="M210" s="1" t="s">
        <v>25</v>
      </c>
      <c r="N210" s="1" t="s">
        <v>40</v>
      </c>
      <c r="O210">
        <v>4</v>
      </c>
      <c r="P210">
        <v>33</v>
      </c>
      <c r="Q210">
        <v>-29</v>
      </c>
    </row>
    <row r="211" spans="1:17" x14ac:dyDescent="0.35">
      <c r="A211" s="1" t="s">
        <v>259</v>
      </c>
      <c r="B211" s="1" t="s">
        <v>18</v>
      </c>
      <c r="C211" s="1" t="s">
        <v>242</v>
      </c>
      <c r="D211" s="2">
        <v>43109</v>
      </c>
      <c r="E211">
        <v>2</v>
      </c>
      <c r="F211">
        <v>9</v>
      </c>
      <c r="G211" s="1" t="s">
        <v>19</v>
      </c>
      <c r="H211" s="1" t="s">
        <v>54</v>
      </c>
      <c r="I211" s="1" t="s">
        <v>43</v>
      </c>
      <c r="J211" s="1" t="s">
        <v>44</v>
      </c>
      <c r="K211" s="1" t="s">
        <v>23</v>
      </c>
      <c r="L211" s="1" t="s">
        <v>45</v>
      </c>
      <c r="M211" s="1" t="s">
        <v>25</v>
      </c>
      <c r="N211" s="1" t="s">
        <v>44</v>
      </c>
      <c r="O211">
        <v>169</v>
      </c>
      <c r="P211">
        <v>169</v>
      </c>
      <c r="Q211">
        <v>0</v>
      </c>
    </row>
    <row r="212" spans="1:17" x14ac:dyDescent="0.35">
      <c r="A212" s="1" t="s">
        <v>260</v>
      </c>
      <c r="B212" s="1" t="s">
        <v>18</v>
      </c>
      <c r="C212" s="1" t="s">
        <v>242</v>
      </c>
      <c r="D212" s="2">
        <v>43109</v>
      </c>
      <c r="E212">
        <v>2</v>
      </c>
      <c r="F212">
        <v>9</v>
      </c>
      <c r="G212" s="1" t="s">
        <v>19</v>
      </c>
      <c r="H212" s="1" t="s">
        <v>61</v>
      </c>
      <c r="I212" s="1" t="s">
        <v>21</v>
      </c>
      <c r="J212" s="1" t="s">
        <v>22</v>
      </c>
      <c r="K212" s="1" t="s">
        <v>23</v>
      </c>
      <c r="L212" s="1" t="s">
        <v>24</v>
      </c>
      <c r="M212" s="1" t="s">
        <v>25</v>
      </c>
      <c r="N212" s="1" t="s">
        <v>22</v>
      </c>
      <c r="O212">
        <v>266</v>
      </c>
      <c r="P212">
        <v>266</v>
      </c>
      <c r="Q212">
        <v>0</v>
      </c>
    </row>
    <row r="213" spans="1:17" x14ac:dyDescent="0.35">
      <c r="A213" s="1" t="s">
        <v>261</v>
      </c>
      <c r="B213" s="1" t="s">
        <v>18</v>
      </c>
      <c r="C213" s="1" t="s">
        <v>242</v>
      </c>
      <c r="D213" s="2">
        <v>43109</v>
      </c>
      <c r="E213">
        <v>2</v>
      </c>
      <c r="F213">
        <v>9</v>
      </c>
      <c r="G213" s="1" t="s">
        <v>19</v>
      </c>
      <c r="H213" s="1" t="s">
        <v>61</v>
      </c>
      <c r="I213" s="1" t="s">
        <v>27</v>
      </c>
      <c r="J213" s="1" t="s">
        <v>28</v>
      </c>
      <c r="K213" s="1" t="s">
        <v>23</v>
      </c>
      <c r="L213" s="1" t="s">
        <v>29</v>
      </c>
      <c r="M213" s="1" t="s">
        <v>25</v>
      </c>
      <c r="N213" s="1" t="s">
        <v>28</v>
      </c>
      <c r="O213">
        <v>487</v>
      </c>
      <c r="P213">
        <v>487</v>
      </c>
      <c r="Q213">
        <v>0</v>
      </c>
    </row>
    <row r="214" spans="1:17" x14ac:dyDescent="0.35">
      <c r="A214" s="1" t="s">
        <v>262</v>
      </c>
      <c r="B214" s="1" t="s">
        <v>18</v>
      </c>
      <c r="C214" s="1" t="s">
        <v>242</v>
      </c>
      <c r="D214" s="2">
        <v>43109</v>
      </c>
      <c r="E214">
        <v>2</v>
      </c>
      <c r="F214">
        <v>9</v>
      </c>
      <c r="G214" s="1" t="s">
        <v>19</v>
      </c>
      <c r="H214" s="1" t="s">
        <v>61</v>
      </c>
      <c r="I214" s="1" t="s">
        <v>31</v>
      </c>
      <c r="J214" s="1" t="s">
        <v>32</v>
      </c>
      <c r="K214" s="1" t="s">
        <v>23</v>
      </c>
      <c r="L214" s="1" t="s">
        <v>33</v>
      </c>
      <c r="M214" s="1" t="s">
        <v>25</v>
      </c>
      <c r="N214" s="1" t="s">
        <v>32</v>
      </c>
      <c r="O214">
        <v>280</v>
      </c>
      <c r="P214">
        <v>362</v>
      </c>
      <c r="Q214">
        <v>-82</v>
      </c>
    </row>
    <row r="215" spans="1:17" x14ac:dyDescent="0.35">
      <c r="A215" s="1" t="s">
        <v>263</v>
      </c>
      <c r="B215" s="1" t="s">
        <v>18</v>
      </c>
      <c r="C215" s="1" t="s">
        <v>242</v>
      </c>
      <c r="D215" s="2">
        <v>43109</v>
      </c>
      <c r="E215">
        <v>2</v>
      </c>
      <c r="F215">
        <v>9</v>
      </c>
      <c r="G215" s="1" t="s">
        <v>19</v>
      </c>
      <c r="H215" s="1" t="s">
        <v>61</v>
      </c>
      <c r="I215" s="1" t="s">
        <v>35</v>
      </c>
      <c r="J215" s="1" t="s">
        <v>36</v>
      </c>
      <c r="K215" s="1" t="s">
        <v>23</v>
      </c>
      <c r="L215" s="1" t="s">
        <v>37</v>
      </c>
      <c r="M215" s="1" t="s">
        <v>25</v>
      </c>
      <c r="N215" s="1" t="s">
        <v>36</v>
      </c>
      <c r="O215">
        <v>192</v>
      </c>
      <c r="P215">
        <v>257</v>
      </c>
      <c r="Q215">
        <v>-65</v>
      </c>
    </row>
    <row r="216" spans="1:17" x14ac:dyDescent="0.35">
      <c r="A216" s="1" t="s">
        <v>264</v>
      </c>
      <c r="B216" s="1" t="s">
        <v>18</v>
      </c>
      <c r="C216" s="1" t="s">
        <v>242</v>
      </c>
      <c r="D216" s="2">
        <v>43109</v>
      </c>
      <c r="E216">
        <v>2</v>
      </c>
      <c r="F216">
        <v>9</v>
      </c>
      <c r="G216" s="1" t="s">
        <v>19</v>
      </c>
      <c r="H216" s="1" t="s">
        <v>61</v>
      </c>
      <c r="I216" s="1" t="s">
        <v>39</v>
      </c>
      <c r="J216" s="1" t="s">
        <v>40</v>
      </c>
      <c r="K216" s="1" t="s">
        <v>23</v>
      </c>
      <c r="L216" s="1" t="s">
        <v>41</v>
      </c>
      <c r="M216" s="1" t="s">
        <v>25</v>
      </c>
      <c r="N216" s="1" t="s">
        <v>40</v>
      </c>
      <c r="O216">
        <v>273</v>
      </c>
      <c r="P216">
        <v>273</v>
      </c>
      <c r="Q216">
        <v>0</v>
      </c>
    </row>
    <row r="217" spans="1:17" x14ac:dyDescent="0.35">
      <c r="A217" s="1" t="s">
        <v>265</v>
      </c>
      <c r="B217" s="1" t="s">
        <v>18</v>
      </c>
      <c r="C217" s="1" t="s">
        <v>242</v>
      </c>
      <c r="D217" s="2">
        <v>43109</v>
      </c>
      <c r="E217">
        <v>2</v>
      </c>
      <c r="F217">
        <v>9</v>
      </c>
      <c r="G217" s="1" t="s">
        <v>19</v>
      </c>
      <c r="H217" s="1" t="s">
        <v>61</v>
      </c>
      <c r="I217" s="1" t="s">
        <v>43</v>
      </c>
      <c r="J217" s="1" t="s">
        <v>44</v>
      </c>
      <c r="K217" s="1" t="s">
        <v>23</v>
      </c>
      <c r="L217" s="1" t="s">
        <v>45</v>
      </c>
      <c r="M217" s="1" t="s">
        <v>25</v>
      </c>
      <c r="N217" s="1" t="s">
        <v>44</v>
      </c>
      <c r="O217">
        <v>191</v>
      </c>
      <c r="P217">
        <v>225</v>
      </c>
      <c r="Q217">
        <v>-34</v>
      </c>
    </row>
    <row r="218" spans="1:17" x14ac:dyDescent="0.35">
      <c r="A218" s="1" t="s">
        <v>266</v>
      </c>
      <c r="B218" s="1" t="s">
        <v>18</v>
      </c>
      <c r="C218" s="1" t="s">
        <v>267</v>
      </c>
      <c r="D218" s="2">
        <v>43110</v>
      </c>
      <c r="E218">
        <v>2</v>
      </c>
      <c r="F218">
        <v>10</v>
      </c>
      <c r="G218" s="1" t="s">
        <v>19</v>
      </c>
      <c r="H218" s="1" t="s">
        <v>20</v>
      </c>
      <c r="I218" s="1" t="s">
        <v>21</v>
      </c>
      <c r="J218" s="1" t="s">
        <v>22</v>
      </c>
      <c r="K218" s="1" t="s">
        <v>23</v>
      </c>
      <c r="L218" s="1" t="s">
        <v>24</v>
      </c>
      <c r="M218" s="1" t="s">
        <v>25</v>
      </c>
      <c r="N218" s="1" t="s">
        <v>22</v>
      </c>
      <c r="O218">
        <v>146</v>
      </c>
      <c r="P218">
        <v>146</v>
      </c>
      <c r="Q218">
        <v>0</v>
      </c>
    </row>
    <row r="219" spans="1:17" x14ac:dyDescent="0.35">
      <c r="A219" s="1" t="s">
        <v>268</v>
      </c>
      <c r="B219" s="1" t="s">
        <v>18</v>
      </c>
      <c r="C219" s="1" t="s">
        <v>267</v>
      </c>
      <c r="D219" s="2">
        <v>43110</v>
      </c>
      <c r="E219">
        <v>2</v>
      </c>
      <c r="F219">
        <v>10</v>
      </c>
      <c r="G219" s="1" t="s">
        <v>19</v>
      </c>
      <c r="H219" s="1" t="s">
        <v>20</v>
      </c>
      <c r="I219" s="1" t="s">
        <v>27</v>
      </c>
      <c r="J219" s="1" t="s">
        <v>28</v>
      </c>
      <c r="K219" s="1" t="s">
        <v>23</v>
      </c>
      <c r="L219" s="1" t="s">
        <v>29</v>
      </c>
      <c r="M219" s="1" t="s">
        <v>25</v>
      </c>
      <c r="N219" s="1" t="s">
        <v>28</v>
      </c>
      <c r="O219">
        <v>0</v>
      </c>
      <c r="P219">
        <v>0</v>
      </c>
      <c r="Q219">
        <v>0</v>
      </c>
    </row>
    <row r="220" spans="1:17" x14ac:dyDescent="0.35">
      <c r="A220" s="1" t="s">
        <v>269</v>
      </c>
      <c r="B220" s="1" t="s">
        <v>18</v>
      </c>
      <c r="C220" s="1" t="s">
        <v>267</v>
      </c>
      <c r="D220" s="2">
        <v>43110</v>
      </c>
      <c r="E220">
        <v>2</v>
      </c>
      <c r="F220">
        <v>10</v>
      </c>
      <c r="G220" s="1" t="s">
        <v>19</v>
      </c>
      <c r="H220" s="1" t="s">
        <v>20</v>
      </c>
      <c r="I220" s="1" t="s">
        <v>31</v>
      </c>
      <c r="J220" s="1" t="s">
        <v>32</v>
      </c>
      <c r="K220" s="1" t="s">
        <v>23</v>
      </c>
      <c r="L220" s="1" t="s">
        <v>33</v>
      </c>
      <c r="M220" s="1" t="s">
        <v>25</v>
      </c>
      <c r="N220" s="1" t="s">
        <v>32</v>
      </c>
      <c r="O220">
        <v>533</v>
      </c>
      <c r="P220">
        <v>533</v>
      </c>
      <c r="Q220">
        <v>0</v>
      </c>
    </row>
    <row r="221" spans="1:17" x14ac:dyDescent="0.35">
      <c r="A221" s="1" t="s">
        <v>270</v>
      </c>
      <c r="B221" s="1" t="s">
        <v>18</v>
      </c>
      <c r="C221" s="1" t="s">
        <v>267</v>
      </c>
      <c r="D221" s="2">
        <v>43110</v>
      </c>
      <c r="E221">
        <v>2</v>
      </c>
      <c r="F221">
        <v>10</v>
      </c>
      <c r="G221" s="1" t="s">
        <v>19</v>
      </c>
      <c r="H221" s="1" t="s">
        <v>20</v>
      </c>
      <c r="I221" s="1" t="s">
        <v>35</v>
      </c>
      <c r="J221" s="1" t="s">
        <v>36</v>
      </c>
      <c r="K221" s="1" t="s">
        <v>23</v>
      </c>
      <c r="L221" s="1" t="s">
        <v>37</v>
      </c>
      <c r="M221" s="1" t="s">
        <v>25</v>
      </c>
      <c r="N221" s="1" t="s">
        <v>36</v>
      </c>
      <c r="O221">
        <v>145</v>
      </c>
      <c r="P221">
        <v>145</v>
      </c>
      <c r="Q221">
        <v>0</v>
      </c>
    </row>
    <row r="222" spans="1:17" x14ac:dyDescent="0.35">
      <c r="A222" s="1" t="s">
        <v>271</v>
      </c>
      <c r="B222" s="1" t="s">
        <v>18</v>
      </c>
      <c r="C222" s="1" t="s">
        <v>267</v>
      </c>
      <c r="D222" s="2">
        <v>43110</v>
      </c>
      <c r="E222">
        <v>2</v>
      </c>
      <c r="F222">
        <v>10</v>
      </c>
      <c r="G222" s="1" t="s">
        <v>19</v>
      </c>
      <c r="H222" s="1" t="s">
        <v>20</v>
      </c>
      <c r="I222" s="1" t="s">
        <v>39</v>
      </c>
      <c r="J222" s="1" t="s">
        <v>40</v>
      </c>
      <c r="K222" s="1" t="s">
        <v>23</v>
      </c>
      <c r="L222" s="1" t="s">
        <v>41</v>
      </c>
      <c r="M222" s="1" t="s">
        <v>25</v>
      </c>
      <c r="N222" s="1" t="s">
        <v>40</v>
      </c>
      <c r="O222">
        <v>816</v>
      </c>
      <c r="P222">
        <v>816</v>
      </c>
      <c r="Q222">
        <v>0</v>
      </c>
    </row>
    <row r="223" spans="1:17" x14ac:dyDescent="0.35">
      <c r="A223" s="1" t="s">
        <v>272</v>
      </c>
      <c r="B223" s="1" t="s">
        <v>18</v>
      </c>
      <c r="C223" s="1" t="s">
        <v>267</v>
      </c>
      <c r="D223" s="2">
        <v>43110</v>
      </c>
      <c r="E223">
        <v>2</v>
      </c>
      <c r="F223">
        <v>10</v>
      </c>
      <c r="G223" s="1" t="s">
        <v>19</v>
      </c>
      <c r="H223" s="1" t="s">
        <v>20</v>
      </c>
      <c r="I223" s="1" t="s">
        <v>43</v>
      </c>
      <c r="J223" s="1" t="s">
        <v>44</v>
      </c>
      <c r="K223" s="1" t="s">
        <v>23</v>
      </c>
      <c r="L223" s="1" t="s">
        <v>45</v>
      </c>
      <c r="M223" s="1" t="s">
        <v>25</v>
      </c>
      <c r="N223" s="1" t="s">
        <v>44</v>
      </c>
      <c r="O223">
        <v>100</v>
      </c>
      <c r="P223">
        <v>100</v>
      </c>
      <c r="Q223">
        <v>0</v>
      </c>
    </row>
    <row r="224" spans="1:17" x14ac:dyDescent="0.35">
      <c r="A224" s="1" t="s">
        <v>273</v>
      </c>
      <c r="B224" s="1" t="s">
        <v>18</v>
      </c>
      <c r="C224" s="1" t="s">
        <v>267</v>
      </c>
      <c r="D224" s="2">
        <v>43110</v>
      </c>
      <c r="E224">
        <v>2</v>
      </c>
      <c r="F224">
        <v>10</v>
      </c>
      <c r="G224" s="1" t="s">
        <v>19</v>
      </c>
      <c r="H224" s="1" t="s">
        <v>47</v>
      </c>
      <c r="I224" s="1" t="s">
        <v>21</v>
      </c>
      <c r="J224" s="1" t="s">
        <v>22</v>
      </c>
      <c r="K224" s="1" t="s">
        <v>23</v>
      </c>
      <c r="L224" s="1" t="s">
        <v>24</v>
      </c>
      <c r="M224" s="1" t="s">
        <v>25</v>
      </c>
      <c r="N224" s="1" t="s">
        <v>22</v>
      </c>
      <c r="O224">
        <v>0</v>
      </c>
      <c r="P224">
        <v>0</v>
      </c>
      <c r="Q224">
        <v>0</v>
      </c>
    </row>
    <row r="225" spans="1:17" x14ac:dyDescent="0.35">
      <c r="A225" s="1" t="s">
        <v>274</v>
      </c>
      <c r="B225" s="1" t="s">
        <v>18</v>
      </c>
      <c r="C225" s="1" t="s">
        <v>267</v>
      </c>
      <c r="D225" s="2">
        <v>43110</v>
      </c>
      <c r="E225">
        <v>2</v>
      </c>
      <c r="F225">
        <v>10</v>
      </c>
      <c r="G225" s="1" t="s">
        <v>19</v>
      </c>
      <c r="H225" s="1" t="s">
        <v>47</v>
      </c>
      <c r="I225" s="1" t="s">
        <v>27</v>
      </c>
      <c r="J225" s="1" t="s">
        <v>28</v>
      </c>
      <c r="K225" s="1" t="s">
        <v>23</v>
      </c>
      <c r="L225" s="1" t="s">
        <v>29</v>
      </c>
      <c r="M225" s="1" t="s">
        <v>25</v>
      </c>
      <c r="N225" s="1" t="s">
        <v>28</v>
      </c>
      <c r="O225">
        <v>436</v>
      </c>
      <c r="P225">
        <v>436</v>
      </c>
      <c r="Q225">
        <v>0</v>
      </c>
    </row>
    <row r="226" spans="1:17" x14ac:dyDescent="0.35">
      <c r="A226" s="1" t="s">
        <v>275</v>
      </c>
      <c r="B226" s="1" t="s">
        <v>18</v>
      </c>
      <c r="C226" s="1" t="s">
        <v>267</v>
      </c>
      <c r="D226" s="2">
        <v>43110</v>
      </c>
      <c r="E226">
        <v>2</v>
      </c>
      <c r="F226">
        <v>10</v>
      </c>
      <c r="G226" s="1" t="s">
        <v>19</v>
      </c>
      <c r="H226" s="1" t="s">
        <v>47</v>
      </c>
      <c r="I226" s="1" t="s">
        <v>31</v>
      </c>
      <c r="J226" s="1" t="s">
        <v>32</v>
      </c>
      <c r="K226" s="1" t="s">
        <v>23</v>
      </c>
      <c r="L226" s="1" t="s">
        <v>33</v>
      </c>
      <c r="M226" s="1" t="s">
        <v>25</v>
      </c>
      <c r="N226" s="1" t="s">
        <v>32</v>
      </c>
      <c r="O226">
        <v>0</v>
      </c>
      <c r="P226">
        <v>28</v>
      </c>
      <c r="Q226">
        <v>-28</v>
      </c>
    </row>
    <row r="227" spans="1:17" x14ac:dyDescent="0.35">
      <c r="A227" s="1" t="s">
        <v>276</v>
      </c>
      <c r="B227" s="1" t="s">
        <v>18</v>
      </c>
      <c r="C227" s="1" t="s">
        <v>267</v>
      </c>
      <c r="D227" s="2">
        <v>43110</v>
      </c>
      <c r="E227">
        <v>2</v>
      </c>
      <c r="F227">
        <v>10</v>
      </c>
      <c r="G227" s="1" t="s">
        <v>19</v>
      </c>
      <c r="H227" s="1" t="s">
        <v>47</v>
      </c>
      <c r="I227" s="1" t="s">
        <v>35</v>
      </c>
      <c r="J227" s="1" t="s">
        <v>36</v>
      </c>
      <c r="K227" s="1" t="s">
        <v>23</v>
      </c>
      <c r="L227" s="1" t="s">
        <v>37</v>
      </c>
      <c r="M227" s="1" t="s">
        <v>25</v>
      </c>
      <c r="N227" s="1" t="s">
        <v>36</v>
      </c>
      <c r="O227">
        <v>390</v>
      </c>
      <c r="P227">
        <v>390</v>
      </c>
      <c r="Q227">
        <v>0</v>
      </c>
    </row>
    <row r="228" spans="1:17" x14ac:dyDescent="0.35">
      <c r="A228" s="1" t="s">
        <v>277</v>
      </c>
      <c r="B228" s="1" t="s">
        <v>18</v>
      </c>
      <c r="C228" s="1" t="s">
        <v>267</v>
      </c>
      <c r="D228" s="2">
        <v>43110</v>
      </c>
      <c r="E228">
        <v>2</v>
      </c>
      <c r="F228">
        <v>10</v>
      </c>
      <c r="G228" s="1" t="s">
        <v>19</v>
      </c>
      <c r="H228" s="1" t="s">
        <v>47</v>
      </c>
      <c r="I228" s="1" t="s">
        <v>39</v>
      </c>
      <c r="J228" s="1" t="s">
        <v>40</v>
      </c>
      <c r="K228" s="1" t="s">
        <v>23</v>
      </c>
      <c r="L228" s="1" t="s">
        <v>41</v>
      </c>
      <c r="M228" s="1" t="s">
        <v>25</v>
      </c>
      <c r="N228" s="1" t="s">
        <v>40</v>
      </c>
      <c r="O228">
        <v>21</v>
      </c>
      <c r="P228">
        <v>21</v>
      </c>
      <c r="Q228">
        <v>0</v>
      </c>
    </row>
    <row r="229" spans="1:17" x14ac:dyDescent="0.35">
      <c r="A229" s="1" t="s">
        <v>278</v>
      </c>
      <c r="B229" s="1" t="s">
        <v>18</v>
      </c>
      <c r="C229" s="1" t="s">
        <v>267</v>
      </c>
      <c r="D229" s="2">
        <v>43110</v>
      </c>
      <c r="E229">
        <v>2</v>
      </c>
      <c r="F229">
        <v>10</v>
      </c>
      <c r="G229" s="1" t="s">
        <v>19</v>
      </c>
      <c r="H229" s="1" t="s">
        <v>47</v>
      </c>
      <c r="I229" s="1" t="s">
        <v>43</v>
      </c>
      <c r="J229" s="1" t="s">
        <v>44</v>
      </c>
      <c r="K229" s="1" t="s">
        <v>23</v>
      </c>
      <c r="L229" s="1" t="s">
        <v>45</v>
      </c>
      <c r="M229" s="1" t="s">
        <v>25</v>
      </c>
      <c r="N229" s="1" t="s">
        <v>44</v>
      </c>
      <c r="O229">
        <v>93</v>
      </c>
      <c r="P229">
        <v>133</v>
      </c>
      <c r="Q229">
        <v>-40</v>
      </c>
    </row>
    <row r="230" spans="1:17" x14ac:dyDescent="0.35">
      <c r="A230" s="1" t="s">
        <v>279</v>
      </c>
      <c r="B230" s="1" t="s">
        <v>18</v>
      </c>
      <c r="C230" s="1" t="s">
        <v>267</v>
      </c>
      <c r="D230" s="2">
        <v>43110</v>
      </c>
      <c r="E230">
        <v>2</v>
      </c>
      <c r="F230">
        <v>10</v>
      </c>
      <c r="G230" s="1" t="s">
        <v>19</v>
      </c>
      <c r="H230" s="1" t="s">
        <v>54</v>
      </c>
      <c r="I230" s="1" t="s">
        <v>21</v>
      </c>
      <c r="J230" s="1" t="s">
        <v>22</v>
      </c>
      <c r="K230" s="1" t="s">
        <v>23</v>
      </c>
      <c r="L230" s="1" t="s">
        <v>24</v>
      </c>
      <c r="M230" s="1" t="s">
        <v>25</v>
      </c>
      <c r="N230" s="1" t="s">
        <v>22</v>
      </c>
      <c r="O230">
        <v>372</v>
      </c>
      <c r="P230">
        <v>521</v>
      </c>
      <c r="Q230">
        <v>-149</v>
      </c>
    </row>
    <row r="231" spans="1:17" x14ac:dyDescent="0.35">
      <c r="A231" s="1" t="s">
        <v>280</v>
      </c>
      <c r="B231" s="1" t="s">
        <v>18</v>
      </c>
      <c r="C231" s="1" t="s">
        <v>267</v>
      </c>
      <c r="D231" s="2">
        <v>43110</v>
      </c>
      <c r="E231">
        <v>2</v>
      </c>
      <c r="F231">
        <v>10</v>
      </c>
      <c r="G231" s="1" t="s">
        <v>19</v>
      </c>
      <c r="H231" s="1" t="s">
        <v>54</v>
      </c>
      <c r="I231" s="1" t="s">
        <v>27</v>
      </c>
      <c r="J231" s="1" t="s">
        <v>28</v>
      </c>
      <c r="K231" s="1" t="s">
        <v>23</v>
      </c>
      <c r="L231" s="1" t="s">
        <v>29</v>
      </c>
      <c r="M231" s="1" t="s">
        <v>25</v>
      </c>
      <c r="N231" s="1" t="s">
        <v>28</v>
      </c>
      <c r="O231">
        <v>445</v>
      </c>
      <c r="P231">
        <v>445</v>
      </c>
      <c r="Q231">
        <v>0</v>
      </c>
    </row>
    <row r="232" spans="1:17" x14ac:dyDescent="0.35">
      <c r="A232" s="1" t="s">
        <v>281</v>
      </c>
      <c r="B232" s="1" t="s">
        <v>18</v>
      </c>
      <c r="C232" s="1" t="s">
        <v>267</v>
      </c>
      <c r="D232" s="2">
        <v>43110</v>
      </c>
      <c r="E232">
        <v>2</v>
      </c>
      <c r="F232">
        <v>10</v>
      </c>
      <c r="G232" s="1" t="s">
        <v>19</v>
      </c>
      <c r="H232" s="1" t="s">
        <v>54</v>
      </c>
      <c r="I232" s="1" t="s">
        <v>31</v>
      </c>
      <c r="J232" s="1" t="s">
        <v>32</v>
      </c>
      <c r="K232" s="1" t="s">
        <v>23</v>
      </c>
      <c r="L232" s="1" t="s">
        <v>33</v>
      </c>
      <c r="M232" s="1" t="s">
        <v>25</v>
      </c>
      <c r="N232" s="1" t="s">
        <v>32</v>
      </c>
      <c r="O232">
        <v>0</v>
      </c>
      <c r="P232">
        <v>0</v>
      </c>
      <c r="Q232">
        <v>0</v>
      </c>
    </row>
    <row r="233" spans="1:17" x14ac:dyDescent="0.35">
      <c r="A233" s="1" t="s">
        <v>282</v>
      </c>
      <c r="B233" s="1" t="s">
        <v>18</v>
      </c>
      <c r="C233" s="1" t="s">
        <v>267</v>
      </c>
      <c r="D233" s="2">
        <v>43110</v>
      </c>
      <c r="E233">
        <v>2</v>
      </c>
      <c r="F233">
        <v>10</v>
      </c>
      <c r="G233" s="1" t="s">
        <v>19</v>
      </c>
      <c r="H233" s="1" t="s">
        <v>54</v>
      </c>
      <c r="I233" s="1" t="s">
        <v>35</v>
      </c>
      <c r="J233" s="1" t="s">
        <v>36</v>
      </c>
      <c r="K233" s="1" t="s">
        <v>23</v>
      </c>
      <c r="L233" s="1" t="s">
        <v>37</v>
      </c>
      <c r="M233" s="1" t="s">
        <v>25</v>
      </c>
      <c r="N233" s="1" t="s">
        <v>36</v>
      </c>
      <c r="O233">
        <v>382</v>
      </c>
      <c r="P233">
        <v>382</v>
      </c>
      <c r="Q233">
        <v>0</v>
      </c>
    </row>
    <row r="234" spans="1:17" x14ac:dyDescent="0.35">
      <c r="A234" s="1" t="s">
        <v>283</v>
      </c>
      <c r="B234" s="1" t="s">
        <v>18</v>
      </c>
      <c r="C234" s="1" t="s">
        <v>267</v>
      </c>
      <c r="D234" s="2">
        <v>43110</v>
      </c>
      <c r="E234">
        <v>2</v>
      </c>
      <c r="F234">
        <v>10</v>
      </c>
      <c r="G234" s="1" t="s">
        <v>19</v>
      </c>
      <c r="H234" s="1" t="s">
        <v>54</v>
      </c>
      <c r="I234" s="1" t="s">
        <v>39</v>
      </c>
      <c r="J234" s="1" t="s">
        <v>40</v>
      </c>
      <c r="K234" s="1" t="s">
        <v>23</v>
      </c>
      <c r="L234" s="1" t="s">
        <v>41</v>
      </c>
      <c r="M234" s="1" t="s">
        <v>25</v>
      </c>
      <c r="N234" s="1" t="s">
        <v>40</v>
      </c>
      <c r="O234">
        <v>0</v>
      </c>
      <c r="P234">
        <v>4</v>
      </c>
      <c r="Q234">
        <v>-4</v>
      </c>
    </row>
    <row r="235" spans="1:17" x14ac:dyDescent="0.35">
      <c r="A235" s="1" t="s">
        <v>284</v>
      </c>
      <c r="B235" s="1" t="s">
        <v>18</v>
      </c>
      <c r="C235" s="1" t="s">
        <v>267</v>
      </c>
      <c r="D235" s="2">
        <v>43110</v>
      </c>
      <c r="E235">
        <v>2</v>
      </c>
      <c r="F235">
        <v>10</v>
      </c>
      <c r="G235" s="1" t="s">
        <v>19</v>
      </c>
      <c r="H235" s="1" t="s">
        <v>54</v>
      </c>
      <c r="I235" s="1" t="s">
        <v>43</v>
      </c>
      <c r="J235" s="1" t="s">
        <v>44</v>
      </c>
      <c r="K235" s="1" t="s">
        <v>23</v>
      </c>
      <c r="L235" s="1" t="s">
        <v>45</v>
      </c>
      <c r="M235" s="1" t="s">
        <v>25</v>
      </c>
      <c r="N235" s="1" t="s">
        <v>44</v>
      </c>
      <c r="O235">
        <v>128</v>
      </c>
      <c r="P235">
        <v>169</v>
      </c>
      <c r="Q235">
        <v>-41</v>
      </c>
    </row>
    <row r="236" spans="1:17" x14ac:dyDescent="0.35">
      <c r="A236" s="1" t="s">
        <v>285</v>
      </c>
      <c r="B236" s="1" t="s">
        <v>18</v>
      </c>
      <c r="C236" s="1" t="s">
        <v>267</v>
      </c>
      <c r="D236" s="2">
        <v>43110</v>
      </c>
      <c r="E236">
        <v>2</v>
      </c>
      <c r="F236">
        <v>10</v>
      </c>
      <c r="G236" s="1" t="s">
        <v>19</v>
      </c>
      <c r="H236" s="1" t="s">
        <v>61</v>
      </c>
      <c r="I236" s="1" t="s">
        <v>21</v>
      </c>
      <c r="J236" s="1" t="s">
        <v>22</v>
      </c>
      <c r="K236" s="1" t="s">
        <v>23</v>
      </c>
      <c r="L236" s="1" t="s">
        <v>24</v>
      </c>
      <c r="M236" s="1" t="s">
        <v>25</v>
      </c>
      <c r="N236" s="1" t="s">
        <v>22</v>
      </c>
      <c r="O236">
        <v>266</v>
      </c>
      <c r="P236">
        <v>266</v>
      </c>
      <c r="Q236">
        <v>0</v>
      </c>
    </row>
    <row r="237" spans="1:17" x14ac:dyDescent="0.35">
      <c r="A237" s="1" t="s">
        <v>286</v>
      </c>
      <c r="B237" s="1" t="s">
        <v>18</v>
      </c>
      <c r="C237" s="1" t="s">
        <v>267</v>
      </c>
      <c r="D237" s="2">
        <v>43110</v>
      </c>
      <c r="E237">
        <v>2</v>
      </c>
      <c r="F237">
        <v>10</v>
      </c>
      <c r="G237" s="1" t="s">
        <v>19</v>
      </c>
      <c r="H237" s="1" t="s">
        <v>61</v>
      </c>
      <c r="I237" s="1" t="s">
        <v>27</v>
      </c>
      <c r="J237" s="1" t="s">
        <v>28</v>
      </c>
      <c r="K237" s="1" t="s">
        <v>23</v>
      </c>
      <c r="L237" s="1" t="s">
        <v>29</v>
      </c>
      <c r="M237" s="1" t="s">
        <v>25</v>
      </c>
      <c r="N237" s="1" t="s">
        <v>28</v>
      </c>
      <c r="O237">
        <v>487</v>
      </c>
      <c r="P237">
        <v>487</v>
      </c>
      <c r="Q237">
        <v>0</v>
      </c>
    </row>
    <row r="238" spans="1:17" x14ac:dyDescent="0.35">
      <c r="A238" s="1" t="s">
        <v>287</v>
      </c>
      <c r="B238" s="1" t="s">
        <v>18</v>
      </c>
      <c r="C238" s="1" t="s">
        <v>267</v>
      </c>
      <c r="D238" s="2">
        <v>43110</v>
      </c>
      <c r="E238">
        <v>2</v>
      </c>
      <c r="F238">
        <v>10</v>
      </c>
      <c r="G238" s="1" t="s">
        <v>19</v>
      </c>
      <c r="H238" s="1" t="s">
        <v>61</v>
      </c>
      <c r="I238" s="1" t="s">
        <v>31</v>
      </c>
      <c r="J238" s="1" t="s">
        <v>32</v>
      </c>
      <c r="K238" s="1" t="s">
        <v>23</v>
      </c>
      <c r="L238" s="1" t="s">
        <v>33</v>
      </c>
      <c r="M238" s="1" t="s">
        <v>25</v>
      </c>
      <c r="N238" s="1" t="s">
        <v>32</v>
      </c>
      <c r="O238">
        <v>280</v>
      </c>
      <c r="P238">
        <v>280</v>
      </c>
      <c r="Q238">
        <v>0</v>
      </c>
    </row>
    <row r="239" spans="1:17" x14ac:dyDescent="0.35">
      <c r="A239" s="1" t="s">
        <v>288</v>
      </c>
      <c r="B239" s="1" t="s">
        <v>18</v>
      </c>
      <c r="C239" s="1" t="s">
        <v>267</v>
      </c>
      <c r="D239" s="2">
        <v>43110</v>
      </c>
      <c r="E239">
        <v>2</v>
      </c>
      <c r="F239">
        <v>10</v>
      </c>
      <c r="G239" s="1" t="s">
        <v>19</v>
      </c>
      <c r="H239" s="1" t="s">
        <v>61</v>
      </c>
      <c r="I239" s="1" t="s">
        <v>35</v>
      </c>
      <c r="J239" s="1" t="s">
        <v>36</v>
      </c>
      <c r="K239" s="1" t="s">
        <v>23</v>
      </c>
      <c r="L239" s="1" t="s">
        <v>37</v>
      </c>
      <c r="M239" s="1" t="s">
        <v>25</v>
      </c>
      <c r="N239" s="1" t="s">
        <v>36</v>
      </c>
      <c r="O239">
        <v>140</v>
      </c>
      <c r="P239">
        <v>192</v>
      </c>
      <c r="Q239">
        <v>-52</v>
      </c>
    </row>
    <row r="240" spans="1:17" x14ac:dyDescent="0.35">
      <c r="A240" s="1" t="s">
        <v>289</v>
      </c>
      <c r="B240" s="1" t="s">
        <v>18</v>
      </c>
      <c r="C240" s="1" t="s">
        <v>267</v>
      </c>
      <c r="D240" s="2">
        <v>43110</v>
      </c>
      <c r="E240">
        <v>2</v>
      </c>
      <c r="F240">
        <v>10</v>
      </c>
      <c r="G240" s="1" t="s">
        <v>19</v>
      </c>
      <c r="H240" s="1" t="s">
        <v>61</v>
      </c>
      <c r="I240" s="1" t="s">
        <v>39</v>
      </c>
      <c r="J240" s="1" t="s">
        <v>40</v>
      </c>
      <c r="K240" s="1" t="s">
        <v>23</v>
      </c>
      <c r="L240" s="1" t="s">
        <v>41</v>
      </c>
      <c r="M240" s="1" t="s">
        <v>25</v>
      </c>
      <c r="N240" s="1" t="s">
        <v>40</v>
      </c>
      <c r="O240">
        <v>273</v>
      </c>
      <c r="P240">
        <v>273</v>
      </c>
      <c r="Q240">
        <v>0</v>
      </c>
    </row>
    <row r="241" spans="1:17" x14ac:dyDescent="0.35">
      <c r="A241" s="1" t="s">
        <v>290</v>
      </c>
      <c r="B241" s="1" t="s">
        <v>18</v>
      </c>
      <c r="C241" s="1" t="s">
        <v>267</v>
      </c>
      <c r="D241" s="2">
        <v>43110</v>
      </c>
      <c r="E241">
        <v>2</v>
      </c>
      <c r="F241">
        <v>10</v>
      </c>
      <c r="G241" s="1" t="s">
        <v>19</v>
      </c>
      <c r="H241" s="1" t="s">
        <v>61</v>
      </c>
      <c r="I241" s="1" t="s">
        <v>43</v>
      </c>
      <c r="J241" s="1" t="s">
        <v>44</v>
      </c>
      <c r="K241" s="1" t="s">
        <v>23</v>
      </c>
      <c r="L241" s="1" t="s">
        <v>45</v>
      </c>
      <c r="M241" s="1" t="s">
        <v>25</v>
      </c>
      <c r="N241" s="1" t="s">
        <v>44</v>
      </c>
      <c r="O241">
        <v>141</v>
      </c>
      <c r="P241">
        <v>191</v>
      </c>
      <c r="Q241">
        <v>-50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41F2-0A73-406B-A294-EFD7EA91FA90}">
  <dimension ref="A3:AG17"/>
  <sheetViews>
    <sheetView topLeftCell="B1" zoomScale="85" zoomScaleNormal="85" workbookViewId="0">
      <selection activeCell="R3" sqref="R3"/>
    </sheetView>
  </sheetViews>
  <sheetFormatPr defaultRowHeight="14.5" x14ac:dyDescent="0.35"/>
  <cols>
    <col min="1" max="1" width="24.81640625" bestFit="1" customWidth="1"/>
    <col min="2" max="2" width="16.26953125" bestFit="1" customWidth="1"/>
    <col min="3" max="4" width="4.81640625" bestFit="1" customWidth="1"/>
    <col min="5" max="5" width="5" bestFit="1" customWidth="1"/>
    <col min="6" max="6" width="9.81640625" bestFit="1" customWidth="1"/>
    <col min="7" max="7" width="8.81640625" bestFit="1" customWidth="1"/>
    <col min="8" max="8" width="8.54296875" bestFit="1" customWidth="1"/>
    <col min="9" max="9" width="4.54296875" bestFit="1" customWidth="1"/>
    <col min="10" max="10" width="4.1796875" bestFit="1" customWidth="1"/>
    <col min="11" max="11" width="5" bestFit="1" customWidth="1"/>
    <col min="12" max="12" width="11.54296875" bestFit="1" customWidth="1"/>
    <col min="13" max="13" width="8.81640625" bestFit="1" customWidth="1"/>
    <col min="14" max="14" width="5.81640625" bestFit="1" customWidth="1"/>
    <col min="15" max="15" width="9.453125" bestFit="1" customWidth="1"/>
    <col min="16" max="16" width="4.54296875" bestFit="1" customWidth="1"/>
    <col min="17" max="17" width="4.1796875" bestFit="1" customWidth="1"/>
    <col min="18" max="18" width="5" bestFit="1" customWidth="1"/>
    <col min="19" max="19" width="12.453125" bestFit="1" customWidth="1"/>
    <col min="20" max="20" width="8.81640625" bestFit="1" customWidth="1"/>
    <col min="21" max="21" width="8.453125" bestFit="1" customWidth="1"/>
    <col min="22" max="22" width="4.54296875" bestFit="1" customWidth="1"/>
    <col min="23" max="23" width="4.1796875" bestFit="1" customWidth="1"/>
    <col min="24" max="24" width="5" bestFit="1" customWidth="1"/>
    <col min="25" max="25" width="11.453125" bestFit="1" customWidth="1"/>
    <col min="26" max="26" width="8.81640625" bestFit="1" customWidth="1"/>
    <col min="27" max="27" width="11.54296875" bestFit="1" customWidth="1"/>
    <col min="28" max="28" width="4.54296875" bestFit="1" customWidth="1"/>
    <col min="29" max="29" width="4.1796875" bestFit="1" customWidth="1"/>
    <col min="30" max="30" width="5" bestFit="1" customWidth="1"/>
    <col min="31" max="31" width="14.7265625" bestFit="1" customWidth="1"/>
    <col min="32" max="32" width="8.81640625" bestFit="1" customWidth="1"/>
    <col min="33" max="33" width="11.26953125" bestFit="1" customWidth="1"/>
    <col min="34" max="34" width="4" bestFit="1" customWidth="1"/>
    <col min="35" max="35" width="5" bestFit="1" customWidth="1"/>
    <col min="36" max="36" width="14.7265625" bestFit="1" customWidth="1"/>
    <col min="37" max="37" width="8.81640625" bestFit="1" customWidth="1"/>
    <col min="38" max="38" width="11.26953125" bestFit="1" customWidth="1"/>
    <col min="39" max="39" width="4.7265625" bestFit="1" customWidth="1"/>
    <col min="40" max="40" width="5" bestFit="1" customWidth="1"/>
    <col min="41" max="41" width="12.81640625" bestFit="1" customWidth="1"/>
    <col min="42" max="42" width="8.81640625" bestFit="1" customWidth="1"/>
    <col min="43" max="43" width="12.81640625" bestFit="1" customWidth="1"/>
    <col min="44" max="44" width="11.26953125" bestFit="1" customWidth="1"/>
    <col min="45" max="45" width="4" bestFit="1" customWidth="1"/>
    <col min="46" max="46" width="5" bestFit="1" customWidth="1"/>
    <col min="47" max="47" width="12.453125" bestFit="1" customWidth="1"/>
    <col min="48" max="48" width="8.54296875" bestFit="1" customWidth="1"/>
    <col min="49" max="61" width="4" bestFit="1" customWidth="1"/>
    <col min="62" max="62" width="5" bestFit="1" customWidth="1"/>
    <col min="63" max="64" width="11.54296875" bestFit="1" customWidth="1"/>
    <col min="65" max="70" width="3" bestFit="1" customWidth="1"/>
    <col min="71" max="81" width="4" bestFit="1" customWidth="1"/>
    <col min="82" max="82" width="5" bestFit="1" customWidth="1"/>
    <col min="83" max="83" width="14.7265625" bestFit="1" customWidth="1"/>
    <col min="84" max="84" width="6.81640625" bestFit="1" customWidth="1"/>
    <col min="85" max="86" width="3" bestFit="1" customWidth="1"/>
    <col min="87" max="100" width="4" bestFit="1" customWidth="1"/>
    <col min="101" max="101" width="5" bestFit="1" customWidth="1"/>
    <col min="102" max="103" width="9.81640625" bestFit="1" customWidth="1"/>
    <col min="104" max="104" width="2" bestFit="1" customWidth="1"/>
    <col min="105" max="106" width="3" bestFit="1" customWidth="1"/>
    <col min="107" max="118" width="4" bestFit="1" customWidth="1"/>
    <col min="119" max="119" width="5" bestFit="1" customWidth="1"/>
    <col min="120" max="120" width="12.81640625" bestFit="1" customWidth="1"/>
    <col min="121" max="121" width="11.26953125" bestFit="1" customWidth="1"/>
  </cols>
  <sheetData>
    <row r="3" spans="1:33" x14ac:dyDescent="0.35">
      <c r="A3" s="3" t="s">
        <v>445</v>
      </c>
      <c r="B3" s="3" t="s">
        <v>291</v>
      </c>
    </row>
    <row r="4" spans="1:33" x14ac:dyDescent="0.35">
      <c r="B4" t="s">
        <v>24</v>
      </c>
      <c r="G4" t="s">
        <v>450</v>
      </c>
      <c r="H4" t="s">
        <v>29</v>
      </c>
      <c r="M4" t="s">
        <v>448</v>
      </c>
      <c r="N4" t="s">
        <v>33</v>
      </c>
      <c r="O4" t="s">
        <v>37</v>
      </c>
      <c r="T4" t="s">
        <v>447</v>
      </c>
      <c r="U4" t="s">
        <v>41</v>
      </c>
      <c r="Z4" t="s">
        <v>446</v>
      </c>
      <c r="AA4" t="s">
        <v>45</v>
      </c>
      <c r="AF4" t="s">
        <v>449</v>
      </c>
      <c r="AG4" t="s">
        <v>292</v>
      </c>
    </row>
    <row r="5" spans="1:33" x14ac:dyDescent="0.35">
      <c r="B5" t="s">
        <v>22</v>
      </c>
      <c r="F5" t="s">
        <v>444</v>
      </c>
      <c r="H5" t="s">
        <v>28</v>
      </c>
      <c r="L5" t="s">
        <v>442</v>
      </c>
      <c r="O5" t="s">
        <v>36</v>
      </c>
      <c r="S5" t="s">
        <v>441</v>
      </c>
      <c r="U5" t="s">
        <v>40</v>
      </c>
      <c r="Y5" t="s">
        <v>440</v>
      </c>
      <c r="AA5" t="s">
        <v>44</v>
      </c>
      <c r="AE5" t="s">
        <v>443</v>
      </c>
    </row>
    <row r="6" spans="1:33" x14ac:dyDescent="0.35">
      <c r="A6" s="3" t="s">
        <v>293</v>
      </c>
      <c r="B6" t="s">
        <v>20</v>
      </c>
      <c r="C6" t="s">
        <v>47</v>
      </c>
      <c r="D6" t="s">
        <v>54</v>
      </c>
      <c r="E6" t="s">
        <v>61</v>
      </c>
      <c r="H6" t="s">
        <v>20</v>
      </c>
      <c r="I6" t="s">
        <v>47</v>
      </c>
      <c r="J6" t="s">
        <v>54</v>
      </c>
      <c r="K6" t="s">
        <v>61</v>
      </c>
      <c r="O6" t="s">
        <v>20</v>
      </c>
      <c r="P6" t="s">
        <v>47</v>
      </c>
      <c r="Q6" t="s">
        <v>54</v>
      </c>
      <c r="R6" t="s">
        <v>61</v>
      </c>
      <c r="U6" t="s">
        <v>20</v>
      </c>
      <c r="V6" t="s">
        <v>47</v>
      </c>
      <c r="W6" t="s">
        <v>54</v>
      </c>
      <c r="X6" t="s">
        <v>61</v>
      </c>
      <c r="AA6" t="s">
        <v>20</v>
      </c>
      <c r="AB6" t="s">
        <v>47</v>
      </c>
      <c r="AC6" t="s">
        <v>54</v>
      </c>
      <c r="AD6" t="s">
        <v>61</v>
      </c>
    </row>
    <row r="7" spans="1:33" x14ac:dyDescent="0.35">
      <c r="A7" s="4">
        <v>1</v>
      </c>
      <c r="B7" s="1">
        <v>1000</v>
      </c>
      <c r="C7" s="1">
        <v>0</v>
      </c>
      <c r="D7" s="1">
        <v>0</v>
      </c>
      <c r="E7" s="1">
        <v>0</v>
      </c>
      <c r="F7" s="1">
        <v>1000</v>
      </c>
      <c r="G7" s="1">
        <v>1000</v>
      </c>
      <c r="H7" s="1">
        <v>1000</v>
      </c>
      <c r="I7" s="1">
        <v>0</v>
      </c>
      <c r="J7" s="1">
        <v>0</v>
      </c>
      <c r="K7" s="1">
        <v>0</v>
      </c>
      <c r="L7" s="1">
        <v>1000</v>
      </c>
      <c r="M7" s="1">
        <v>1000</v>
      </c>
      <c r="N7" s="1">
        <v>1000</v>
      </c>
      <c r="O7" s="1">
        <v>1000</v>
      </c>
      <c r="P7" s="1">
        <v>0</v>
      </c>
      <c r="Q7" s="1">
        <v>0</v>
      </c>
      <c r="R7" s="1">
        <v>0</v>
      </c>
      <c r="S7" s="1">
        <v>1000</v>
      </c>
      <c r="T7" s="1">
        <v>1000</v>
      </c>
      <c r="U7" s="1">
        <v>1000</v>
      </c>
      <c r="V7" s="1">
        <v>0</v>
      </c>
      <c r="W7" s="1">
        <v>0</v>
      </c>
      <c r="X7" s="1">
        <v>0</v>
      </c>
      <c r="Y7" s="1">
        <v>1000</v>
      </c>
      <c r="Z7" s="1">
        <v>1000</v>
      </c>
      <c r="AA7" s="1">
        <v>1000</v>
      </c>
      <c r="AB7" s="1">
        <v>0</v>
      </c>
      <c r="AC7" s="1">
        <v>0</v>
      </c>
      <c r="AD7" s="1">
        <v>0</v>
      </c>
      <c r="AE7" s="1">
        <v>1000</v>
      </c>
      <c r="AF7" s="1">
        <v>1000</v>
      </c>
      <c r="AG7" s="1">
        <v>6000</v>
      </c>
    </row>
    <row r="8" spans="1:33" x14ac:dyDescent="0.35">
      <c r="A8" s="4">
        <v>2</v>
      </c>
      <c r="B8" s="1">
        <v>-900</v>
      </c>
      <c r="C8" s="1">
        <v>300</v>
      </c>
      <c r="D8" s="1">
        <v>300</v>
      </c>
      <c r="E8" s="1">
        <v>300</v>
      </c>
      <c r="F8" s="1">
        <v>0</v>
      </c>
      <c r="G8" s="1">
        <v>0</v>
      </c>
      <c r="H8" s="1">
        <v>-900</v>
      </c>
      <c r="I8" s="1">
        <v>300</v>
      </c>
      <c r="J8" s="1">
        <v>300</v>
      </c>
      <c r="K8" s="1">
        <v>300</v>
      </c>
      <c r="L8" s="1">
        <v>0</v>
      </c>
      <c r="M8" s="1">
        <v>0</v>
      </c>
      <c r="N8" s="1">
        <v>0</v>
      </c>
      <c r="O8" s="1">
        <v>-600</v>
      </c>
      <c r="P8" s="1">
        <v>200</v>
      </c>
      <c r="Q8" s="1">
        <v>200</v>
      </c>
      <c r="R8" s="1">
        <v>200</v>
      </c>
      <c r="S8" s="1">
        <v>0</v>
      </c>
      <c r="T8" s="1">
        <v>0</v>
      </c>
      <c r="U8" s="1">
        <v>-600</v>
      </c>
      <c r="V8" s="1">
        <v>200</v>
      </c>
      <c r="W8" s="1">
        <v>200</v>
      </c>
      <c r="X8" s="1">
        <v>200</v>
      </c>
      <c r="Y8" s="1">
        <v>0</v>
      </c>
      <c r="Z8" s="1">
        <v>0</v>
      </c>
      <c r="AA8" s="1">
        <v>-300</v>
      </c>
      <c r="AB8" s="1">
        <v>100</v>
      </c>
      <c r="AC8" s="1">
        <v>100</v>
      </c>
      <c r="AD8" s="1">
        <v>100</v>
      </c>
      <c r="AE8" s="1">
        <v>0</v>
      </c>
      <c r="AF8" s="1">
        <v>0</v>
      </c>
      <c r="AG8" s="1">
        <v>0</v>
      </c>
    </row>
    <row r="9" spans="1:33" x14ac:dyDescent="0.35">
      <c r="A9" s="4">
        <v>3</v>
      </c>
      <c r="B9" s="1">
        <v>0</v>
      </c>
      <c r="C9" s="1">
        <v>-64</v>
      </c>
      <c r="D9" s="1">
        <v>0</v>
      </c>
      <c r="E9" s="1">
        <v>-151</v>
      </c>
      <c r="F9" s="1">
        <v>-215</v>
      </c>
      <c r="G9" s="1">
        <v>-215</v>
      </c>
      <c r="H9" s="1">
        <v>0</v>
      </c>
      <c r="I9" s="1">
        <v>0</v>
      </c>
      <c r="J9" s="1">
        <v>-45</v>
      </c>
      <c r="K9" s="1">
        <v>0</v>
      </c>
      <c r="L9" s="1">
        <v>-45</v>
      </c>
      <c r="M9" s="1">
        <v>-45</v>
      </c>
      <c r="N9" s="1">
        <v>-400</v>
      </c>
      <c r="O9" s="1">
        <v>0</v>
      </c>
      <c r="P9" s="1">
        <v>-50</v>
      </c>
      <c r="Q9" s="1">
        <v>-19</v>
      </c>
      <c r="R9" s="1">
        <v>-35</v>
      </c>
      <c r="S9" s="1">
        <v>-104</v>
      </c>
      <c r="T9" s="1">
        <v>-104</v>
      </c>
      <c r="U9" s="1">
        <v>0</v>
      </c>
      <c r="V9" s="1">
        <v>-58</v>
      </c>
      <c r="W9" s="1">
        <v>-64</v>
      </c>
      <c r="X9" s="1">
        <v>0</v>
      </c>
      <c r="Y9" s="1">
        <v>-122</v>
      </c>
      <c r="Z9" s="1">
        <v>-122</v>
      </c>
      <c r="AA9" s="1">
        <v>0</v>
      </c>
      <c r="AB9" s="1">
        <v>-37</v>
      </c>
      <c r="AC9" s="1">
        <v>-79</v>
      </c>
      <c r="AD9" s="1">
        <v>0</v>
      </c>
      <c r="AE9" s="1">
        <v>-116</v>
      </c>
      <c r="AF9" s="1">
        <v>-116</v>
      </c>
      <c r="AG9" s="1">
        <v>-1002</v>
      </c>
    </row>
    <row r="10" spans="1:33" x14ac:dyDescent="0.35">
      <c r="A10" s="4">
        <v>4</v>
      </c>
      <c r="B10" s="1">
        <v>0</v>
      </c>
      <c r="C10" s="1">
        <v>-98</v>
      </c>
      <c r="D10" s="1">
        <v>0</v>
      </c>
      <c r="E10" s="1">
        <v>-149</v>
      </c>
      <c r="F10" s="1">
        <v>-247</v>
      </c>
      <c r="G10" s="1">
        <v>-247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-18</v>
      </c>
      <c r="Q10" s="1">
        <v>0</v>
      </c>
      <c r="R10" s="1">
        <v>-16</v>
      </c>
      <c r="S10" s="1">
        <v>-34</v>
      </c>
      <c r="T10" s="1">
        <v>-34</v>
      </c>
      <c r="U10" s="1">
        <v>0</v>
      </c>
      <c r="V10" s="1">
        <v>0</v>
      </c>
      <c r="W10" s="1">
        <v>-58</v>
      </c>
      <c r="X10" s="1">
        <v>0</v>
      </c>
      <c r="Y10" s="1">
        <v>-58</v>
      </c>
      <c r="Z10" s="1">
        <v>-58</v>
      </c>
      <c r="AA10" s="1">
        <v>0</v>
      </c>
      <c r="AB10" s="1">
        <v>-35</v>
      </c>
      <c r="AC10" s="1">
        <v>0</v>
      </c>
      <c r="AD10" s="1">
        <v>0</v>
      </c>
      <c r="AE10" s="1">
        <v>-35</v>
      </c>
      <c r="AF10" s="1">
        <v>-35</v>
      </c>
      <c r="AG10" s="1">
        <v>-374</v>
      </c>
    </row>
    <row r="11" spans="1:33" x14ac:dyDescent="0.35">
      <c r="A11" s="4">
        <v>5</v>
      </c>
      <c r="B11" s="1">
        <v>615</v>
      </c>
      <c r="C11" s="1">
        <v>-104</v>
      </c>
      <c r="D11" s="1">
        <v>33</v>
      </c>
      <c r="E11" s="1">
        <v>33</v>
      </c>
      <c r="F11" s="1">
        <v>577</v>
      </c>
      <c r="G11" s="1">
        <v>577</v>
      </c>
      <c r="H11" s="1">
        <v>445</v>
      </c>
      <c r="I11" s="1">
        <v>9</v>
      </c>
      <c r="J11" s="1">
        <v>33</v>
      </c>
      <c r="K11" s="1">
        <v>33</v>
      </c>
      <c r="L11" s="1">
        <v>520</v>
      </c>
      <c r="M11" s="1">
        <v>520</v>
      </c>
      <c r="N11" s="1">
        <v>-56</v>
      </c>
      <c r="O11" s="1">
        <v>-400</v>
      </c>
      <c r="P11" s="1">
        <v>134</v>
      </c>
      <c r="Q11" s="1">
        <v>133</v>
      </c>
      <c r="R11" s="1">
        <v>111</v>
      </c>
      <c r="S11" s="1">
        <v>-22</v>
      </c>
      <c r="T11" s="1">
        <v>-22</v>
      </c>
      <c r="U11" s="1">
        <v>-300</v>
      </c>
      <c r="V11" s="1">
        <v>67</v>
      </c>
      <c r="W11" s="1">
        <v>66</v>
      </c>
      <c r="X11" s="1">
        <v>100</v>
      </c>
      <c r="Y11" s="1">
        <v>-67</v>
      </c>
      <c r="Z11" s="1">
        <v>-67</v>
      </c>
      <c r="AA11" s="1">
        <v>-300</v>
      </c>
      <c r="AB11" s="1">
        <v>100</v>
      </c>
      <c r="AC11" s="1">
        <v>79</v>
      </c>
      <c r="AD11" s="1">
        <v>100</v>
      </c>
      <c r="AE11" s="1">
        <v>-21</v>
      </c>
      <c r="AF11" s="1">
        <v>-21</v>
      </c>
      <c r="AG11" s="1">
        <v>931</v>
      </c>
    </row>
    <row r="12" spans="1:33" x14ac:dyDescent="0.35">
      <c r="A12" s="4">
        <v>6</v>
      </c>
      <c r="B12" s="1">
        <v>85</v>
      </c>
      <c r="C12" s="1">
        <v>-34</v>
      </c>
      <c r="D12" s="1">
        <v>-79</v>
      </c>
      <c r="E12" s="1">
        <v>-33</v>
      </c>
      <c r="F12" s="1">
        <v>-61</v>
      </c>
      <c r="G12" s="1">
        <v>-61</v>
      </c>
      <c r="H12" s="1">
        <v>0</v>
      </c>
      <c r="I12" s="1">
        <v>0</v>
      </c>
      <c r="J12" s="1">
        <v>0</v>
      </c>
      <c r="K12" s="1">
        <v>-27</v>
      </c>
      <c r="L12" s="1">
        <v>-27</v>
      </c>
      <c r="M12" s="1">
        <v>-27</v>
      </c>
      <c r="N12" s="1">
        <v>376</v>
      </c>
      <c r="O12" s="1">
        <v>0</v>
      </c>
      <c r="P12" s="1">
        <v>0</v>
      </c>
      <c r="Q12" s="1">
        <v>-21</v>
      </c>
      <c r="R12" s="1">
        <v>-66</v>
      </c>
      <c r="S12" s="1">
        <v>-87</v>
      </c>
      <c r="T12" s="1">
        <v>-87</v>
      </c>
      <c r="U12" s="1">
        <v>0</v>
      </c>
      <c r="V12" s="1">
        <v>-72</v>
      </c>
      <c r="W12" s="1">
        <v>-56</v>
      </c>
      <c r="X12" s="1">
        <v>0</v>
      </c>
      <c r="Y12" s="1">
        <v>-128</v>
      </c>
      <c r="Z12" s="1">
        <v>-128</v>
      </c>
      <c r="AA12" s="1">
        <v>0</v>
      </c>
      <c r="AB12" s="1">
        <v>-83</v>
      </c>
      <c r="AC12" s="1">
        <v>-31</v>
      </c>
      <c r="AD12" s="1">
        <v>0</v>
      </c>
      <c r="AE12" s="1">
        <v>-114</v>
      </c>
      <c r="AF12" s="1">
        <v>-114</v>
      </c>
      <c r="AG12" s="1">
        <v>-41</v>
      </c>
    </row>
    <row r="13" spans="1:33" x14ac:dyDescent="0.35">
      <c r="A13" s="4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-25</v>
      </c>
      <c r="K13" s="1">
        <v>0</v>
      </c>
      <c r="L13" s="1">
        <v>-25</v>
      </c>
      <c r="M13" s="1">
        <v>-25</v>
      </c>
      <c r="N13" s="1">
        <v>-200</v>
      </c>
      <c r="O13" s="1">
        <v>447</v>
      </c>
      <c r="P13" s="1">
        <v>-25</v>
      </c>
      <c r="Q13" s="1">
        <v>-34</v>
      </c>
      <c r="R13" s="1">
        <v>-42</v>
      </c>
      <c r="S13" s="1">
        <v>346</v>
      </c>
      <c r="T13" s="1">
        <v>346</v>
      </c>
      <c r="U13" s="1">
        <v>0</v>
      </c>
      <c r="V13" s="1">
        <v>-62</v>
      </c>
      <c r="W13" s="1">
        <v>-88</v>
      </c>
      <c r="X13" s="1">
        <v>-27</v>
      </c>
      <c r="Y13" s="1">
        <v>-177</v>
      </c>
      <c r="Z13" s="1">
        <v>-177</v>
      </c>
      <c r="AA13" s="1">
        <v>0</v>
      </c>
      <c r="AB13" s="1">
        <v>-45</v>
      </c>
      <c r="AC13" s="1">
        <v>0</v>
      </c>
      <c r="AD13" s="1">
        <v>0</v>
      </c>
      <c r="AE13" s="1">
        <v>-45</v>
      </c>
      <c r="AF13" s="1">
        <v>-45</v>
      </c>
      <c r="AG13" s="1">
        <v>-101</v>
      </c>
    </row>
    <row r="14" spans="1:33" x14ac:dyDescent="0.35">
      <c r="A14" s="4">
        <v>8</v>
      </c>
      <c r="B14" s="1">
        <v>-800</v>
      </c>
      <c r="C14" s="1">
        <v>267</v>
      </c>
      <c r="D14" s="1">
        <v>267</v>
      </c>
      <c r="E14" s="1">
        <v>266</v>
      </c>
      <c r="F14" s="1">
        <v>0</v>
      </c>
      <c r="G14" s="1">
        <v>0</v>
      </c>
      <c r="H14" s="1">
        <v>-545</v>
      </c>
      <c r="I14" s="1">
        <v>182</v>
      </c>
      <c r="J14" s="1">
        <v>182</v>
      </c>
      <c r="K14" s="1">
        <v>181</v>
      </c>
      <c r="L14" s="1">
        <v>0</v>
      </c>
      <c r="M14" s="1">
        <v>0</v>
      </c>
      <c r="N14" s="1">
        <v>-53</v>
      </c>
      <c r="O14" s="1">
        <v>-447</v>
      </c>
      <c r="P14" s="1">
        <v>149</v>
      </c>
      <c r="Q14" s="1">
        <v>149</v>
      </c>
      <c r="R14" s="1">
        <v>105</v>
      </c>
      <c r="S14" s="1">
        <v>-44</v>
      </c>
      <c r="T14" s="1">
        <v>-44</v>
      </c>
      <c r="U14" s="1">
        <v>-100</v>
      </c>
      <c r="V14" s="1">
        <v>3</v>
      </c>
      <c r="W14" s="1">
        <v>33</v>
      </c>
      <c r="X14" s="1">
        <v>0</v>
      </c>
      <c r="Y14" s="1">
        <v>-64</v>
      </c>
      <c r="Z14" s="1">
        <v>-64</v>
      </c>
      <c r="AA14" s="1">
        <v>-300</v>
      </c>
      <c r="AB14" s="1">
        <v>175</v>
      </c>
      <c r="AC14" s="1">
        <v>100</v>
      </c>
      <c r="AD14" s="1">
        <v>25</v>
      </c>
      <c r="AE14" s="1">
        <v>0</v>
      </c>
      <c r="AF14" s="1">
        <v>0</v>
      </c>
      <c r="AG14" s="1">
        <v>-161</v>
      </c>
    </row>
    <row r="15" spans="1:33" x14ac:dyDescent="0.35">
      <c r="A15" s="4">
        <v>9</v>
      </c>
      <c r="B15" s="1">
        <v>146</v>
      </c>
      <c r="C15" s="1">
        <v>-267</v>
      </c>
      <c r="D15" s="1">
        <v>0</v>
      </c>
      <c r="E15" s="1">
        <v>0</v>
      </c>
      <c r="F15" s="1">
        <v>-121</v>
      </c>
      <c r="G15" s="1">
        <v>-121</v>
      </c>
      <c r="H15" s="1">
        <v>0</v>
      </c>
      <c r="I15" s="1">
        <v>-55</v>
      </c>
      <c r="J15" s="1">
        <v>0</v>
      </c>
      <c r="K15" s="1">
        <v>0</v>
      </c>
      <c r="L15" s="1">
        <v>-55</v>
      </c>
      <c r="M15" s="1">
        <v>-55</v>
      </c>
      <c r="N15" s="1">
        <v>174</v>
      </c>
      <c r="O15" s="1">
        <v>145</v>
      </c>
      <c r="P15" s="1">
        <v>0</v>
      </c>
      <c r="Q15" s="1">
        <v>-26</v>
      </c>
      <c r="R15" s="1">
        <v>-65</v>
      </c>
      <c r="S15" s="1">
        <v>54</v>
      </c>
      <c r="T15" s="1">
        <v>54</v>
      </c>
      <c r="U15" s="1">
        <v>816</v>
      </c>
      <c r="V15" s="1">
        <v>-57</v>
      </c>
      <c r="W15" s="1">
        <v>-29</v>
      </c>
      <c r="X15" s="1">
        <v>0</v>
      </c>
      <c r="Y15" s="1">
        <v>730</v>
      </c>
      <c r="Z15" s="1">
        <v>730</v>
      </c>
      <c r="AA15" s="1">
        <v>0</v>
      </c>
      <c r="AB15" s="1">
        <v>-42</v>
      </c>
      <c r="AC15" s="1">
        <v>0</v>
      </c>
      <c r="AD15" s="1">
        <v>-34</v>
      </c>
      <c r="AE15" s="1">
        <v>-76</v>
      </c>
      <c r="AF15" s="1">
        <v>-76</v>
      </c>
      <c r="AG15" s="1">
        <v>706</v>
      </c>
    </row>
    <row r="16" spans="1:33" x14ac:dyDescent="0.35">
      <c r="A16" s="4">
        <v>10</v>
      </c>
      <c r="B16" s="1">
        <v>0</v>
      </c>
      <c r="C16" s="1">
        <v>0</v>
      </c>
      <c r="D16" s="1">
        <v>-149</v>
      </c>
      <c r="E16" s="1">
        <v>0</v>
      </c>
      <c r="F16" s="1">
        <v>-149</v>
      </c>
      <c r="G16" s="1">
        <v>-149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-28</v>
      </c>
      <c r="O16" s="1">
        <v>0</v>
      </c>
      <c r="P16" s="1">
        <v>0</v>
      </c>
      <c r="Q16" s="1">
        <v>0</v>
      </c>
      <c r="R16" s="1">
        <v>-52</v>
      </c>
      <c r="S16" s="1">
        <v>-52</v>
      </c>
      <c r="T16" s="1">
        <v>-52</v>
      </c>
      <c r="U16" s="1">
        <v>0</v>
      </c>
      <c r="V16" s="1">
        <v>0</v>
      </c>
      <c r="W16" s="1">
        <v>-4</v>
      </c>
      <c r="X16" s="1">
        <v>0</v>
      </c>
      <c r="Y16" s="1">
        <v>-4</v>
      </c>
      <c r="Z16" s="1">
        <v>-4</v>
      </c>
      <c r="AA16" s="1">
        <v>0</v>
      </c>
      <c r="AB16" s="1">
        <v>-40</v>
      </c>
      <c r="AC16" s="1">
        <v>-41</v>
      </c>
      <c r="AD16" s="1">
        <v>-50</v>
      </c>
      <c r="AE16" s="1">
        <v>-131</v>
      </c>
      <c r="AF16" s="1">
        <v>-131</v>
      </c>
      <c r="AG16" s="1">
        <v>-364</v>
      </c>
    </row>
    <row r="17" spans="1:33" x14ac:dyDescent="0.35">
      <c r="A17" s="4" t="s">
        <v>292</v>
      </c>
      <c r="B17" s="1">
        <v>146</v>
      </c>
      <c r="C17" s="1">
        <v>0</v>
      </c>
      <c r="D17" s="1">
        <v>372</v>
      </c>
      <c r="E17" s="1">
        <v>266</v>
      </c>
      <c r="F17" s="1">
        <v>784</v>
      </c>
      <c r="G17" s="1">
        <v>784</v>
      </c>
      <c r="H17" s="1">
        <v>0</v>
      </c>
      <c r="I17" s="1">
        <v>436</v>
      </c>
      <c r="J17" s="1">
        <v>445</v>
      </c>
      <c r="K17" s="1">
        <v>487</v>
      </c>
      <c r="L17" s="1">
        <v>1368</v>
      </c>
      <c r="M17" s="1">
        <v>1368</v>
      </c>
      <c r="N17" s="1">
        <v>813</v>
      </c>
      <c r="O17" s="1">
        <v>145</v>
      </c>
      <c r="P17" s="1">
        <v>390</v>
      </c>
      <c r="Q17" s="1">
        <v>382</v>
      </c>
      <c r="R17" s="1">
        <v>140</v>
      </c>
      <c r="S17" s="1">
        <v>1057</v>
      </c>
      <c r="T17" s="1">
        <v>1057</v>
      </c>
      <c r="U17" s="1">
        <v>816</v>
      </c>
      <c r="V17" s="1">
        <v>21</v>
      </c>
      <c r="W17" s="1">
        <v>0</v>
      </c>
      <c r="X17" s="1">
        <v>273</v>
      </c>
      <c r="Y17" s="1">
        <v>1110</v>
      </c>
      <c r="Z17" s="1">
        <v>1110</v>
      </c>
      <c r="AA17" s="1">
        <v>100</v>
      </c>
      <c r="AB17" s="1">
        <v>93</v>
      </c>
      <c r="AC17" s="1">
        <v>128</v>
      </c>
      <c r="AD17" s="1">
        <v>141</v>
      </c>
      <c r="AE17" s="1">
        <v>462</v>
      </c>
      <c r="AF17" s="1">
        <v>462</v>
      </c>
      <c r="AG17" s="1">
        <v>5594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9575-1723-4A81-A3BA-743F661FCCC3}">
  <dimension ref="A3:F16"/>
  <sheetViews>
    <sheetView zoomScaleNormal="100" workbookViewId="0">
      <selection activeCell="F16" sqref="F6:F16"/>
    </sheetView>
  </sheetViews>
  <sheetFormatPr defaultRowHeight="14.5" x14ac:dyDescent="0.35"/>
  <cols>
    <col min="1" max="1" width="20.54296875" bestFit="1" customWidth="1"/>
    <col min="2" max="2" width="16.26953125" bestFit="1" customWidth="1"/>
    <col min="3" max="3" width="10.81640625" customWidth="1"/>
    <col min="4" max="4" width="9.453125" customWidth="1"/>
    <col min="5" max="5" width="12" bestFit="1" customWidth="1"/>
  </cols>
  <sheetData>
    <row r="3" spans="1:6" x14ac:dyDescent="0.35">
      <c r="A3" s="3" t="s">
        <v>451</v>
      </c>
      <c r="B3" s="3" t="s">
        <v>291</v>
      </c>
    </row>
    <row r="4" spans="1:6" x14ac:dyDescent="0.35">
      <c r="A4" s="3" t="s">
        <v>293</v>
      </c>
      <c r="B4" t="s">
        <v>47</v>
      </c>
      <c r="C4" t="s">
        <v>54</v>
      </c>
      <c r="D4" t="s">
        <v>61</v>
      </c>
    </row>
    <row r="5" spans="1:6" x14ac:dyDescent="0.35">
      <c r="A5" s="4" t="s">
        <v>24</v>
      </c>
      <c r="B5" s="5">
        <v>166.94444444444446</v>
      </c>
      <c r="C5" s="5">
        <v>87.692307692307693</v>
      </c>
      <c r="D5" s="5">
        <v>256.15384615384613</v>
      </c>
      <c r="E5" s="5"/>
    </row>
    <row r="6" spans="1:6" x14ac:dyDescent="0.35">
      <c r="A6" s="6" t="s">
        <v>22</v>
      </c>
      <c r="B6" s="5">
        <v>166.94444444444446</v>
      </c>
      <c r="C6" s="5">
        <v>87.692307692307693</v>
      </c>
      <c r="D6" s="5">
        <v>256.15384615384613</v>
      </c>
      <c r="E6" s="5">
        <f>SUM(B6:D6)</f>
        <v>510.79059829059827</v>
      </c>
      <c r="F6" s="5"/>
    </row>
    <row r="7" spans="1:6" x14ac:dyDescent="0.35">
      <c r="A7" s="4" t="s">
        <v>29</v>
      </c>
      <c r="B7" s="5">
        <v>57.142857142857146</v>
      </c>
      <c r="C7" s="5">
        <v>70</v>
      </c>
      <c r="D7" s="5">
        <v>45</v>
      </c>
      <c r="E7" s="5"/>
    </row>
    <row r="8" spans="1:6" x14ac:dyDescent="0.35">
      <c r="A8" s="6" t="s">
        <v>28</v>
      </c>
      <c r="B8" s="5">
        <v>57.142857142857146</v>
      </c>
      <c r="C8" s="5">
        <v>70</v>
      </c>
      <c r="D8" s="5">
        <v>45</v>
      </c>
      <c r="E8" s="5">
        <f t="shared" ref="E8:E16" si="0">SUM(B8:D8)</f>
        <v>172.14285714285714</v>
      </c>
      <c r="F8" s="5"/>
    </row>
    <row r="9" spans="1:6" x14ac:dyDescent="0.35">
      <c r="A9" s="4" t="s">
        <v>33</v>
      </c>
      <c r="B9" s="5">
        <v>127.89473684210526</v>
      </c>
      <c r="C9" s="5">
        <v>167.24137931034483</v>
      </c>
      <c r="D9" s="5">
        <v>97.61904761904762</v>
      </c>
      <c r="E9" s="5"/>
    </row>
    <row r="10" spans="1:6" x14ac:dyDescent="0.35">
      <c r="A10" s="6" t="s">
        <v>32</v>
      </c>
      <c r="B10" s="5">
        <v>127.89473684210526</v>
      </c>
      <c r="C10" s="5">
        <v>167.24137931034483</v>
      </c>
      <c r="D10" s="5">
        <v>97.61904761904762</v>
      </c>
      <c r="E10" s="5">
        <f t="shared" si="0"/>
        <v>392.75516377149768</v>
      </c>
      <c r="F10" s="5"/>
    </row>
    <row r="11" spans="1:6" x14ac:dyDescent="0.35">
      <c r="A11" s="4" t="s">
        <v>37</v>
      </c>
      <c r="B11" s="5">
        <v>66.428571428571431</v>
      </c>
      <c r="C11" s="5">
        <v>31.25</v>
      </c>
      <c r="D11" s="5">
        <v>57.966101694915253</v>
      </c>
      <c r="E11" s="5"/>
    </row>
    <row r="12" spans="1:6" x14ac:dyDescent="0.35">
      <c r="A12" s="6" t="s">
        <v>36</v>
      </c>
      <c r="B12" s="5">
        <v>66.428571428571431</v>
      </c>
      <c r="C12" s="5">
        <v>31.25</v>
      </c>
      <c r="D12" s="5">
        <v>57.966101694915253</v>
      </c>
      <c r="E12" s="5">
        <f t="shared" si="0"/>
        <v>155.64467312348668</v>
      </c>
      <c r="F12" s="5"/>
    </row>
    <row r="13" spans="1:6" x14ac:dyDescent="0.35">
      <c r="A13" s="4" t="s">
        <v>41</v>
      </c>
      <c r="B13" s="5">
        <v>59.056603773584904</v>
      </c>
      <c r="C13" s="5">
        <v>69.375</v>
      </c>
      <c r="D13" s="5">
        <v>40</v>
      </c>
      <c r="E13" s="5"/>
    </row>
    <row r="14" spans="1:6" x14ac:dyDescent="0.35">
      <c r="A14" s="6" t="s">
        <v>40</v>
      </c>
      <c r="B14" s="5">
        <v>59.056603773584904</v>
      </c>
      <c r="C14" s="5">
        <v>69.375</v>
      </c>
      <c r="D14" s="5">
        <v>40</v>
      </c>
      <c r="E14" s="5">
        <f t="shared" si="0"/>
        <v>168.4316037735849</v>
      </c>
      <c r="F14" s="5"/>
    </row>
    <row r="15" spans="1:6" x14ac:dyDescent="0.35">
      <c r="A15" s="4" t="s">
        <v>45</v>
      </c>
      <c r="B15" s="5">
        <v>54.230769230769234</v>
      </c>
      <c r="C15" s="5">
        <v>71.666666666666671</v>
      </c>
      <c r="D15" s="5">
        <v>44.210526315789473</v>
      </c>
      <c r="E15" s="5"/>
    </row>
    <row r="16" spans="1:6" x14ac:dyDescent="0.35">
      <c r="A16" s="6" t="s">
        <v>44</v>
      </c>
      <c r="B16" s="5">
        <v>54.230769230769234</v>
      </c>
      <c r="C16" s="5">
        <v>71.666666666666671</v>
      </c>
      <c r="D16" s="5">
        <v>44.210526315789473</v>
      </c>
      <c r="E16" s="5">
        <f t="shared" si="0"/>
        <v>170.10796221322539</v>
      </c>
      <c r="F1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E25A-1C0B-4199-A6F8-61EF184DE59B}">
  <dimension ref="A1:AC80"/>
  <sheetViews>
    <sheetView topLeftCell="A67" zoomScale="70" zoomScaleNormal="70" workbookViewId="0">
      <selection activeCell="E99" sqref="E99"/>
    </sheetView>
  </sheetViews>
  <sheetFormatPr defaultRowHeight="14.5" x14ac:dyDescent="0.35"/>
  <cols>
    <col min="1" max="1" width="19.26953125" bestFit="1" customWidth="1"/>
    <col min="2" max="2" width="14.453125" bestFit="1" customWidth="1"/>
    <col min="3" max="3" width="11.81640625" bestFit="1" customWidth="1"/>
    <col min="4" max="4" width="23" bestFit="1" customWidth="1"/>
    <col min="5" max="5" width="14.26953125" bestFit="1" customWidth="1"/>
    <col min="6" max="6" width="21.7265625" bestFit="1" customWidth="1"/>
    <col min="7" max="7" width="23.81640625" bestFit="1" customWidth="1"/>
    <col min="8" max="8" width="22" bestFit="1" customWidth="1"/>
    <col min="9" max="9" width="19.7265625" bestFit="1" customWidth="1"/>
    <col min="10" max="10" width="8" bestFit="1" customWidth="1"/>
    <col min="11" max="11" width="17.54296875" bestFit="1" customWidth="1"/>
    <col min="12" max="12" width="12" bestFit="1" customWidth="1"/>
    <col min="13" max="13" width="16" bestFit="1" customWidth="1"/>
    <col min="14" max="14" width="22.54296875" bestFit="1" customWidth="1"/>
    <col min="15" max="15" width="25.7265625" bestFit="1" customWidth="1"/>
    <col min="16" max="16" width="21.54296875" bestFit="1" customWidth="1"/>
    <col min="17" max="17" width="25.453125" bestFit="1" customWidth="1"/>
    <col min="18" max="18" width="17.7265625" bestFit="1" customWidth="1"/>
    <col min="19" max="19" width="18.26953125" bestFit="1" customWidth="1"/>
    <col min="20" max="20" width="17" bestFit="1" customWidth="1"/>
    <col min="21" max="21" width="18.54296875" bestFit="1" customWidth="1"/>
    <col min="22" max="22" width="12.7265625" bestFit="1" customWidth="1"/>
    <col min="23" max="23" width="13.54296875" bestFit="1" customWidth="1"/>
    <col min="24" max="24" width="12.54296875" bestFit="1" customWidth="1"/>
    <col min="25" max="25" width="8" bestFit="1" customWidth="1"/>
    <col min="26" max="26" width="26.1796875" bestFit="1" customWidth="1"/>
    <col min="27" max="27" width="24.26953125" bestFit="1" customWidth="1"/>
    <col min="28" max="28" width="22" bestFit="1" customWidth="1"/>
    <col min="29" max="29" width="30.542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</v>
      </c>
      <c r="H1" t="s">
        <v>7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310</v>
      </c>
    </row>
    <row r="2" spans="1:29" x14ac:dyDescent="0.35">
      <c r="A2" s="1" t="s">
        <v>311</v>
      </c>
      <c r="B2" s="1" t="s">
        <v>18</v>
      </c>
      <c r="C2" s="1" t="s">
        <v>20</v>
      </c>
      <c r="D2" s="2">
        <v>43103</v>
      </c>
      <c r="E2">
        <v>1</v>
      </c>
      <c r="F2">
        <v>3</v>
      </c>
      <c r="G2" s="1" t="s">
        <v>19</v>
      </c>
      <c r="H2" s="1" t="s">
        <v>47</v>
      </c>
      <c r="I2" s="1" t="s">
        <v>312</v>
      </c>
      <c r="J2" s="1" t="s">
        <v>313</v>
      </c>
      <c r="K2" s="1" t="s">
        <v>314</v>
      </c>
      <c r="L2" s="1" t="s">
        <v>315</v>
      </c>
      <c r="M2" s="1" t="s">
        <v>316</v>
      </c>
      <c r="N2" s="1" t="s">
        <v>317</v>
      </c>
      <c r="O2" s="1" t="s">
        <v>318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22</v>
      </c>
      <c r="V2">
        <v>25.25</v>
      </c>
      <c r="W2">
        <v>1616</v>
      </c>
      <c r="X2">
        <v>64</v>
      </c>
      <c r="Y2">
        <v>1473.28</v>
      </c>
      <c r="Z2">
        <v>142.72</v>
      </c>
      <c r="AA2">
        <v>1</v>
      </c>
      <c r="AB2">
        <v>1</v>
      </c>
      <c r="AC2">
        <v>0.08</v>
      </c>
    </row>
    <row r="3" spans="1:29" x14ac:dyDescent="0.35">
      <c r="A3" s="1" t="s">
        <v>319</v>
      </c>
      <c r="B3" s="1" t="s">
        <v>18</v>
      </c>
      <c r="C3" s="1" t="s">
        <v>20</v>
      </c>
      <c r="D3" s="2">
        <v>43103</v>
      </c>
      <c r="E3">
        <v>1</v>
      </c>
      <c r="F3">
        <v>3</v>
      </c>
      <c r="G3" s="1" t="s">
        <v>19</v>
      </c>
      <c r="H3" s="1" t="s">
        <v>47</v>
      </c>
      <c r="I3" s="1" t="s">
        <v>312</v>
      </c>
      <c r="J3" s="1" t="s">
        <v>313</v>
      </c>
      <c r="K3" s="1" t="s">
        <v>314</v>
      </c>
      <c r="L3" s="1" t="s">
        <v>315</v>
      </c>
      <c r="M3" s="1" t="s">
        <v>316</v>
      </c>
      <c r="N3" s="1" t="s">
        <v>317</v>
      </c>
      <c r="O3" s="1" t="s">
        <v>318</v>
      </c>
      <c r="P3" s="1" t="s">
        <v>31</v>
      </c>
      <c r="Q3" s="1" t="s">
        <v>32</v>
      </c>
      <c r="R3" s="1" t="s">
        <v>23</v>
      </c>
      <c r="S3" s="1" t="s">
        <v>33</v>
      </c>
      <c r="T3" s="1" t="s">
        <v>25</v>
      </c>
      <c r="U3" s="1" t="s">
        <v>32</v>
      </c>
      <c r="V3">
        <v>28.43</v>
      </c>
      <c r="W3">
        <v>5686</v>
      </c>
      <c r="X3">
        <v>200</v>
      </c>
      <c r="Y3">
        <v>5186</v>
      </c>
      <c r="Z3">
        <v>500</v>
      </c>
      <c r="AA3">
        <v>1</v>
      </c>
      <c r="AB3">
        <v>1</v>
      </c>
      <c r="AC3">
        <v>0.08</v>
      </c>
    </row>
    <row r="4" spans="1:29" x14ac:dyDescent="0.35">
      <c r="A4" s="1" t="s">
        <v>320</v>
      </c>
      <c r="B4" s="1" t="s">
        <v>18</v>
      </c>
      <c r="C4" s="1" t="s">
        <v>20</v>
      </c>
      <c r="D4" s="2">
        <v>43103</v>
      </c>
      <c r="E4">
        <v>1</v>
      </c>
      <c r="F4">
        <v>3</v>
      </c>
      <c r="G4" s="1" t="s">
        <v>19</v>
      </c>
      <c r="H4" s="1" t="s">
        <v>47</v>
      </c>
      <c r="I4" s="1" t="s">
        <v>312</v>
      </c>
      <c r="J4" s="1" t="s">
        <v>313</v>
      </c>
      <c r="K4" s="1" t="s">
        <v>314</v>
      </c>
      <c r="L4" s="1" t="s">
        <v>315</v>
      </c>
      <c r="M4" s="1" t="s">
        <v>316</v>
      </c>
      <c r="N4" s="1" t="s">
        <v>317</v>
      </c>
      <c r="O4" s="1" t="s">
        <v>318</v>
      </c>
      <c r="P4" s="1" t="s">
        <v>35</v>
      </c>
      <c r="Q4" s="1" t="s">
        <v>36</v>
      </c>
      <c r="R4" s="1" t="s">
        <v>23</v>
      </c>
      <c r="S4" s="1" t="s">
        <v>37</v>
      </c>
      <c r="T4" s="1" t="s">
        <v>25</v>
      </c>
      <c r="U4" s="1" t="s">
        <v>36</v>
      </c>
      <c r="V4">
        <v>90.95</v>
      </c>
      <c r="W4">
        <v>4547.5</v>
      </c>
      <c r="X4">
        <v>50</v>
      </c>
      <c r="Y4">
        <v>4147.5</v>
      </c>
      <c r="Z4">
        <v>400</v>
      </c>
      <c r="AA4">
        <v>1</v>
      </c>
      <c r="AB4">
        <v>1</v>
      </c>
      <c r="AC4">
        <v>0.08</v>
      </c>
    </row>
    <row r="5" spans="1:29" x14ac:dyDescent="0.35">
      <c r="A5" s="1" t="s">
        <v>321</v>
      </c>
      <c r="B5" s="1" t="s">
        <v>18</v>
      </c>
      <c r="C5" s="1" t="s">
        <v>20</v>
      </c>
      <c r="D5" s="2">
        <v>43103</v>
      </c>
      <c r="E5">
        <v>1</v>
      </c>
      <c r="F5">
        <v>3</v>
      </c>
      <c r="G5" s="1" t="s">
        <v>19</v>
      </c>
      <c r="H5" s="1" t="s">
        <v>47</v>
      </c>
      <c r="I5" s="1" t="s">
        <v>312</v>
      </c>
      <c r="J5" s="1" t="s">
        <v>313</v>
      </c>
      <c r="K5" s="1" t="s">
        <v>314</v>
      </c>
      <c r="L5" s="1" t="s">
        <v>315</v>
      </c>
      <c r="M5" s="1" t="s">
        <v>316</v>
      </c>
      <c r="N5" s="1" t="s">
        <v>317</v>
      </c>
      <c r="O5" s="1" t="s">
        <v>318</v>
      </c>
      <c r="P5" s="1" t="s">
        <v>39</v>
      </c>
      <c r="Q5" s="1" t="s">
        <v>40</v>
      </c>
      <c r="R5" s="1" t="s">
        <v>23</v>
      </c>
      <c r="S5" s="1" t="s">
        <v>41</v>
      </c>
      <c r="T5" s="1" t="s">
        <v>25</v>
      </c>
      <c r="U5" s="1" t="s">
        <v>40</v>
      </c>
      <c r="V5">
        <v>65.87</v>
      </c>
      <c r="W5">
        <v>3820.46</v>
      </c>
      <c r="X5">
        <v>58</v>
      </c>
      <c r="Y5">
        <v>3484.64</v>
      </c>
      <c r="Z5">
        <v>335.82</v>
      </c>
      <c r="AA5">
        <v>1</v>
      </c>
      <c r="AB5">
        <v>1</v>
      </c>
      <c r="AC5">
        <v>0.08</v>
      </c>
    </row>
    <row r="6" spans="1:29" x14ac:dyDescent="0.35">
      <c r="A6" s="1" t="s">
        <v>322</v>
      </c>
      <c r="B6" s="1" t="s">
        <v>18</v>
      </c>
      <c r="C6" s="1" t="s">
        <v>20</v>
      </c>
      <c r="D6" s="2">
        <v>43103</v>
      </c>
      <c r="E6">
        <v>1</v>
      </c>
      <c r="F6">
        <v>3</v>
      </c>
      <c r="G6" s="1" t="s">
        <v>19</v>
      </c>
      <c r="H6" s="1" t="s">
        <v>47</v>
      </c>
      <c r="I6" s="1" t="s">
        <v>312</v>
      </c>
      <c r="J6" s="1" t="s">
        <v>313</v>
      </c>
      <c r="K6" s="1" t="s">
        <v>314</v>
      </c>
      <c r="L6" s="1" t="s">
        <v>315</v>
      </c>
      <c r="M6" s="1" t="s">
        <v>316</v>
      </c>
      <c r="N6" s="1" t="s">
        <v>317</v>
      </c>
      <c r="O6" s="1" t="s">
        <v>318</v>
      </c>
      <c r="P6" s="1" t="s">
        <v>43</v>
      </c>
      <c r="Q6" s="1" t="s">
        <v>44</v>
      </c>
      <c r="R6" s="1" t="s">
        <v>23</v>
      </c>
      <c r="S6" s="1" t="s">
        <v>45</v>
      </c>
      <c r="T6" s="1" t="s">
        <v>25</v>
      </c>
      <c r="U6" s="1" t="s">
        <v>44</v>
      </c>
      <c r="V6">
        <v>47.47</v>
      </c>
      <c r="W6">
        <v>1756.39</v>
      </c>
      <c r="X6">
        <v>37</v>
      </c>
      <c r="Y6">
        <v>1601.73</v>
      </c>
      <c r="Z6">
        <v>154.66</v>
      </c>
      <c r="AA6">
        <v>1</v>
      </c>
      <c r="AB6">
        <v>1</v>
      </c>
      <c r="AC6">
        <v>0.08</v>
      </c>
    </row>
    <row r="7" spans="1:29" x14ac:dyDescent="0.35">
      <c r="A7" s="1" t="s">
        <v>323</v>
      </c>
      <c r="B7" s="1" t="s">
        <v>18</v>
      </c>
      <c r="C7" s="1" t="s">
        <v>20</v>
      </c>
      <c r="D7" s="2">
        <v>43103</v>
      </c>
      <c r="E7">
        <v>1</v>
      </c>
      <c r="F7">
        <v>3</v>
      </c>
      <c r="G7" s="1" t="s">
        <v>19</v>
      </c>
      <c r="H7" s="1" t="s">
        <v>54</v>
      </c>
      <c r="I7" s="1" t="s">
        <v>324</v>
      </c>
      <c r="J7" s="1" t="s">
        <v>325</v>
      </c>
      <c r="K7" s="1" t="s">
        <v>326</v>
      </c>
      <c r="L7" s="1" t="s">
        <v>315</v>
      </c>
      <c r="M7" s="1" t="s">
        <v>327</v>
      </c>
      <c r="N7" s="1" t="s">
        <v>328</v>
      </c>
      <c r="O7" s="1" t="s">
        <v>318</v>
      </c>
      <c r="P7" s="1" t="s">
        <v>27</v>
      </c>
      <c r="Q7" s="1" t="s">
        <v>28</v>
      </c>
      <c r="R7" s="1" t="s">
        <v>23</v>
      </c>
      <c r="S7" s="1" t="s">
        <v>29</v>
      </c>
      <c r="T7" s="1" t="s">
        <v>25</v>
      </c>
      <c r="U7" s="1" t="s">
        <v>28</v>
      </c>
      <c r="V7">
        <v>79.78</v>
      </c>
      <c r="W7">
        <v>3590.1</v>
      </c>
      <c r="X7">
        <v>45</v>
      </c>
      <c r="Y7">
        <v>3253.95</v>
      </c>
      <c r="Z7">
        <v>336.15</v>
      </c>
      <c r="AA7">
        <v>1</v>
      </c>
      <c r="AB7">
        <v>1</v>
      </c>
      <c r="AC7">
        <v>0.09</v>
      </c>
    </row>
    <row r="8" spans="1:29" x14ac:dyDescent="0.35">
      <c r="A8" s="1" t="s">
        <v>329</v>
      </c>
      <c r="B8" s="1" t="s">
        <v>18</v>
      </c>
      <c r="C8" s="1" t="s">
        <v>20</v>
      </c>
      <c r="D8" s="2">
        <v>43103</v>
      </c>
      <c r="E8">
        <v>1</v>
      </c>
      <c r="F8">
        <v>3</v>
      </c>
      <c r="G8" s="1" t="s">
        <v>19</v>
      </c>
      <c r="H8" s="1" t="s">
        <v>54</v>
      </c>
      <c r="I8" s="1" t="s">
        <v>324</v>
      </c>
      <c r="J8" s="1" t="s">
        <v>325</v>
      </c>
      <c r="K8" s="1" t="s">
        <v>326</v>
      </c>
      <c r="L8" s="1" t="s">
        <v>315</v>
      </c>
      <c r="M8" s="1" t="s">
        <v>327</v>
      </c>
      <c r="N8" s="1" t="s">
        <v>328</v>
      </c>
      <c r="O8" s="1" t="s">
        <v>318</v>
      </c>
      <c r="P8" s="1" t="s">
        <v>31</v>
      </c>
      <c r="Q8" s="1" t="s">
        <v>32</v>
      </c>
      <c r="R8" s="1" t="s">
        <v>23</v>
      </c>
      <c r="S8" s="1" t="s">
        <v>33</v>
      </c>
      <c r="T8" s="1" t="s">
        <v>25</v>
      </c>
      <c r="U8" s="1" t="s">
        <v>32</v>
      </c>
      <c r="V8">
        <v>28.43</v>
      </c>
      <c r="W8">
        <v>3610.61</v>
      </c>
      <c r="X8">
        <v>127</v>
      </c>
      <c r="Y8">
        <v>3293.11</v>
      </c>
      <c r="Z8">
        <v>317.5</v>
      </c>
      <c r="AA8">
        <v>1</v>
      </c>
      <c r="AB8">
        <v>1</v>
      </c>
      <c r="AC8">
        <v>0.08</v>
      </c>
    </row>
    <row r="9" spans="1:29" x14ac:dyDescent="0.35">
      <c r="A9" s="1" t="s">
        <v>330</v>
      </c>
      <c r="B9" s="1" t="s">
        <v>18</v>
      </c>
      <c r="C9" s="1" t="s">
        <v>20</v>
      </c>
      <c r="D9" s="2">
        <v>43103</v>
      </c>
      <c r="E9">
        <v>1</v>
      </c>
      <c r="F9">
        <v>3</v>
      </c>
      <c r="G9" s="1" t="s">
        <v>19</v>
      </c>
      <c r="H9" s="1" t="s">
        <v>54</v>
      </c>
      <c r="I9" s="1" t="s">
        <v>324</v>
      </c>
      <c r="J9" s="1" t="s">
        <v>325</v>
      </c>
      <c r="K9" s="1" t="s">
        <v>326</v>
      </c>
      <c r="L9" s="1" t="s">
        <v>315</v>
      </c>
      <c r="M9" s="1" t="s">
        <v>327</v>
      </c>
      <c r="N9" s="1" t="s">
        <v>328</v>
      </c>
      <c r="O9" s="1" t="s">
        <v>318</v>
      </c>
      <c r="P9" s="1" t="s">
        <v>35</v>
      </c>
      <c r="Q9" s="1" t="s">
        <v>36</v>
      </c>
      <c r="R9" s="1" t="s">
        <v>23</v>
      </c>
      <c r="S9" s="1" t="s">
        <v>37</v>
      </c>
      <c r="T9" s="1" t="s">
        <v>25</v>
      </c>
      <c r="U9" s="1" t="s">
        <v>36</v>
      </c>
      <c r="V9">
        <v>90.95</v>
      </c>
      <c r="W9">
        <v>1728.05</v>
      </c>
      <c r="X9">
        <v>19</v>
      </c>
      <c r="Y9">
        <v>1576.05</v>
      </c>
      <c r="Z9">
        <v>152</v>
      </c>
      <c r="AA9">
        <v>1</v>
      </c>
      <c r="AB9">
        <v>1</v>
      </c>
      <c r="AC9">
        <v>0.08</v>
      </c>
    </row>
    <row r="10" spans="1:29" x14ac:dyDescent="0.35">
      <c r="A10" s="1" t="s">
        <v>331</v>
      </c>
      <c r="B10" s="1" t="s">
        <v>18</v>
      </c>
      <c r="C10" s="1" t="s">
        <v>20</v>
      </c>
      <c r="D10" s="2">
        <v>43103</v>
      </c>
      <c r="E10">
        <v>1</v>
      </c>
      <c r="F10">
        <v>3</v>
      </c>
      <c r="G10" s="1" t="s">
        <v>19</v>
      </c>
      <c r="H10" s="1" t="s">
        <v>54</v>
      </c>
      <c r="I10" s="1" t="s">
        <v>324</v>
      </c>
      <c r="J10" s="1" t="s">
        <v>325</v>
      </c>
      <c r="K10" s="1" t="s">
        <v>326</v>
      </c>
      <c r="L10" s="1" t="s">
        <v>315</v>
      </c>
      <c r="M10" s="1" t="s">
        <v>327</v>
      </c>
      <c r="N10" s="1" t="s">
        <v>328</v>
      </c>
      <c r="O10" s="1" t="s">
        <v>318</v>
      </c>
      <c r="P10" s="1" t="s">
        <v>43</v>
      </c>
      <c r="Q10" s="1" t="s">
        <v>44</v>
      </c>
      <c r="R10" s="1" t="s">
        <v>23</v>
      </c>
      <c r="S10" s="1" t="s">
        <v>45</v>
      </c>
      <c r="T10" s="1" t="s">
        <v>25</v>
      </c>
      <c r="U10" s="1" t="s">
        <v>44</v>
      </c>
      <c r="V10">
        <v>47.47</v>
      </c>
      <c r="W10">
        <v>3750.13</v>
      </c>
      <c r="X10">
        <v>79</v>
      </c>
      <c r="Y10">
        <v>3419.91</v>
      </c>
      <c r="Z10">
        <v>330.22</v>
      </c>
      <c r="AA10">
        <v>1</v>
      </c>
      <c r="AB10">
        <v>1</v>
      </c>
      <c r="AC10">
        <v>0.08</v>
      </c>
    </row>
    <row r="11" spans="1:29" x14ac:dyDescent="0.35">
      <c r="A11" s="1" t="s">
        <v>332</v>
      </c>
      <c r="B11" s="1" t="s">
        <v>18</v>
      </c>
      <c r="C11" s="1" t="s">
        <v>20</v>
      </c>
      <c r="D11" s="2">
        <v>43103</v>
      </c>
      <c r="E11">
        <v>1</v>
      </c>
      <c r="F11">
        <v>3</v>
      </c>
      <c r="G11" s="1" t="s">
        <v>19</v>
      </c>
      <c r="H11" s="1" t="s">
        <v>54</v>
      </c>
      <c r="I11" s="1" t="s">
        <v>333</v>
      </c>
      <c r="J11" s="1" t="s">
        <v>325</v>
      </c>
      <c r="K11" s="1" t="s">
        <v>334</v>
      </c>
      <c r="L11" s="1" t="s">
        <v>315</v>
      </c>
      <c r="M11" s="1" t="s">
        <v>335</v>
      </c>
      <c r="N11" s="1" t="s">
        <v>336</v>
      </c>
      <c r="O11" s="1" t="s">
        <v>318</v>
      </c>
      <c r="P11" s="1" t="s">
        <v>31</v>
      </c>
      <c r="Q11" s="1" t="s">
        <v>32</v>
      </c>
      <c r="R11" s="1" t="s">
        <v>23</v>
      </c>
      <c r="S11" s="1" t="s">
        <v>33</v>
      </c>
      <c r="T11" s="1" t="s">
        <v>25</v>
      </c>
      <c r="U11" s="1" t="s">
        <v>32</v>
      </c>
      <c r="V11">
        <v>28.43</v>
      </c>
      <c r="W11">
        <v>2075.39</v>
      </c>
      <c r="X11">
        <v>73</v>
      </c>
      <c r="Y11">
        <v>1892.89</v>
      </c>
      <c r="Z11">
        <v>182.5</v>
      </c>
      <c r="AA11">
        <v>1</v>
      </c>
      <c r="AB11">
        <v>1</v>
      </c>
      <c r="AC11">
        <v>0.08</v>
      </c>
    </row>
    <row r="12" spans="1:29" x14ac:dyDescent="0.35">
      <c r="A12" s="1" t="s">
        <v>337</v>
      </c>
      <c r="B12" s="1" t="s">
        <v>18</v>
      </c>
      <c r="C12" s="1" t="s">
        <v>20</v>
      </c>
      <c r="D12" s="2">
        <v>43103</v>
      </c>
      <c r="E12">
        <v>1</v>
      </c>
      <c r="F12">
        <v>3</v>
      </c>
      <c r="G12" s="1" t="s">
        <v>19</v>
      </c>
      <c r="H12" s="1" t="s">
        <v>54</v>
      </c>
      <c r="I12" s="1" t="s">
        <v>333</v>
      </c>
      <c r="J12" s="1" t="s">
        <v>325</v>
      </c>
      <c r="K12" s="1" t="s">
        <v>334</v>
      </c>
      <c r="L12" s="1" t="s">
        <v>315</v>
      </c>
      <c r="M12" s="1" t="s">
        <v>335</v>
      </c>
      <c r="N12" s="1" t="s">
        <v>336</v>
      </c>
      <c r="O12" s="1" t="s">
        <v>318</v>
      </c>
      <c r="P12" s="1" t="s">
        <v>39</v>
      </c>
      <c r="Q12" s="1" t="s">
        <v>40</v>
      </c>
      <c r="R12" s="1" t="s">
        <v>23</v>
      </c>
      <c r="S12" s="1" t="s">
        <v>41</v>
      </c>
      <c r="T12" s="1" t="s">
        <v>25</v>
      </c>
      <c r="U12" s="1" t="s">
        <v>40</v>
      </c>
      <c r="V12">
        <v>65.87</v>
      </c>
      <c r="W12">
        <v>4215.68</v>
      </c>
      <c r="X12">
        <v>64</v>
      </c>
      <c r="Y12">
        <v>3845.12</v>
      </c>
      <c r="Z12">
        <v>370.56</v>
      </c>
      <c r="AA12">
        <v>1</v>
      </c>
      <c r="AB12">
        <v>1</v>
      </c>
      <c r="AC12">
        <v>0.08</v>
      </c>
    </row>
    <row r="13" spans="1:29" x14ac:dyDescent="0.35">
      <c r="A13" s="1" t="s">
        <v>338</v>
      </c>
      <c r="B13" s="1" t="s">
        <v>18</v>
      </c>
      <c r="C13" s="1" t="s">
        <v>20</v>
      </c>
      <c r="D13" s="2">
        <v>43103</v>
      </c>
      <c r="E13">
        <v>1</v>
      </c>
      <c r="F13">
        <v>3</v>
      </c>
      <c r="G13" s="1" t="s">
        <v>19</v>
      </c>
      <c r="H13" s="1" t="s">
        <v>61</v>
      </c>
      <c r="I13" s="1" t="s">
        <v>339</v>
      </c>
      <c r="J13" s="1" t="s">
        <v>340</v>
      </c>
      <c r="K13" s="1" t="s">
        <v>341</v>
      </c>
      <c r="L13" s="1" t="s">
        <v>315</v>
      </c>
      <c r="M13" s="1" t="s">
        <v>342</v>
      </c>
      <c r="N13" s="1" t="s">
        <v>343</v>
      </c>
      <c r="O13" s="1" t="s">
        <v>318</v>
      </c>
      <c r="P13" s="1" t="s">
        <v>21</v>
      </c>
      <c r="Q13" s="1" t="s">
        <v>22</v>
      </c>
      <c r="R13" s="1" t="s">
        <v>23</v>
      </c>
      <c r="S13" s="1" t="s">
        <v>24</v>
      </c>
      <c r="T13" s="1" t="s">
        <v>25</v>
      </c>
      <c r="U13" s="1" t="s">
        <v>22</v>
      </c>
      <c r="V13">
        <v>25.25</v>
      </c>
      <c r="W13">
        <v>3812.75</v>
      </c>
      <c r="X13">
        <v>151</v>
      </c>
      <c r="Y13">
        <v>3476.02</v>
      </c>
      <c r="Z13">
        <v>336.73</v>
      </c>
      <c r="AA13">
        <v>1</v>
      </c>
      <c r="AB13">
        <v>1</v>
      </c>
      <c r="AC13">
        <v>0.08</v>
      </c>
    </row>
    <row r="14" spans="1:29" x14ac:dyDescent="0.35">
      <c r="A14" s="1" t="s">
        <v>344</v>
      </c>
      <c r="B14" s="1" t="s">
        <v>18</v>
      </c>
      <c r="C14" s="1" t="s">
        <v>20</v>
      </c>
      <c r="D14" s="2">
        <v>43103</v>
      </c>
      <c r="E14">
        <v>1</v>
      </c>
      <c r="F14">
        <v>3</v>
      </c>
      <c r="G14" s="1" t="s">
        <v>19</v>
      </c>
      <c r="H14" s="1" t="s">
        <v>61</v>
      </c>
      <c r="I14" s="1" t="s">
        <v>339</v>
      </c>
      <c r="J14" s="1" t="s">
        <v>340</v>
      </c>
      <c r="K14" s="1" t="s">
        <v>341</v>
      </c>
      <c r="L14" s="1" t="s">
        <v>315</v>
      </c>
      <c r="M14" s="1" t="s">
        <v>342</v>
      </c>
      <c r="N14" s="1" t="s">
        <v>343</v>
      </c>
      <c r="O14" s="1" t="s">
        <v>318</v>
      </c>
      <c r="P14" s="1" t="s">
        <v>35</v>
      </c>
      <c r="Q14" s="1" t="s">
        <v>36</v>
      </c>
      <c r="R14" s="1" t="s">
        <v>23</v>
      </c>
      <c r="S14" s="1" t="s">
        <v>37</v>
      </c>
      <c r="T14" s="1" t="s">
        <v>25</v>
      </c>
      <c r="U14" s="1" t="s">
        <v>36</v>
      </c>
      <c r="V14">
        <v>90.95</v>
      </c>
      <c r="W14">
        <v>3183.25</v>
      </c>
      <c r="X14">
        <v>35</v>
      </c>
      <c r="Y14">
        <v>2903.25</v>
      </c>
      <c r="Z14">
        <v>280</v>
      </c>
      <c r="AA14">
        <v>1</v>
      </c>
      <c r="AB14">
        <v>1</v>
      </c>
      <c r="AC14">
        <v>0.08</v>
      </c>
    </row>
    <row r="15" spans="1:29" x14ac:dyDescent="0.35">
      <c r="A15" s="1" t="s">
        <v>345</v>
      </c>
      <c r="B15" s="1" t="s">
        <v>18</v>
      </c>
      <c r="C15" s="1" t="s">
        <v>117</v>
      </c>
      <c r="D15" s="2">
        <v>43104</v>
      </c>
      <c r="E15">
        <v>1</v>
      </c>
      <c r="F15">
        <v>4</v>
      </c>
      <c r="G15" s="1" t="s">
        <v>19</v>
      </c>
      <c r="H15" s="1" t="s">
        <v>47</v>
      </c>
      <c r="I15" s="1" t="s">
        <v>346</v>
      </c>
      <c r="J15" s="1" t="s">
        <v>313</v>
      </c>
      <c r="K15" s="1" t="s">
        <v>347</v>
      </c>
      <c r="L15" s="1" t="s">
        <v>315</v>
      </c>
      <c r="M15" s="1" t="s">
        <v>348</v>
      </c>
      <c r="N15" s="1" t="s">
        <v>349</v>
      </c>
      <c r="O15" s="1" t="s">
        <v>318</v>
      </c>
      <c r="P15" s="1" t="s">
        <v>21</v>
      </c>
      <c r="Q15" s="1" t="s">
        <v>22</v>
      </c>
      <c r="R15" s="1" t="s">
        <v>23</v>
      </c>
      <c r="S15" s="1" t="s">
        <v>24</v>
      </c>
      <c r="T15" s="1" t="s">
        <v>25</v>
      </c>
      <c r="U15" s="1" t="s">
        <v>22</v>
      </c>
      <c r="V15">
        <v>25.25</v>
      </c>
      <c r="W15">
        <v>2474.5</v>
      </c>
      <c r="X15">
        <v>98</v>
      </c>
      <c r="Y15">
        <v>2255.96</v>
      </c>
      <c r="Z15">
        <v>218.54</v>
      </c>
      <c r="AA15">
        <v>1</v>
      </c>
      <c r="AB15">
        <v>1</v>
      </c>
      <c r="AC15">
        <v>0.08</v>
      </c>
    </row>
    <row r="16" spans="1:29" x14ac:dyDescent="0.35">
      <c r="A16" s="1" t="s">
        <v>350</v>
      </c>
      <c r="B16" s="1" t="s">
        <v>18</v>
      </c>
      <c r="C16" s="1" t="s">
        <v>117</v>
      </c>
      <c r="D16" s="2">
        <v>43104</v>
      </c>
      <c r="E16">
        <v>1</v>
      </c>
      <c r="F16">
        <v>4</v>
      </c>
      <c r="G16" s="1" t="s">
        <v>19</v>
      </c>
      <c r="H16" s="1" t="s">
        <v>47</v>
      </c>
      <c r="I16" s="1" t="s">
        <v>346</v>
      </c>
      <c r="J16" s="1" t="s">
        <v>313</v>
      </c>
      <c r="K16" s="1" t="s">
        <v>347</v>
      </c>
      <c r="L16" s="1" t="s">
        <v>315</v>
      </c>
      <c r="M16" s="1" t="s">
        <v>348</v>
      </c>
      <c r="N16" s="1" t="s">
        <v>349</v>
      </c>
      <c r="O16" s="1" t="s">
        <v>318</v>
      </c>
      <c r="P16" s="1" t="s">
        <v>43</v>
      </c>
      <c r="Q16" s="1" t="s">
        <v>44</v>
      </c>
      <c r="R16" s="1" t="s">
        <v>23</v>
      </c>
      <c r="S16" s="1" t="s">
        <v>45</v>
      </c>
      <c r="T16" s="1" t="s">
        <v>25</v>
      </c>
      <c r="U16" s="1" t="s">
        <v>44</v>
      </c>
      <c r="V16">
        <v>47.47</v>
      </c>
      <c r="W16">
        <v>1661.45</v>
      </c>
      <c r="X16">
        <v>35</v>
      </c>
      <c r="Y16">
        <v>1515.15</v>
      </c>
      <c r="Z16">
        <v>146.30000000000001</v>
      </c>
      <c r="AA16">
        <v>1</v>
      </c>
      <c r="AB16">
        <v>1</v>
      </c>
      <c r="AC16">
        <v>0.08</v>
      </c>
    </row>
    <row r="17" spans="1:29" x14ac:dyDescent="0.35">
      <c r="A17" s="1" t="s">
        <v>351</v>
      </c>
      <c r="B17" s="1" t="s">
        <v>18</v>
      </c>
      <c r="C17" s="1" t="s">
        <v>117</v>
      </c>
      <c r="D17" s="2">
        <v>43104</v>
      </c>
      <c r="E17">
        <v>1</v>
      </c>
      <c r="F17">
        <v>4</v>
      </c>
      <c r="G17" s="1" t="s">
        <v>19</v>
      </c>
      <c r="H17" s="1" t="s">
        <v>47</v>
      </c>
      <c r="I17" s="1" t="s">
        <v>352</v>
      </c>
      <c r="J17" s="1" t="s">
        <v>313</v>
      </c>
      <c r="K17" s="1" t="s">
        <v>353</v>
      </c>
      <c r="L17" s="1" t="s">
        <v>315</v>
      </c>
      <c r="M17" s="1" t="s">
        <v>354</v>
      </c>
      <c r="N17" s="1" t="s">
        <v>355</v>
      </c>
      <c r="O17" s="1" t="s">
        <v>318</v>
      </c>
      <c r="P17" s="1" t="s">
        <v>35</v>
      </c>
      <c r="Q17" s="1" t="s">
        <v>36</v>
      </c>
      <c r="R17" s="1" t="s">
        <v>23</v>
      </c>
      <c r="S17" s="1" t="s">
        <v>37</v>
      </c>
      <c r="T17" s="1" t="s">
        <v>25</v>
      </c>
      <c r="U17" s="1" t="s">
        <v>36</v>
      </c>
      <c r="V17">
        <v>90.95</v>
      </c>
      <c r="W17">
        <v>1637.1</v>
      </c>
      <c r="X17">
        <v>18</v>
      </c>
      <c r="Y17">
        <v>1493.1</v>
      </c>
      <c r="Z17">
        <v>144</v>
      </c>
      <c r="AA17">
        <v>1</v>
      </c>
      <c r="AB17">
        <v>1</v>
      </c>
      <c r="AC17">
        <v>0.08</v>
      </c>
    </row>
    <row r="18" spans="1:29" x14ac:dyDescent="0.35">
      <c r="A18" s="1" t="s">
        <v>356</v>
      </c>
      <c r="B18" s="1" t="s">
        <v>18</v>
      </c>
      <c r="C18" s="1" t="s">
        <v>117</v>
      </c>
      <c r="D18" s="2">
        <v>43104</v>
      </c>
      <c r="E18">
        <v>1</v>
      </c>
      <c r="F18">
        <v>4</v>
      </c>
      <c r="G18" s="1" t="s">
        <v>19</v>
      </c>
      <c r="H18" s="1" t="s">
        <v>54</v>
      </c>
      <c r="I18" s="1" t="s">
        <v>333</v>
      </c>
      <c r="J18" s="1" t="s">
        <v>325</v>
      </c>
      <c r="K18" s="1" t="s">
        <v>357</v>
      </c>
      <c r="L18" s="1" t="s">
        <v>315</v>
      </c>
      <c r="M18" s="1" t="s">
        <v>358</v>
      </c>
      <c r="N18" s="1" t="s">
        <v>359</v>
      </c>
      <c r="O18" s="1" t="s">
        <v>318</v>
      </c>
      <c r="P18" s="1" t="s">
        <v>39</v>
      </c>
      <c r="Q18" s="1" t="s">
        <v>40</v>
      </c>
      <c r="R18" s="1" t="s">
        <v>23</v>
      </c>
      <c r="S18" s="1" t="s">
        <v>41</v>
      </c>
      <c r="T18" s="1" t="s">
        <v>25</v>
      </c>
      <c r="U18" s="1" t="s">
        <v>40</v>
      </c>
      <c r="V18">
        <v>65.87</v>
      </c>
      <c r="W18">
        <v>1910.23</v>
      </c>
      <c r="X18">
        <v>29</v>
      </c>
      <c r="Y18">
        <v>1742.32</v>
      </c>
      <c r="Z18">
        <v>167.91</v>
      </c>
      <c r="AA18">
        <v>1</v>
      </c>
      <c r="AB18">
        <v>1</v>
      </c>
      <c r="AC18">
        <v>0.08</v>
      </c>
    </row>
    <row r="19" spans="1:29" x14ac:dyDescent="0.35">
      <c r="A19" s="1" t="s">
        <v>360</v>
      </c>
      <c r="B19" s="1" t="s">
        <v>18</v>
      </c>
      <c r="C19" s="1" t="s">
        <v>117</v>
      </c>
      <c r="D19" s="2">
        <v>43104</v>
      </c>
      <c r="E19">
        <v>1</v>
      </c>
      <c r="F19">
        <v>4</v>
      </c>
      <c r="G19" s="1" t="s">
        <v>19</v>
      </c>
      <c r="H19" s="1" t="s">
        <v>54</v>
      </c>
      <c r="I19" s="1" t="s">
        <v>361</v>
      </c>
      <c r="J19" s="1" t="s">
        <v>325</v>
      </c>
      <c r="K19" s="1" t="s">
        <v>362</v>
      </c>
      <c r="L19" s="1" t="s">
        <v>315</v>
      </c>
      <c r="M19" s="1" t="s">
        <v>363</v>
      </c>
      <c r="N19" s="1" t="s">
        <v>364</v>
      </c>
      <c r="O19" s="1" t="s">
        <v>318</v>
      </c>
      <c r="P19" s="1" t="s">
        <v>39</v>
      </c>
      <c r="Q19" s="1" t="s">
        <v>40</v>
      </c>
      <c r="R19" s="1" t="s">
        <v>23</v>
      </c>
      <c r="S19" s="1" t="s">
        <v>41</v>
      </c>
      <c r="T19" s="1" t="s">
        <v>25</v>
      </c>
      <c r="U19" s="1" t="s">
        <v>40</v>
      </c>
      <c r="V19">
        <v>65.87</v>
      </c>
      <c r="W19">
        <v>1910.23</v>
      </c>
      <c r="X19">
        <v>29</v>
      </c>
      <c r="Y19">
        <v>1742.32</v>
      </c>
      <c r="Z19">
        <v>167.91</v>
      </c>
      <c r="AA19">
        <v>1</v>
      </c>
      <c r="AB19">
        <v>1</v>
      </c>
      <c r="AC19">
        <v>0.08</v>
      </c>
    </row>
    <row r="20" spans="1:29" x14ac:dyDescent="0.35">
      <c r="A20" s="1" t="s">
        <v>365</v>
      </c>
      <c r="B20" s="1" t="s">
        <v>18</v>
      </c>
      <c r="C20" s="1" t="s">
        <v>117</v>
      </c>
      <c r="D20" s="2">
        <v>43104</v>
      </c>
      <c r="E20">
        <v>1</v>
      </c>
      <c r="F20">
        <v>4</v>
      </c>
      <c r="G20" s="1" t="s">
        <v>19</v>
      </c>
      <c r="H20" s="1" t="s">
        <v>61</v>
      </c>
      <c r="I20" s="1" t="s">
        <v>339</v>
      </c>
      <c r="J20" s="1" t="s">
        <v>340</v>
      </c>
      <c r="K20" s="1" t="s">
        <v>366</v>
      </c>
      <c r="L20" s="1" t="s">
        <v>315</v>
      </c>
      <c r="M20" s="1" t="s">
        <v>367</v>
      </c>
      <c r="N20" s="1" t="s">
        <v>368</v>
      </c>
      <c r="O20" s="1" t="s">
        <v>318</v>
      </c>
      <c r="P20" s="1" t="s">
        <v>21</v>
      </c>
      <c r="Q20" s="1" t="s">
        <v>22</v>
      </c>
      <c r="R20" s="1" t="s">
        <v>23</v>
      </c>
      <c r="S20" s="1" t="s">
        <v>24</v>
      </c>
      <c r="T20" s="1" t="s">
        <v>25</v>
      </c>
      <c r="U20" s="1" t="s">
        <v>22</v>
      </c>
      <c r="V20">
        <v>25.25</v>
      </c>
      <c r="W20">
        <v>3762.25</v>
      </c>
      <c r="X20">
        <v>149</v>
      </c>
      <c r="Y20">
        <v>3429.98</v>
      </c>
      <c r="Z20">
        <v>332.27</v>
      </c>
      <c r="AA20">
        <v>1</v>
      </c>
      <c r="AB20">
        <v>1</v>
      </c>
      <c r="AC20">
        <v>0.08</v>
      </c>
    </row>
    <row r="21" spans="1:29" x14ac:dyDescent="0.35">
      <c r="A21" s="1" t="s">
        <v>369</v>
      </c>
      <c r="B21" s="1" t="s">
        <v>18</v>
      </c>
      <c r="C21" s="1" t="s">
        <v>117</v>
      </c>
      <c r="D21" s="2">
        <v>43104</v>
      </c>
      <c r="E21">
        <v>1</v>
      </c>
      <c r="F21">
        <v>4</v>
      </c>
      <c r="G21" s="1" t="s">
        <v>19</v>
      </c>
      <c r="H21" s="1" t="s">
        <v>61</v>
      </c>
      <c r="I21" s="1" t="s">
        <v>339</v>
      </c>
      <c r="J21" s="1" t="s">
        <v>340</v>
      </c>
      <c r="K21" s="1" t="s">
        <v>366</v>
      </c>
      <c r="L21" s="1" t="s">
        <v>315</v>
      </c>
      <c r="M21" s="1" t="s">
        <v>367</v>
      </c>
      <c r="N21" s="1" t="s">
        <v>368</v>
      </c>
      <c r="O21" s="1" t="s">
        <v>318</v>
      </c>
      <c r="P21" s="1" t="s">
        <v>35</v>
      </c>
      <c r="Q21" s="1" t="s">
        <v>36</v>
      </c>
      <c r="R21" s="1" t="s">
        <v>23</v>
      </c>
      <c r="S21" s="1" t="s">
        <v>37</v>
      </c>
      <c r="T21" s="1" t="s">
        <v>25</v>
      </c>
      <c r="U21" s="1" t="s">
        <v>36</v>
      </c>
      <c r="V21">
        <v>90.95</v>
      </c>
      <c r="W21">
        <v>1455.2</v>
      </c>
      <c r="X21">
        <v>16</v>
      </c>
      <c r="Y21">
        <v>1327.2</v>
      </c>
      <c r="Z21">
        <v>128</v>
      </c>
      <c r="AA21">
        <v>1</v>
      </c>
      <c r="AB21">
        <v>1</v>
      </c>
      <c r="AC21">
        <v>0.08</v>
      </c>
    </row>
    <row r="22" spans="1:29" x14ac:dyDescent="0.35">
      <c r="A22" s="1" t="s">
        <v>370</v>
      </c>
      <c r="B22" s="1" t="s">
        <v>18</v>
      </c>
      <c r="C22" s="1" t="s">
        <v>142</v>
      </c>
      <c r="D22" s="2">
        <v>43105</v>
      </c>
      <c r="E22">
        <v>1</v>
      </c>
      <c r="F22">
        <v>5</v>
      </c>
      <c r="G22" s="1" t="s">
        <v>19</v>
      </c>
      <c r="H22" s="1" t="s">
        <v>47</v>
      </c>
      <c r="I22" s="1" t="s">
        <v>352</v>
      </c>
      <c r="J22" s="1" t="s">
        <v>313</v>
      </c>
      <c r="K22" s="1" t="s">
        <v>353</v>
      </c>
      <c r="L22" s="1" t="s">
        <v>315</v>
      </c>
      <c r="M22" s="1" t="s">
        <v>354</v>
      </c>
      <c r="N22" s="1" t="s">
        <v>355</v>
      </c>
      <c r="O22" s="1" t="s">
        <v>318</v>
      </c>
      <c r="P22" s="1" t="s">
        <v>21</v>
      </c>
      <c r="Q22" s="1" t="s">
        <v>22</v>
      </c>
      <c r="R22" s="1" t="s">
        <v>23</v>
      </c>
      <c r="S22" s="1" t="s">
        <v>24</v>
      </c>
      <c r="T22" s="1" t="s">
        <v>25</v>
      </c>
      <c r="U22" s="1" t="s">
        <v>22</v>
      </c>
      <c r="V22">
        <v>25.25</v>
      </c>
      <c r="W22">
        <v>3484.5</v>
      </c>
      <c r="X22">
        <v>138</v>
      </c>
      <c r="Y22">
        <v>3204.36</v>
      </c>
      <c r="Z22">
        <v>280.14</v>
      </c>
      <c r="AA22">
        <v>1</v>
      </c>
      <c r="AB22">
        <v>1</v>
      </c>
      <c r="AC22">
        <v>0.08</v>
      </c>
    </row>
    <row r="23" spans="1:29" x14ac:dyDescent="0.35">
      <c r="A23" s="1" t="s">
        <v>371</v>
      </c>
      <c r="B23" s="1" t="s">
        <v>18</v>
      </c>
      <c r="C23" s="1" t="s">
        <v>142</v>
      </c>
      <c r="D23" s="2">
        <v>43105</v>
      </c>
      <c r="E23">
        <v>1</v>
      </c>
      <c r="F23">
        <v>5</v>
      </c>
      <c r="G23" s="1" t="s">
        <v>19</v>
      </c>
      <c r="H23" s="1" t="s">
        <v>47</v>
      </c>
      <c r="I23" s="1" t="s">
        <v>352</v>
      </c>
      <c r="J23" s="1" t="s">
        <v>313</v>
      </c>
      <c r="K23" s="1" t="s">
        <v>353</v>
      </c>
      <c r="L23" s="1" t="s">
        <v>315</v>
      </c>
      <c r="M23" s="1" t="s">
        <v>354</v>
      </c>
      <c r="N23" s="1" t="s">
        <v>355</v>
      </c>
      <c r="O23" s="1" t="s">
        <v>318</v>
      </c>
      <c r="P23" s="1" t="s">
        <v>27</v>
      </c>
      <c r="Q23" s="1" t="s">
        <v>28</v>
      </c>
      <c r="R23" s="1" t="s">
        <v>23</v>
      </c>
      <c r="S23" s="1" t="s">
        <v>29</v>
      </c>
      <c r="T23" s="1" t="s">
        <v>25</v>
      </c>
      <c r="U23" s="1" t="s">
        <v>28</v>
      </c>
      <c r="V23">
        <v>79.78</v>
      </c>
      <c r="W23">
        <v>1994.5</v>
      </c>
      <c r="X23">
        <v>25</v>
      </c>
      <c r="Y23">
        <v>1817.25</v>
      </c>
      <c r="Z23">
        <v>177.25</v>
      </c>
      <c r="AA23">
        <v>1</v>
      </c>
      <c r="AB23">
        <v>1</v>
      </c>
      <c r="AC23">
        <v>0.08</v>
      </c>
    </row>
    <row r="24" spans="1:29" x14ac:dyDescent="0.35">
      <c r="A24" s="1" t="s">
        <v>372</v>
      </c>
      <c r="B24" s="1" t="s">
        <v>18</v>
      </c>
      <c r="C24" s="1" t="s">
        <v>142</v>
      </c>
      <c r="D24" s="2">
        <v>43105</v>
      </c>
      <c r="E24">
        <v>1</v>
      </c>
      <c r="F24">
        <v>5</v>
      </c>
      <c r="G24" s="1" t="s">
        <v>19</v>
      </c>
      <c r="H24" s="1" t="s">
        <v>47</v>
      </c>
      <c r="I24" s="1" t="s">
        <v>352</v>
      </c>
      <c r="J24" s="1" t="s">
        <v>313</v>
      </c>
      <c r="K24" s="1" t="s">
        <v>353</v>
      </c>
      <c r="L24" s="1" t="s">
        <v>315</v>
      </c>
      <c r="M24" s="1" t="s">
        <v>354</v>
      </c>
      <c r="N24" s="1" t="s">
        <v>355</v>
      </c>
      <c r="O24" s="1" t="s">
        <v>318</v>
      </c>
      <c r="P24" s="1" t="s">
        <v>39</v>
      </c>
      <c r="Q24" s="1" t="s">
        <v>40</v>
      </c>
      <c r="R24" s="1" t="s">
        <v>23</v>
      </c>
      <c r="S24" s="1" t="s">
        <v>41</v>
      </c>
      <c r="T24" s="1" t="s">
        <v>25</v>
      </c>
      <c r="U24" s="1" t="s">
        <v>40</v>
      </c>
      <c r="V24">
        <v>65.87</v>
      </c>
      <c r="W24">
        <v>2173.71</v>
      </c>
      <c r="X24">
        <v>33</v>
      </c>
      <c r="Y24">
        <v>1982.64</v>
      </c>
      <c r="Z24">
        <v>191.07</v>
      </c>
      <c r="AA24">
        <v>1</v>
      </c>
      <c r="AB24">
        <v>1</v>
      </c>
      <c r="AC24">
        <v>0.08</v>
      </c>
    </row>
    <row r="25" spans="1:29" x14ac:dyDescent="0.35">
      <c r="A25" s="1" t="s">
        <v>373</v>
      </c>
      <c r="B25" s="1" t="s">
        <v>18</v>
      </c>
      <c r="C25" s="1" t="s">
        <v>142</v>
      </c>
      <c r="D25" s="2">
        <v>43105</v>
      </c>
      <c r="E25">
        <v>1</v>
      </c>
      <c r="F25">
        <v>5</v>
      </c>
      <c r="G25" s="1" t="s">
        <v>19</v>
      </c>
      <c r="H25" s="1" t="s">
        <v>54</v>
      </c>
      <c r="I25" s="1" t="s">
        <v>324</v>
      </c>
      <c r="J25" s="1" t="s">
        <v>325</v>
      </c>
      <c r="K25" s="1" t="s">
        <v>326</v>
      </c>
      <c r="L25" s="1" t="s">
        <v>315</v>
      </c>
      <c r="M25" s="1" t="s">
        <v>327</v>
      </c>
      <c r="N25" s="1" t="s">
        <v>328</v>
      </c>
      <c r="O25" s="1" t="s">
        <v>318</v>
      </c>
      <c r="P25" s="1" t="s">
        <v>39</v>
      </c>
      <c r="Q25" s="1" t="s">
        <v>40</v>
      </c>
      <c r="R25" s="1" t="s">
        <v>23</v>
      </c>
      <c r="S25" s="1" t="s">
        <v>41</v>
      </c>
      <c r="T25" s="1" t="s">
        <v>25</v>
      </c>
      <c r="U25" s="1" t="s">
        <v>40</v>
      </c>
      <c r="V25">
        <v>65.87</v>
      </c>
      <c r="W25">
        <v>2239.58</v>
      </c>
      <c r="X25">
        <v>34</v>
      </c>
      <c r="Y25">
        <v>2042.72</v>
      </c>
      <c r="Z25">
        <v>196.86</v>
      </c>
      <c r="AA25">
        <v>1</v>
      </c>
      <c r="AB25">
        <v>1</v>
      </c>
      <c r="AC25">
        <v>0.08</v>
      </c>
    </row>
    <row r="26" spans="1:29" x14ac:dyDescent="0.35">
      <c r="A26" s="1" t="s">
        <v>374</v>
      </c>
      <c r="B26" s="1" t="s">
        <v>18</v>
      </c>
      <c r="C26" s="1" t="s">
        <v>142</v>
      </c>
      <c r="D26" s="2">
        <v>43105</v>
      </c>
      <c r="E26">
        <v>1</v>
      </c>
      <c r="F26">
        <v>5</v>
      </c>
      <c r="G26" s="1" t="s">
        <v>19</v>
      </c>
      <c r="H26" s="1" t="s">
        <v>54</v>
      </c>
      <c r="I26" s="1" t="s">
        <v>324</v>
      </c>
      <c r="J26" s="1" t="s">
        <v>325</v>
      </c>
      <c r="K26" s="1" t="s">
        <v>326</v>
      </c>
      <c r="L26" s="1" t="s">
        <v>315</v>
      </c>
      <c r="M26" s="1" t="s">
        <v>327</v>
      </c>
      <c r="N26" s="1" t="s">
        <v>328</v>
      </c>
      <c r="O26" s="1" t="s">
        <v>318</v>
      </c>
      <c r="P26" s="1" t="s">
        <v>43</v>
      </c>
      <c r="Q26" s="1" t="s">
        <v>44</v>
      </c>
      <c r="R26" s="1" t="s">
        <v>23</v>
      </c>
      <c r="S26" s="1" t="s">
        <v>45</v>
      </c>
      <c r="T26" s="1" t="s">
        <v>25</v>
      </c>
      <c r="U26" s="1" t="s">
        <v>44</v>
      </c>
      <c r="V26">
        <v>47.47</v>
      </c>
      <c r="W26">
        <v>996.87</v>
      </c>
      <c r="X26">
        <v>21</v>
      </c>
      <c r="Y26">
        <v>909.09</v>
      </c>
      <c r="Z26">
        <v>87.78</v>
      </c>
      <c r="AA26">
        <v>1</v>
      </c>
      <c r="AB26">
        <v>1</v>
      </c>
      <c r="AC26">
        <v>0.08</v>
      </c>
    </row>
    <row r="27" spans="1:29" x14ac:dyDescent="0.35">
      <c r="A27" s="1" t="s">
        <v>375</v>
      </c>
      <c r="B27" s="1" t="s">
        <v>18</v>
      </c>
      <c r="C27" s="1" t="s">
        <v>142</v>
      </c>
      <c r="D27" s="2">
        <v>43105</v>
      </c>
      <c r="E27">
        <v>1</v>
      </c>
      <c r="F27">
        <v>5</v>
      </c>
      <c r="G27" s="1" t="s">
        <v>19</v>
      </c>
      <c r="H27" s="1" t="s">
        <v>61</v>
      </c>
      <c r="I27" s="1" t="s">
        <v>339</v>
      </c>
      <c r="J27" s="1" t="s">
        <v>340</v>
      </c>
      <c r="K27" s="1" t="s">
        <v>376</v>
      </c>
      <c r="L27" s="1" t="s">
        <v>315</v>
      </c>
      <c r="M27" s="1" t="s">
        <v>377</v>
      </c>
      <c r="N27" s="1" t="s">
        <v>378</v>
      </c>
      <c r="O27" s="1" t="s">
        <v>318</v>
      </c>
      <c r="P27" s="1" t="s">
        <v>31</v>
      </c>
      <c r="Q27" s="1" t="s">
        <v>32</v>
      </c>
      <c r="R27" s="1" t="s">
        <v>23</v>
      </c>
      <c r="S27" s="1" t="s">
        <v>33</v>
      </c>
      <c r="T27" s="1" t="s">
        <v>25</v>
      </c>
      <c r="U27" s="1" t="s">
        <v>32</v>
      </c>
      <c r="V27">
        <v>28.43</v>
      </c>
      <c r="W27">
        <v>1592.08</v>
      </c>
      <c r="X27">
        <v>56</v>
      </c>
      <c r="Y27">
        <v>1452.08</v>
      </c>
      <c r="Z27">
        <v>140</v>
      </c>
      <c r="AA27">
        <v>1</v>
      </c>
      <c r="AB27">
        <v>1</v>
      </c>
      <c r="AC27">
        <v>0.08</v>
      </c>
    </row>
    <row r="28" spans="1:29" x14ac:dyDescent="0.35">
      <c r="A28" s="1" t="s">
        <v>379</v>
      </c>
      <c r="B28" s="1" t="s">
        <v>18</v>
      </c>
      <c r="C28" s="1" t="s">
        <v>142</v>
      </c>
      <c r="D28" s="2">
        <v>43105</v>
      </c>
      <c r="E28">
        <v>1</v>
      </c>
      <c r="F28">
        <v>5</v>
      </c>
      <c r="G28" s="1" t="s">
        <v>19</v>
      </c>
      <c r="H28" s="1" t="s">
        <v>61</v>
      </c>
      <c r="I28" s="1" t="s">
        <v>339</v>
      </c>
      <c r="J28" s="1" t="s">
        <v>340</v>
      </c>
      <c r="K28" s="1" t="s">
        <v>376</v>
      </c>
      <c r="L28" s="1" t="s">
        <v>315</v>
      </c>
      <c r="M28" s="1" t="s">
        <v>377</v>
      </c>
      <c r="N28" s="1" t="s">
        <v>378</v>
      </c>
      <c r="O28" s="1" t="s">
        <v>318</v>
      </c>
      <c r="P28" s="1" t="s">
        <v>35</v>
      </c>
      <c r="Q28" s="1" t="s">
        <v>36</v>
      </c>
      <c r="R28" s="1" t="s">
        <v>23</v>
      </c>
      <c r="S28" s="1" t="s">
        <v>37</v>
      </c>
      <c r="T28" s="1" t="s">
        <v>25</v>
      </c>
      <c r="U28" s="1" t="s">
        <v>36</v>
      </c>
      <c r="V28">
        <v>90.95</v>
      </c>
      <c r="W28">
        <v>2000.9</v>
      </c>
      <c r="X28">
        <v>22</v>
      </c>
      <c r="Y28">
        <v>1824.9</v>
      </c>
      <c r="Z28">
        <v>176</v>
      </c>
      <c r="AA28">
        <v>1</v>
      </c>
      <c r="AB28">
        <v>1</v>
      </c>
      <c r="AC28">
        <v>0.08</v>
      </c>
    </row>
    <row r="29" spans="1:29" x14ac:dyDescent="0.35">
      <c r="A29" s="1" t="s">
        <v>380</v>
      </c>
      <c r="B29" s="1" t="s">
        <v>18</v>
      </c>
      <c r="C29" s="1" t="s">
        <v>167</v>
      </c>
      <c r="D29" s="2">
        <v>43106</v>
      </c>
      <c r="E29">
        <v>2</v>
      </c>
      <c r="F29">
        <v>6</v>
      </c>
      <c r="G29" s="1" t="s">
        <v>19</v>
      </c>
      <c r="H29" s="1" t="s">
        <v>47</v>
      </c>
      <c r="I29" s="1" t="s">
        <v>346</v>
      </c>
      <c r="J29" s="1" t="s">
        <v>313</v>
      </c>
      <c r="K29" s="1" t="s">
        <v>347</v>
      </c>
      <c r="L29" s="1" t="s">
        <v>315</v>
      </c>
      <c r="M29" s="1" t="s">
        <v>348</v>
      </c>
      <c r="N29" s="1" t="s">
        <v>349</v>
      </c>
      <c r="O29" s="1" t="s">
        <v>318</v>
      </c>
      <c r="P29" s="1" t="s">
        <v>39</v>
      </c>
      <c r="Q29" s="1" t="s">
        <v>40</v>
      </c>
      <c r="R29" s="1" t="s">
        <v>23</v>
      </c>
      <c r="S29" s="1" t="s">
        <v>41</v>
      </c>
      <c r="T29" s="1" t="s">
        <v>25</v>
      </c>
      <c r="U29" s="1" t="s">
        <v>40</v>
      </c>
      <c r="V29">
        <v>65.87</v>
      </c>
      <c r="W29">
        <v>2371.3200000000002</v>
      </c>
      <c r="X29">
        <v>36</v>
      </c>
      <c r="Y29">
        <v>2162.88</v>
      </c>
      <c r="Z29">
        <v>208.44</v>
      </c>
      <c r="AA29">
        <v>1</v>
      </c>
      <c r="AB29">
        <v>1</v>
      </c>
      <c r="AC29">
        <v>0.08</v>
      </c>
    </row>
    <row r="30" spans="1:29" x14ac:dyDescent="0.35">
      <c r="A30" s="1" t="s">
        <v>381</v>
      </c>
      <c r="B30" s="1" t="s">
        <v>18</v>
      </c>
      <c r="C30" s="1" t="s">
        <v>167</v>
      </c>
      <c r="D30" s="2">
        <v>43106</v>
      </c>
      <c r="E30">
        <v>2</v>
      </c>
      <c r="F30">
        <v>6</v>
      </c>
      <c r="G30" s="1" t="s">
        <v>19</v>
      </c>
      <c r="H30" s="1" t="s">
        <v>47</v>
      </c>
      <c r="I30" s="1" t="s">
        <v>346</v>
      </c>
      <c r="J30" s="1" t="s">
        <v>313</v>
      </c>
      <c r="K30" s="1" t="s">
        <v>347</v>
      </c>
      <c r="L30" s="1" t="s">
        <v>315</v>
      </c>
      <c r="M30" s="1" t="s">
        <v>348</v>
      </c>
      <c r="N30" s="1" t="s">
        <v>349</v>
      </c>
      <c r="O30" s="1" t="s">
        <v>318</v>
      </c>
      <c r="P30" s="1" t="s">
        <v>43</v>
      </c>
      <c r="Q30" s="1" t="s">
        <v>44</v>
      </c>
      <c r="R30" s="1" t="s">
        <v>23</v>
      </c>
      <c r="S30" s="1" t="s">
        <v>45</v>
      </c>
      <c r="T30" s="1" t="s">
        <v>25</v>
      </c>
      <c r="U30" s="1" t="s">
        <v>44</v>
      </c>
      <c r="V30">
        <v>47.47</v>
      </c>
      <c r="W30">
        <v>1566.51</v>
      </c>
      <c r="X30">
        <v>33</v>
      </c>
      <c r="Y30">
        <v>1428.57</v>
      </c>
      <c r="Z30">
        <v>137.94</v>
      </c>
      <c r="AA30">
        <v>1</v>
      </c>
      <c r="AB30">
        <v>1</v>
      </c>
      <c r="AC30">
        <v>0.08</v>
      </c>
    </row>
    <row r="31" spans="1:29" x14ac:dyDescent="0.35">
      <c r="A31" s="1" t="s">
        <v>382</v>
      </c>
      <c r="B31" s="1" t="s">
        <v>18</v>
      </c>
      <c r="C31" s="1" t="s">
        <v>167</v>
      </c>
      <c r="D31" s="2">
        <v>43106</v>
      </c>
      <c r="E31">
        <v>2</v>
      </c>
      <c r="F31">
        <v>6</v>
      </c>
      <c r="G31" s="1" t="s">
        <v>19</v>
      </c>
      <c r="H31" s="1" t="s">
        <v>47</v>
      </c>
      <c r="I31" s="1" t="s">
        <v>383</v>
      </c>
      <c r="J31" s="1" t="s">
        <v>313</v>
      </c>
      <c r="K31" s="1" t="s">
        <v>384</v>
      </c>
      <c r="L31" s="1" t="s">
        <v>315</v>
      </c>
      <c r="M31" s="1" t="s">
        <v>385</v>
      </c>
      <c r="N31" s="1" t="s">
        <v>386</v>
      </c>
      <c r="O31" s="1" t="s">
        <v>318</v>
      </c>
      <c r="P31" s="1" t="s">
        <v>21</v>
      </c>
      <c r="Q31" s="1" t="s">
        <v>22</v>
      </c>
      <c r="R31" s="1" t="s">
        <v>23</v>
      </c>
      <c r="S31" s="1" t="s">
        <v>24</v>
      </c>
      <c r="T31" s="1" t="s">
        <v>25</v>
      </c>
      <c r="U31" s="1" t="s">
        <v>22</v>
      </c>
      <c r="V31">
        <v>25.25</v>
      </c>
      <c r="W31">
        <v>858.5</v>
      </c>
      <c r="X31">
        <v>34</v>
      </c>
      <c r="Y31">
        <v>792.88</v>
      </c>
      <c r="Z31">
        <v>65.62</v>
      </c>
      <c r="AA31">
        <v>1</v>
      </c>
      <c r="AB31">
        <v>1</v>
      </c>
      <c r="AC31">
        <v>7.0000000000000007E-2</v>
      </c>
    </row>
    <row r="32" spans="1:29" x14ac:dyDescent="0.35">
      <c r="A32" s="1" t="s">
        <v>387</v>
      </c>
      <c r="B32" s="1" t="s">
        <v>18</v>
      </c>
      <c r="C32" s="1" t="s">
        <v>167</v>
      </c>
      <c r="D32" s="2">
        <v>43106</v>
      </c>
      <c r="E32">
        <v>2</v>
      </c>
      <c r="F32">
        <v>6</v>
      </c>
      <c r="G32" s="1" t="s">
        <v>19</v>
      </c>
      <c r="H32" s="1" t="s">
        <v>47</v>
      </c>
      <c r="I32" s="1" t="s">
        <v>383</v>
      </c>
      <c r="J32" s="1" t="s">
        <v>313</v>
      </c>
      <c r="K32" s="1" t="s">
        <v>384</v>
      </c>
      <c r="L32" s="1" t="s">
        <v>315</v>
      </c>
      <c r="M32" s="1" t="s">
        <v>385</v>
      </c>
      <c r="N32" s="1" t="s">
        <v>386</v>
      </c>
      <c r="O32" s="1" t="s">
        <v>318</v>
      </c>
      <c r="P32" s="1" t="s">
        <v>39</v>
      </c>
      <c r="Q32" s="1" t="s">
        <v>40</v>
      </c>
      <c r="R32" s="1" t="s">
        <v>23</v>
      </c>
      <c r="S32" s="1" t="s">
        <v>41</v>
      </c>
      <c r="T32" s="1" t="s">
        <v>25</v>
      </c>
      <c r="U32" s="1" t="s">
        <v>40</v>
      </c>
      <c r="V32">
        <v>65.87</v>
      </c>
      <c r="W32">
        <v>2371.3200000000002</v>
      </c>
      <c r="X32">
        <v>36</v>
      </c>
      <c r="Y32">
        <v>2162.88</v>
      </c>
      <c r="Z32">
        <v>208.44</v>
      </c>
      <c r="AA32">
        <v>1</v>
      </c>
      <c r="AB32">
        <v>1</v>
      </c>
      <c r="AC32">
        <v>0.08</v>
      </c>
    </row>
    <row r="33" spans="1:29" x14ac:dyDescent="0.35">
      <c r="A33" s="1" t="s">
        <v>388</v>
      </c>
      <c r="B33" s="1" t="s">
        <v>18</v>
      </c>
      <c r="C33" s="1" t="s">
        <v>167</v>
      </c>
      <c r="D33" s="2">
        <v>43106</v>
      </c>
      <c r="E33">
        <v>2</v>
      </c>
      <c r="F33">
        <v>6</v>
      </c>
      <c r="G33" s="1" t="s">
        <v>19</v>
      </c>
      <c r="H33" s="1" t="s">
        <v>47</v>
      </c>
      <c r="I33" s="1" t="s">
        <v>383</v>
      </c>
      <c r="J33" s="1" t="s">
        <v>313</v>
      </c>
      <c r="K33" s="1" t="s">
        <v>384</v>
      </c>
      <c r="L33" s="1" t="s">
        <v>315</v>
      </c>
      <c r="M33" s="1" t="s">
        <v>385</v>
      </c>
      <c r="N33" s="1" t="s">
        <v>386</v>
      </c>
      <c r="O33" s="1" t="s">
        <v>318</v>
      </c>
      <c r="P33" s="1" t="s">
        <v>43</v>
      </c>
      <c r="Q33" s="1" t="s">
        <v>44</v>
      </c>
      <c r="R33" s="1" t="s">
        <v>23</v>
      </c>
      <c r="S33" s="1" t="s">
        <v>45</v>
      </c>
      <c r="T33" s="1" t="s">
        <v>25</v>
      </c>
      <c r="U33" s="1" t="s">
        <v>44</v>
      </c>
      <c r="V33">
        <v>47.47</v>
      </c>
      <c r="W33">
        <v>2373.5</v>
      </c>
      <c r="X33">
        <v>50</v>
      </c>
      <c r="Y33">
        <v>2164.5</v>
      </c>
      <c r="Z33">
        <v>209</v>
      </c>
      <c r="AA33">
        <v>1</v>
      </c>
      <c r="AB33">
        <v>1</v>
      </c>
      <c r="AC33">
        <v>0.08</v>
      </c>
    </row>
    <row r="34" spans="1:29" x14ac:dyDescent="0.35">
      <c r="A34" s="1" t="s">
        <v>389</v>
      </c>
      <c r="B34" s="1" t="s">
        <v>18</v>
      </c>
      <c r="C34" s="1" t="s">
        <v>167</v>
      </c>
      <c r="D34" s="2">
        <v>43106</v>
      </c>
      <c r="E34">
        <v>2</v>
      </c>
      <c r="F34">
        <v>6</v>
      </c>
      <c r="G34" s="1" t="s">
        <v>19</v>
      </c>
      <c r="H34" s="1" t="s">
        <v>54</v>
      </c>
      <c r="I34" s="1" t="s">
        <v>361</v>
      </c>
      <c r="J34" s="1" t="s">
        <v>325</v>
      </c>
      <c r="K34" s="1" t="s">
        <v>362</v>
      </c>
      <c r="L34" s="1" t="s">
        <v>315</v>
      </c>
      <c r="M34" s="1" t="s">
        <v>363</v>
      </c>
      <c r="N34" s="1" t="s">
        <v>364</v>
      </c>
      <c r="O34" s="1" t="s">
        <v>318</v>
      </c>
      <c r="P34" s="1" t="s">
        <v>21</v>
      </c>
      <c r="Q34" s="1" t="s">
        <v>22</v>
      </c>
      <c r="R34" s="1" t="s">
        <v>23</v>
      </c>
      <c r="S34" s="1" t="s">
        <v>24</v>
      </c>
      <c r="T34" s="1" t="s">
        <v>25</v>
      </c>
      <c r="U34" s="1" t="s">
        <v>22</v>
      </c>
      <c r="V34">
        <v>25.25</v>
      </c>
      <c r="W34">
        <v>1994.75</v>
      </c>
      <c r="X34">
        <v>79</v>
      </c>
      <c r="Y34">
        <v>1842.28</v>
      </c>
      <c r="Z34">
        <v>152.47</v>
      </c>
      <c r="AA34">
        <v>1</v>
      </c>
      <c r="AB34">
        <v>1</v>
      </c>
      <c r="AC34">
        <v>7.0000000000000007E-2</v>
      </c>
    </row>
    <row r="35" spans="1:29" x14ac:dyDescent="0.35">
      <c r="A35" s="1" t="s">
        <v>390</v>
      </c>
      <c r="B35" s="1" t="s">
        <v>18</v>
      </c>
      <c r="C35" s="1" t="s">
        <v>167</v>
      </c>
      <c r="D35" s="2">
        <v>43106</v>
      </c>
      <c r="E35">
        <v>2</v>
      </c>
      <c r="F35">
        <v>6</v>
      </c>
      <c r="G35" s="1" t="s">
        <v>19</v>
      </c>
      <c r="H35" s="1" t="s">
        <v>54</v>
      </c>
      <c r="I35" s="1" t="s">
        <v>361</v>
      </c>
      <c r="J35" s="1" t="s">
        <v>325</v>
      </c>
      <c r="K35" s="1" t="s">
        <v>362</v>
      </c>
      <c r="L35" s="1" t="s">
        <v>315</v>
      </c>
      <c r="M35" s="1" t="s">
        <v>363</v>
      </c>
      <c r="N35" s="1" t="s">
        <v>364</v>
      </c>
      <c r="O35" s="1" t="s">
        <v>318</v>
      </c>
      <c r="P35" s="1" t="s">
        <v>31</v>
      </c>
      <c r="Q35" s="1" t="s">
        <v>32</v>
      </c>
      <c r="R35" s="1" t="s">
        <v>23</v>
      </c>
      <c r="S35" s="1" t="s">
        <v>33</v>
      </c>
      <c r="T35" s="1" t="s">
        <v>25</v>
      </c>
      <c r="U35" s="1" t="s">
        <v>32</v>
      </c>
      <c r="V35">
        <v>28.58</v>
      </c>
      <c r="W35">
        <v>2286.4</v>
      </c>
      <c r="X35">
        <v>80</v>
      </c>
      <c r="Y35">
        <v>2140</v>
      </c>
      <c r="Z35">
        <v>146.4</v>
      </c>
      <c r="AA35">
        <v>1</v>
      </c>
      <c r="AB35">
        <v>1</v>
      </c>
      <c r="AC35">
        <v>0.06</v>
      </c>
    </row>
    <row r="36" spans="1:29" x14ac:dyDescent="0.35">
      <c r="A36" s="1" t="s">
        <v>391</v>
      </c>
      <c r="B36" s="1" t="s">
        <v>18</v>
      </c>
      <c r="C36" s="1" t="s">
        <v>167</v>
      </c>
      <c r="D36" s="2">
        <v>43106</v>
      </c>
      <c r="E36">
        <v>2</v>
      </c>
      <c r="F36">
        <v>6</v>
      </c>
      <c r="G36" s="1" t="s">
        <v>19</v>
      </c>
      <c r="H36" s="1" t="s">
        <v>54</v>
      </c>
      <c r="I36" s="1" t="s">
        <v>361</v>
      </c>
      <c r="J36" s="1" t="s">
        <v>325</v>
      </c>
      <c r="K36" s="1" t="s">
        <v>362</v>
      </c>
      <c r="L36" s="1" t="s">
        <v>315</v>
      </c>
      <c r="M36" s="1" t="s">
        <v>363</v>
      </c>
      <c r="N36" s="1" t="s">
        <v>364</v>
      </c>
      <c r="O36" s="1" t="s">
        <v>318</v>
      </c>
      <c r="P36" s="1" t="s">
        <v>35</v>
      </c>
      <c r="Q36" s="1" t="s">
        <v>36</v>
      </c>
      <c r="R36" s="1" t="s">
        <v>23</v>
      </c>
      <c r="S36" s="1" t="s">
        <v>37</v>
      </c>
      <c r="T36" s="1" t="s">
        <v>25</v>
      </c>
      <c r="U36" s="1" t="s">
        <v>36</v>
      </c>
      <c r="V36">
        <v>90.95</v>
      </c>
      <c r="W36">
        <v>1909.95</v>
      </c>
      <c r="X36">
        <v>21</v>
      </c>
      <c r="Y36">
        <v>1741.95</v>
      </c>
      <c r="Z36">
        <v>168</v>
      </c>
      <c r="AA36">
        <v>1</v>
      </c>
      <c r="AB36">
        <v>1</v>
      </c>
      <c r="AC36">
        <v>0.08</v>
      </c>
    </row>
    <row r="37" spans="1:29" x14ac:dyDescent="0.35">
      <c r="A37" s="1" t="s">
        <v>392</v>
      </c>
      <c r="B37" s="1" t="s">
        <v>18</v>
      </c>
      <c r="C37" s="1" t="s">
        <v>167</v>
      </c>
      <c r="D37" s="2">
        <v>43106</v>
      </c>
      <c r="E37">
        <v>2</v>
      </c>
      <c r="F37">
        <v>6</v>
      </c>
      <c r="G37" s="1" t="s">
        <v>19</v>
      </c>
      <c r="H37" s="1" t="s">
        <v>54</v>
      </c>
      <c r="I37" s="1" t="s">
        <v>361</v>
      </c>
      <c r="J37" s="1" t="s">
        <v>325</v>
      </c>
      <c r="K37" s="1" t="s">
        <v>362</v>
      </c>
      <c r="L37" s="1" t="s">
        <v>315</v>
      </c>
      <c r="M37" s="1" t="s">
        <v>363</v>
      </c>
      <c r="N37" s="1" t="s">
        <v>364</v>
      </c>
      <c r="O37" s="1" t="s">
        <v>318</v>
      </c>
      <c r="P37" s="1" t="s">
        <v>39</v>
      </c>
      <c r="Q37" s="1" t="s">
        <v>40</v>
      </c>
      <c r="R37" s="1" t="s">
        <v>23</v>
      </c>
      <c r="S37" s="1" t="s">
        <v>41</v>
      </c>
      <c r="T37" s="1" t="s">
        <v>25</v>
      </c>
      <c r="U37" s="1" t="s">
        <v>40</v>
      </c>
      <c r="V37">
        <v>65.87</v>
      </c>
      <c r="W37">
        <v>3688.72</v>
      </c>
      <c r="X37">
        <v>56</v>
      </c>
      <c r="Y37">
        <v>3364.48</v>
      </c>
      <c r="Z37">
        <v>324.24</v>
      </c>
      <c r="AA37">
        <v>1</v>
      </c>
      <c r="AB37">
        <v>1</v>
      </c>
      <c r="AC37">
        <v>0.08</v>
      </c>
    </row>
    <row r="38" spans="1:29" x14ac:dyDescent="0.35">
      <c r="A38" s="1" t="s">
        <v>393</v>
      </c>
      <c r="B38" s="1" t="s">
        <v>18</v>
      </c>
      <c r="C38" s="1" t="s">
        <v>167</v>
      </c>
      <c r="D38" s="2">
        <v>43106</v>
      </c>
      <c r="E38">
        <v>2</v>
      </c>
      <c r="F38">
        <v>6</v>
      </c>
      <c r="G38" s="1" t="s">
        <v>19</v>
      </c>
      <c r="H38" s="1" t="s">
        <v>54</v>
      </c>
      <c r="I38" s="1" t="s">
        <v>361</v>
      </c>
      <c r="J38" s="1" t="s">
        <v>325</v>
      </c>
      <c r="K38" s="1" t="s">
        <v>362</v>
      </c>
      <c r="L38" s="1" t="s">
        <v>315</v>
      </c>
      <c r="M38" s="1" t="s">
        <v>363</v>
      </c>
      <c r="N38" s="1" t="s">
        <v>364</v>
      </c>
      <c r="O38" s="1" t="s">
        <v>318</v>
      </c>
      <c r="P38" s="1" t="s">
        <v>43</v>
      </c>
      <c r="Q38" s="1" t="s">
        <v>44</v>
      </c>
      <c r="R38" s="1" t="s">
        <v>23</v>
      </c>
      <c r="S38" s="1" t="s">
        <v>45</v>
      </c>
      <c r="T38" s="1" t="s">
        <v>25</v>
      </c>
      <c r="U38" s="1" t="s">
        <v>44</v>
      </c>
      <c r="V38">
        <v>47.47</v>
      </c>
      <c r="W38">
        <v>1471.57</v>
      </c>
      <c r="X38">
        <v>31</v>
      </c>
      <c r="Y38">
        <v>1341.99</v>
      </c>
      <c r="Z38">
        <v>129.58000000000001</v>
      </c>
      <c r="AA38">
        <v>1</v>
      </c>
      <c r="AB38">
        <v>1</v>
      </c>
      <c r="AC38">
        <v>0.08</v>
      </c>
    </row>
    <row r="39" spans="1:29" x14ac:dyDescent="0.35">
      <c r="A39" s="1" t="s">
        <v>394</v>
      </c>
      <c r="B39" s="1" t="s">
        <v>18</v>
      </c>
      <c r="C39" s="1" t="s">
        <v>167</v>
      </c>
      <c r="D39" s="2">
        <v>43106</v>
      </c>
      <c r="E39">
        <v>2</v>
      </c>
      <c r="F39">
        <v>6</v>
      </c>
      <c r="G39" s="1" t="s">
        <v>19</v>
      </c>
      <c r="H39" s="1" t="s">
        <v>61</v>
      </c>
      <c r="I39" s="1" t="s">
        <v>339</v>
      </c>
      <c r="J39" s="1" t="s">
        <v>340</v>
      </c>
      <c r="K39" s="1" t="s">
        <v>376</v>
      </c>
      <c r="L39" s="1" t="s">
        <v>315</v>
      </c>
      <c r="M39" s="1" t="s">
        <v>377</v>
      </c>
      <c r="N39" s="1" t="s">
        <v>378</v>
      </c>
      <c r="O39" s="1" t="s">
        <v>318</v>
      </c>
      <c r="P39" s="1" t="s">
        <v>21</v>
      </c>
      <c r="Q39" s="1" t="s">
        <v>22</v>
      </c>
      <c r="R39" s="1" t="s">
        <v>23</v>
      </c>
      <c r="S39" s="1" t="s">
        <v>24</v>
      </c>
      <c r="T39" s="1" t="s">
        <v>25</v>
      </c>
      <c r="U39" s="1" t="s">
        <v>22</v>
      </c>
      <c r="V39">
        <v>25.25</v>
      </c>
      <c r="W39">
        <v>833.25</v>
      </c>
      <c r="X39">
        <v>33</v>
      </c>
      <c r="Y39">
        <v>769.56</v>
      </c>
      <c r="Z39">
        <v>63.69</v>
      </c>
      <c r="AA39">
        <v>1</v>
      </c>
      <c r="AB39">
        <v>1</v>
      </c>
      <c r="AC39">
        <v>7.0000000000000007E-2</v>
      </c>
    </row>
    <row r="40" spans="1:29" x14ac:dyDescent="0.35">
      <c r="A40" s="1" t="s">
        <v>395</v>
      </c>
      <c r="B40" s="1" t="s">
        <v>18</v>
      </c>
      <c r="C40" s="1" t="s">
        <v>167</v>
      </c>
      <c r="D40" s="2">
        <v>43106</v>
      </c>
      <c r="E40">
        <v>2</v>
      </c>
      <c r="F40">
        <v>6</v>
      </c>
      <c r="G40" s="1" t="s">
        <v>19</v>
      </c>
      <c r="H40" s="1" t="s">
        <v>61</v>
      </c>
      <c r="I40" s="1" t="s">
        <v>339</v>
      </c>
      <c r="J40" s="1" t="s">
        <v>340</v>
      </c>
      <c r="K40" s="1" t="s">
        <v>376</v>
      </c>
      <c r="L40" s="1" t="s">
        <v>315</v>
      </c>
      <c r="M40" s="1" t="s">
        <v>377</v>
      </c>
      <c r="N40" s="1" t="s">
        <v>378</v>
      </c>
      <c r="O40" s="1" t="s">
        <v>318</v>
      </c>
      <c r="P40" s="1" t="s">
        <v>27</v>
      </c>
      <c r="Q40" s="1" t="s">
        <v>28</v>
      </c>
      <c r="R40" s="1" t="s">
        <v>23</v>
      </c>
      <c r="S40" s="1" t="s">
        <v>29</v>
      </c>
      <c r="T40" s="1" t="s">
        <v>25</v>
      </c>
      <c r="U40" s="1" t="s">
        <v>28</v>
      </c>
      <c r="V40">
        <v>79.78</v>
      </c>
      <c r="W40">
        <v>2154.06</v>
      </c>
      <c r="X40">
        <v>27</v>
      </c>
      <c r="Y40">
        <v>1962.63</v>
      </c>
      <c r="Z40">
        <v>191.43</v>
      </c>
      <c r="AA40">
        <v>1</v>
      </c>
      <c r="AB40">
        <v>1</v>
      </c>
      <c r="AC40">
        <v>0.08</v>
      </c>
    </row>
    <row r="41" spans="1:29" x14ac:dyDescent="0.35">
      <c r="A41" s="1" t="s">
        <v>396</v>
      </c>
      <c r="B41" s="1" t="s">
        <v>18</v>
      </c>
      <c r="C41" s="1" t="s">
        <v>167</v>
      </c>
      <c r="D41" s="2">
        <v>43106</v>
      </c>
      <c r="E41">
        <v>2</v>
      </c>
      <c r="F41">
        <v>6</v>
      </c>
      <c r="G41" s="1" t="s">
        <v>19</v>
      </c>
      <c r="H41" s="1" t="s">
        <v>61</v>
      </c>
      <c r="I41" s="1" t="s">
        <v>339</v>
      </c>
      <c r="J41" s="1" t="s">
        <v>340</v>
      </c>
      <c r="K41" s="1" t="s">
        <v>376</v>
      </c>
      <c r="L41" s="1" t="s">
        <v>315</v>
      </c>
      <c r="M41" s="1" t="s">
        <v>377</v>
      </c>
      <c r="N41" s="1" t="s">
        <v>378</v>
      </c>
      <c r="O41" s="1" t="s">
        <v>318</v>
      </c>
      <c r="P41" s="1" t="s">
        <v>35</v>
      </c>
      <c r="Q41" s="1" t="s">
        <v>36</v>
      </c>
      <c r="R41" s="1" t="s">
        <v>23</v>
      </c>
      <c r="S41" s="1" t="s">
        <v>37</v>
      </c>
      <c r="T41" s="1" t="s">
        <v>25</v>
      </c>
      <c r="U41" s="1" t="s">
        <v>36</v>
      </c>
      <c r="V41">
        <v>90.95</v>
      </c>
      <c r="W41">
        <v>6002.7</v>
      </c>
      <c r="X41">
        <v>66</v>
      </c>
      <c r="Y41">
        <v>5474.7</v>
      </c>
      <c r="Z41">
        <v>528</v>
      </c>
      <c r="AA41">
        <v>1</v>
      </c>
      <c r="AB41">
        <v>1</v>
      </c>
      <c r="AC41">
        <v>0.08</v>
      </c>
    </row>
    <row r="42" spans="1:29" x14ac:dyDescent="0.35">
      <c r="A42" s="1" t="s">
        <v>397</v>
      </c>
      <c r="B42" s="1" t="s">
        <v>18</v>
      </c>
      <c r="C42" s="1" t="s">
        <v>192</v>
      </c>
      <c r="D42" s="2">
        <v>43107</v>
      </c>
      <c r="E42">
        <v>2</v>
      </c>
      <c r="F42">
        <v>7</v>
      </c>
      <c r="G42" s="1" t="s">
        <v>19</v>
      </c>
      <c r="H42" s="1" t="s">
        <v>47</v>
      </c>
      <c r="I42" s="1" t="s">
        <v>312</v>
      </c>
      <c r="J42" s="1" t="s">
        <v>313</v>
      </c>
      <c r="K42" s="1" t="s">
        <v>314</v>
      </c>
      <c r="L42" s="1" t="s">
        <v>315</v>
      </c>
      <c r="M42" s="1" t="s">
        <v>316</v>
      </c>
      <c r="N42" s="1" t="s">
        <v>317</v>
      </c>
      <c r="O42" s="1" t="s">
        <v>318</v>
      </c>
      <c r="P42" s="1" t="s">
        <v>31</v>
      </c>
      <c r="Q42" s="1" t="s">
        <v>32</v>
      </c>
      <c r="R42" s="1" t="s">
        <v>23</v>
      </c>
      <c r="S42" s="1" t="s">
        <v>33</v>
      </c>
      <c r="T42" s="1" t="s">
        <v>25</v>
      </c>
      <c r="U42" s="1" t="s">
        <v>32</v>
      </c>
      <c r="V42">
        <v>28.58</v>
      </c>
      <c r="W42">
        <v>3801.14</v>
      </c>
      <c r="X42">
        <v>133</v>
      </c>
      <c r="Y42">
        <v>3557.75</v>
      </c>
      <c r="Z42">
        <v>243.39</v>
      </c>
      <c r="AA42">
        <v>1</v>
      </c>
      <c r="AB42">
        <v>1</v>
      </c>
      <c r="AC42">
        <v>0.06</v>
      </c>
    </row>
    <row r="43" spans="1:29" x14ac:dyDescent="0.35">
      <c r="A43" s="1" t="s">
        <v>398</v>
      </c>
      <c r="B43" s="1" t="s">
        <v>18</v>
      </c>
      <c r="C43" s="1" t="s">
        <v>192</v>
      </c>
      <c r="D43" s="2">
        <v>43107</v>
      </c>
      <c r="E43">
        <v>2</v>
      </c>
      <c r="F43">
        <v>7</v>
      </c>
      <c r="G43" s="1" t="s">
        <v>19</v>
      </c>
      <c r="H43" s="1" t="s">
        <v>47</v>
      </c>
      <c r="I43" s="1" t="s">
        <v>312</v>
      </c>
      <c r="J43" s="1" t="s">
        <v>313</v>
      </c>
      <c r="K43" s="1" t="s">
        <v>314</v>
      </c>
      <c r="L43" s="1" t="s">
        <v>315</v>
      </c>
      <c r="M43" s="1" t="s">
        <v>316</v>
      </c>
      <c r="N43" s="1" t="s">
        <v>317</v>
      </c>
      <c r="O43" s="1" t="s">
        <v>318</v>
      </c>
      <c r="P43" s="1" t="s">
        <v>35</v>
      </c>
      <c r="Q43" s="1" t="s">
        <v>36</v>
      </c>
      <c r="R43" s="1" t="s">
        <v>23</v>
      </c>
      <c r="S43" s="1" t="s">
        <v>37</v>
      </c>
      <c r="T43" s="1" t="s">
        <v>25</v>
      </c>
      <c r="U43" s="1" t="s">
        <v>36</v>
      </c>
      <c r="V43">
        <v>90.95</v>
      </c>
      <c r="W43">
        <v>2273.75</v>
      </c>
      <c r="X43">
        <v>25</v>
      </c>
      <c r="Y43">
        <v>2092</v>
      </c>
      <c r="Z43">
        <v>181.75</v>
      </c>
      <c r="AA43">
        <v>1</v>
      </c>
      <c r="AB43">
        <v>1</v>
      </c>
      <c r="AC43">
        <v>7.0000000000000007E-2</v>
      </c>
    </row>
    <row r="44" spans="1:29" x14ac:dyDescent="0.35">
      <c r="A44" s="1" t="s">
        <v>399</v>
      </c>
      <c r="B44" s="1" t="s">
        <v>18</v>
      </c>
      <c r="C44" s="1" t="s">
        <v>192</v>
      </c>
      <c r="D44" s="2">
        <v>43107</v>
      </c>
      <c r="E44">
        <v>2</v>
      </c>
      <c r="F44">
        <v>7</v>
      </c>
      <c r="G44" s="1" t="s">
        <v>19</v>
      </c>
      <c r="H44" s="1" t="s">
        <v>47</v>
      </c>
      <c r="I44" s="1" t="s">
        <v>312</v>
      </c>
      <c r="J44" s="1" t="s">
        <v>313</v>
      </c>
      <c r="K44" s="1" t="s">
        <v>314</v>
      </c>
      <c r="L44" s="1" t="s">
        <v>315</v>
      </c>
      <c r="M44" s="1" t="s">
        <v>316</v>
      </c>
      <c r="N44" s="1" t="s">
        <v>317</v>
      </c>
      <c r="O44" s="1" t="s">
        <v>318</v>
      </c>
      <c r="P44" s="1" t="s">
        <v>39</v>
      </c>
      <c r="Q44" s="1" t="s">
        <v>40</v>
      </c>
      <c r="R44" s="1" t="s">
        <v>23</v>
      </c>
      <c r="S44" s="1" t="s">
        <v>41</v>
      </c>
      <c r="T44" s="1" t="s">
        <v>25</v>
      </c>
      <c r="U44" s="1" t="s">
        <v>40</v>
      </c>
      <c r="V44">
        <v>65.87</v>
      </c>
      <c r="W44">
        <v>4083.94</v>
      </c>
      <c r="X44">
        <v>62</v>
      </c>
      <c r="Y44">
        <v>3724.96</v>
      </c>
      <c r="Z44">
        <v>358.98</v>
      </c>
      <c r="AA44">
        <v>1</v>
      </c>
      <c r="AB44">
        <v>1</v>
      </c>
      <c r="AC44">
        <v>0.08</v>
      </c>
    </row>
    <row r="45" spans="1:29" x14ac:dyDescent="0.35">
      <c r="A45" s="1" t="s">
        <v>400</v>
      </c>
      <c r="B45" s="1" t="s">
        <v>18</v>
      </c>
      <c r="C45" s="1" t="s">
        <v>192</v>
      </c>
      <c r="D45" s="2">
        <v>43107</v>
      </c>
      <c r="E45">
        <v>2</v>
      </c>
      <c r="F45">
        <v>7</v>
      </c>
      <c r="G45" s="1" t="s">
        <v>19</v>
      </c>
      <c r="H45" s="1" t="s">
        <v>47</v>
      </c>
      <c r="I45" s="1" t="s">
        <v>312</v>
      </c>
      <c r="J45" s="1" t="s">
        <v>313</v>
      </c>
      <c r="K45" s="1" t="s">
        <v>314</v>
      </c>
      <c r="L45" s="1" t="s">
        <v>315</v>
      </c>
      <c r="M45" s="1" t="s">
        <v>316</v>
      </c>
      <c r="N45" s="1" t="s">
        <v>317</v>
      </c>
      <c r="O45" s="1" t="s">
        <v>318</v>
      </c>
      <c r="P45" s="1" t="s">
        <v>43</v>
      </c>
      <c r="Q45" s="1" t="s">
        <v>44</v>
      </c>
      <c r="R45" s="1" t="s">
        <v>23</v>
      </c>
      <c r="S45" s="1" t="s">
        <v>45</v>
      </c>
      <c r="T45" s="1" t="s">
        <v>25</v>
      </c>
      <c r="U45" s="1" t="s">
        <v>44</v>
      </c>
      <c r="V45">
        <v>47.47</v>
      </c>
      <c r="W45">
        <v>1898.8</v>
      </c>
      <c r="X45">
        <v>40</v>
      </c>
      <c r="Y45">
        <v>1731.6</v>
      </c>
      <c r="Z45">
        <v>167.2</v>
      </c>
      <c r="AA45">
        <v>1</v>
      </c>
      <c r="AB45">
        <v>1</v>
      </c>
      <c r="AC45">
        <v>0.08</v>
      </c>
    </row>
    <row r="46" spans="1:29" x14ac:dyDescent="0.35">
      <c r="A46" s="1" t="s">
        <v>401</v>
      </c>
      <c r="B46" s="1" t="s">
        <v>18</v>
      </c>
      <c r="C46" s="1" t="s">
        <v>192</v>
      </c>
      <c r="D46" s="2">
        <v>43107</v>
      </c>
      <c r="E46">
        <v>2</v>
      </c>
      <c r="F46">
        <v>7</v>
      </c>
      <c r="G46" s="1" t="s">
        <v>19</v>
      </c>
      <c r="H46" s="1" t="s">
        <v>47</v>
      </c>
      <c r="I46" s="1" t="s">
        <v>352</v>
      </c>
      <c r="J46" s="1" t="s">
        <v>313</v>
      </c>
      <c r="K46" s="1" t="s">
        <v>353</v>
      </c>
      <c r="L46" s="1" t="s">
        <v>315</v>
      </c>
      <c r="M46" s="1" t="s">
        <v>354</v>
      </c>
      <c r="N46" s="1" t="s">
        <v>355</v>
      </c>
      <c r="O46" s="1" t="s">
        <v>318</v>
      </c>
      <c r="P46" s="1" t="s">
        <v>43</v>
      </c>
      <c r="Q46" s="1" t="s">
        <v>44</v>
      </c>
      <c r="R46" s="1" t="s">
        <v>23</v>
      </c>
      <c r="S46" s="1" t="s">
        <v>45</v>
      </c>
      <c r="T46" s="1" t="s">
        <v>25</v>
      </c>
      <c r="U46" s="1" t="s">
        <v>44</v>
      </c>
      <c r="V46">
        <v>47.47</v>
      </c>
      <c r="W46">
        <v>237.35</v>
      </c>
      <c r="X46">
        <v>5</v>
      </c>
      <c r="Y46">
        <v>216.45</v>
      </c>
      <c r="Z46">
        <v>20.899999999999991</v>
      </c>
      <c r="AA46">
        <v>1</v>
      </c>
      <c r="AB46">
        <v>1</v>
      </c>
      <c r="AC46">
        <v>0.08</v>
      </c>
    </row>
    <row r="47" spans="1:29" x14ac:dyDescent="0.35">
      <c r="A47" s="1" t="s">
        <v>402</v>
      </c>
      <c r="B47" s="1" t="s">
        <v>18</v>
      </c>
      <c r="C47" s="1" t="s">
        <v>192</v>
      </c>
      <c r="D47" s="2">
        <v>43107</v>
      </c>
      <c r="E47">
        <v>2</v>
      </c>
      <c r="F47">
        <v>7</v>
      </c>
      <c r="G47" s="1" t="s">
        <v>19</v>
      </c>
      <c r="H47" s="1" t="s">
        <v>54</v>
      </c>
      <c r="I47" s="1" t="s">
        <v>333</v>
      </c>
      <c r="J47" s="1" t="s">
        <v>325</v>
      </c>
      <c r="K47" s="1" t="s">
        <v>334</v>
      </c>
      <c r="L47" s="1" t="s">
        <v>315</v>
      </c>
      <c r="M47" s="1" t="s">
        <v>335</v>
      </c>
      <c r="N47" s="1" t="s">
        <v>336</v>
      </c>
      <c r="O47" s="1" t="s">
        <v>318</v>
      </c>
      <c r="P47" s="1" t="s">
        <v>35</v>
      </c>
      <c r="Q47" s="1" t="s">
        <v>36</v>
      </c>
      <c r="R47" s="1" t="s">
        <v>23</v>
      </c>
      <c r="S47" s="1" t="s">
        <v>37</v>
      </c>
      <c r="T47" s="1" t="s">
        <v>25</v>
      </c>
      <c r="U47" s="1" t="s">
        <v>36</v>
      </c>
      <c r="V47">
        <v>90.95</v>
      </c>
      <c r="W47">
        <v>1546.15</v>
      </c>
      <c r="X47">
        <v>17</v>
      </c>
      <c r="Y47">
        <v>1422.56</v>
      </c>
      <c r="Z47">
        <v>123.59</v>
      </c>
      <c r="AA47">
        <v>1</v>
      </c>
      <c r="AB47">
        <v>1</v>
      </c>
      <c r="AC47">
        <v>7.0000000000000007E-2</v>
      </c>
    </row>
    <row r="48" spans="1:29" x14ac:dyDescent="0.35">
      <c r="A48" s="1" t="s">
        <v>403</v>
      </c>
      <c r="B48" s="1" t="s">
        <v>18</v>
      </c>
      <c r="C48" s="1" t="s">
        <v>192</v>
      </c>
      <c r="D48" s="2">
        <v>43107</v>
      </c>
      <c r="E48">
        <v>2</v>
      </c>
      <c r="F48">
        <v>7</v>
      </c>
      <c r="G48" s="1" t="s">
        <v>19</v>
      </c>
      <c r="H48" s="1" t="s">
        <v>54</v>
      </c>
      <c r="I48" s="1" t="s">
        <v>361</v>
      </c>
      <c r="J48" s="1" t="s">
        <v>325</v>
      </c>
      <c r="K48" s="1" t="s">
        <v>362</v>
      </c>
      <c r="L48" s="1" t="s">
        <v>315</v>
      </c>
      <c r="M48" s="1" t="s">
        <v>363</v>
      </c>
      <c r="N48" s="1" t="s">
        <v>364</v>
      </c>
      <c r="O48" s="1" t="s">
        <v>318</v>
      </c>
      <c r="P48" s="1" t="s">
        <v>27</v>
      </c>
      <c r="Q48" s="1" t="s">
        <v>28</v>
      </c>
      <c r="R48" s="1" t="s">
        <v>23</v>
      </c>
      <c r="S48" s="1" t="s">
        <v>29</v>
      </c>
      <c r="T48" s="1" t="s">
        <v>25</v>
      </c>
      <c r="U48" s="1" t="s">
        <v>28</v>
      </c>
      <c r="V48">
        <v>79.78</v>
      </c>
      <c r="W48">
        <v>1994.5</v>
      </c>
      <c r="X48">
        <v>25</v>
      </c>
      <c r="Y48">
        <v>1817.25</v>
      </c>
      <c r="Z48">
        <v>177.25</v>
      </c>
      <c r="AA48">
        <v>1</v>
      </c>
      <c r="AB48">
        <v>1</v>
      </c>
      <c r="AC48">
        <v>0.08</v>
      </c>
    </row>
    <row r="49" spans="1:29" x14ac:dyDescent="0.35">
      <c r="A49" s="1" t="s">
        <v>404</v>
      </c>
      <c r="B49" s="1" t="s">
        <v>18</v>
      </c>
      <c r="C49" s="1" t="s">
        <v>192</v>
      </c>
      <c r="D49" s="2">
        <v>43107</v>
      </c>
      <c r="E49">
        <v>2</v>
      </c>
      <c r="F49">
        <v>7</v>
      </c>
      <c r="G49" s="1" t="s">
        <v>19</v>
      </c>
      <c r="H49" s="1" t="s">
        <v>54</v>
      </c>
      <c r="I49" s="1" t="s">
        <v>361</v>
      </c>
      <c r="J49" s="1" t="s">
        <v>325</v>
      </c>
      <c r="K49" s="1" t="s">
        <v>362</v>
      </c>
      <c r="L49" s="1" t="s">
        <v>315</v>
      </c>
      <c r="M49" s="1" t="s">
        <v>363</v>
      </c>
      <c r="N49" s="1" t="s">
        <v>364</v>
      </c>
      <c r="O49" s="1" t="s">
        <v>318</v>
      </c>
      <c r="P49" s="1" t="s">
        <v>35</v>
      </c>
      <c r="Q49" s="1" t="s">
        <v>36</v>
      </c>
      <c r="R49" s="1" t="s">
        <v>23</v>
      </c>
      <c r="S49" s="1" t="s">
        <v>37</v>
      </c>
      <c r="T49" s="1" t="s">
        <v>25</v>
      </c>
      <c r="U49" s="1" t="s">
        <v>36</v>
      </c>
      <c r="V49">
        <v>90.95</v>
      </c>
      <c r="W49">
        <v>1546.15</v>
      </c>
      <c r="X49">
        <v>17</v>
      </c>
      <c r="Y49">
        <v>1422.56</v>
      </c>
      <c r="Z49">
        <v>123.59</v>
      </c>
      <c r="AA49">
        <v>1</v>
      </c>
      <c r="AB49">
        <v>1</v>
      </c>
      <c r="AC49">
        <v>7.0000000000000007E-2</v>
      </c>
    </row>
    <row r="50" spans="1:29" x14ac:dyDescent="0.35">
      <c r="A50" s="1" t="s">
        <v>405</v>
      </c>
      <c r="B50" s="1" t="s">
        <v>18</v>
      </c>
      <c r="C50" s="1" t="s">
        <v>192</v>
      </c>
      <c r="D50" s="2">
        <v>43107</v>
      </c>
      <c r="E50">
        <v>2</v>
      </c>
      <c r="F50">
        <v>7</v>
      </c>
      <c r="G50" s="1" t="s">
        <v>19</v>
      </c>
      <c r="H50" s="1" t="s">
        <v>54</v>
      </c>
      <c r="I50" s="1" t="s">
        <v>361</v>
      </c>
      <c r="J50" s="1" t="s">
        <v>325</v>
      </c>
      <c r="K50" s="1" t="s">
        <v>362</v>
      </c>
      <c r="L50" s="1" t="s">
        <v>315</v>
      </c>
      <c r="M50" s="1" t="s">
        <v>363</v>
      </c>
      <c r="N50" s="1" t="s">
        <v>364</v>
      </c>
      <c r="O50" s="1" t="s">
        <v>318</v>
      </c>
      <c r="P50" s="1" t="s">
        <v>39</v>
      </c>
      <c r="Q50" s="1" t="s">
        <v>40</v>
      </c>
      <c r="R50" s="1" t="s">
        <v>23</v>
      </c>
      <c r="S50" s="1" t="s">
        <v>41</v>
      </c>
      <c r="T50" s="1" t="s">
        <v>25</v>
      </c>
      <c r="U50" s="1" t="s">
        <v>40</v>
      </c>
      <c r="V50">
        <v>65.87</v>
      </c>
      <c r="W50">
        <v>5796.56</v>
      </c>
      <c r="X50">
        <v>88</v>
      </c>
      <c r="Y50">
        <v>5287.04</v>
      </c>
      <c r="Z50">
        <v>509.52</v>
      </c>
      <c r="AA50">
        <v>1</v>
      </c>
      <c r="AB50">
        <v>1</v>
      </c>
      <c r="AC50">
        <v>0.08</v>
      </c>
    </row>
    <row r="51" spans="1:29" x14ac:dyDescent="0.35">
      <c r="A51" s="1" t="s">
        <v>406</v>
      </c>
      <c r="B51" s="1" t="s">
        <v>18</v>
      </c>
      <c r="C51" s="1" t="s">
        <v>192</v>
      </c>
      <c r="D51" s="2">
        <v>43107</v>
      </c>
      <c r="E51">
        <v>2</v>
      </c>
      <c r="F51">
        <v>7</v>
      </c>
      <c r="G51" s="1" t="s">
        <v>19</v>
      </c>
      <c r="H51" s="1" t="s">
        <v>61</v>
      </c>
      <c r="I51" s="1" t="s">
        <v>339</v>
      </c>
      <c r="J51" s="1" t="s">
        <v>340</v>
      </c>
      <c r="K51" s="1" t="s">
        <v>341</v>
      </c>
      <c r="L51" s="1" t="s">
        <v>315</v>
      </c>
      <c r="M51" s="1" t="s">
        <v>342</v>
      </c>
      <c r="N51" s="1" t="s">
        <v>343</v>
      </c>
      <c r="O51" s="1" t="s">
        <v>318</v>
      </c>
      <c r="P51" s="1" t="s">
        <v>31</v>
      </c>
      <c r="Q51" s="1" t="s">
        <v>32</v>
      </c>
      <c r="R51" s="1" t="s">
        <v>23</v>
      </c>
      <c r="S51" s="1" t="s">
        <v>33</v>
      </c>
      <c r="T51" s="1" t="s">
        <v>25</v>
      </c>
      <c r="U51" s="1" t="s">
        <v>32</v>
      </c>
      <c r="V51">
        <v>28.58</v>
      </c>
      <c r="W51">
        <v>1914.86</v>
      </c>
      <c r="X51">
        <v>67</v>
      </c>
      <c r="Y51">
        <v>1792.25</v>
      </c>
      <c r="Z51">
        <v>122.61</v>
      </c>
      <c r="AA51">
        <v>1</v>
      </c>
      <c r="AB51">
        <v>1</v>
      </c>
      <c r="AC51">
        <v>0.06</v>
      </c>
    </row>
    <row r="52" spans="1:29" x14ac:dyDescent="0.35">
      <c r="A52" s="1" t="s">
        <v>407</v>
      </c>
      <c r="B52" s="1" t="s">
        <v>18</v>
      </c>
      <c r="C52" s="1" t="s">
        <v>192</v>
      </c>
      <c r="D52" s="2">
        <v>43107</v>
      </c>
      <c r="E52">
        <v>2</v>
      </c>
      <c r="F52">
        <v>7</v>
      </c>
      <c r="G52" s="1" t="s">
        <v>19</v>
      </c>
      <c r="H52" s="1" t="s">
        <v>61</v>
      </c>
      <c r="I52" s="1" t="s">
        <v>339</v>
      </c>
      <c r="J52" s="1" t="s">
        <v>340</v>
      </c>
      <c r="K52" s="1" t="s">
        <v>341</v>
      </c>
      <c r="L52" s="1" t="s">
        <v>315</v>
      </c>
      <c r="M52" s="1" t="s">
        <v>342</v>
      </c>
      <c r="N52" s="1" t="s">
        <v>343</v>
      </c>
      <c r="O52" s="1" t="s">
        <v>318</v>
      </c>
      <c r="P52" s="1" t="s">
        <v>35</v>
      </c>
      <c r="Q52" s="1" t="s">
        <v>36</v>
      </c>
      <c r="R52" s="1" t="s">
        <v>23</v>
      </c>
      <c r="S52" s="1" t="s">
        <v>37</v>
      </c>
      <c r="T52" s="1" t="s">
        <v>25</v>
      </c>
      <c r="U52" s="1" t="s">
        <v>36</v>
      </c>
      <c r="V52">
        <v>90.95</v>
      </c>
      <c r="W52">
        <v>2091.85</v>
      </c>
      <c r="X52">
        <v>23</v>
      </c>
      <c r="Y52">
        <v>1924.64</v>
      </c>
      <c r="Z52">
        <v>167.21</v>
      </c>
      <c r="AA52">
        <v>1</v>
      </c>
      <c r="AB52">
        <v>1</v>
      </c>
      <c r="AC52">
        <v>7.0000000000000007E-2</v>
      </c>
    </row>
    <row r="53" spans="1:29" x14ac:dyDescent="0.35">
      <c r="A53" s="1" t="s">
        <v>408</v>
      </c>
      <c r="B53" s="1" t="s">
        <v>18</v>
      </c>
      <c r="C53" s="1" t="s">
        <v>192</v>
      </c>
      <c r="D53" s="2">
        <v>43107</v>
      </c>
      <c r="E53">
        <v>2</v>
      </c>
      <c r="F53">
        <v>7</v>
      </c>
      <c r="G53" s="1" t="s">
        <v>19</v>
      </c>
      <c r="H53" s="1" t="s">
        <v>61</v>
      </c>
      <c r="I53" s="1" t="s">
        <v>339</v>
      </c>
      <c r="J53" s="1" t="s">
        <v>340</v>
      </c>
      <c r="K53" s="1" t="s">
        <v>341</v>
      </c>
      <c r="L53" s="1" t="s">
        <v>315</v>
      </c>
      <c r="M53" s="1" t="s">
        <v>342</v>
      </c>
      <c r="N53" s="1" t="s">
        <v>343</v>
      </c>
      <c r="O53" s="1" t="s">
        <v>318</v>
      </c>
      <c r="P53" s="1" t="s">
        <v>39</v>
      </c>
      <c r="Q53" s="1" t="s">
        <v>40</v>
      </c>
      <c r="R53" s="1" t="s">
        <v>23</v>
      </c>
      <c r="S53" s="1" t="s">
        <v>41</v>
      </c>
      <c r="T53" s="1" t="s">
        <v>25</v>
      </c>
      <c r="U53" s="1" t="s">
        <v>40</v>
      </c>
      <c r="V53">
        <v>65.87</v>
      </c>
      <c r="W53">
        <v>1778.49</v>
      </c>
      <c r="X53">
        <v>27</v>
      </c>
      <c r="Y53">
        <v>1622.16</v>
      </c>
      <c r="Z53">
        <v>156.33000000000001</v>
      </c>
      <c r="AA53">
        <v>1</v>
      </c>
      <c r="AB53">
        <v>1</v>
      </c>
      <c r="AC53">
        <v>0.08</v>
      </c>
    </row>
    <row r="54" spans="1:29" x14ac:dyDescent="0.35">
      <c r="A54" s="1" t="s">
        <v>409</v>
      </c>
      <c r="B54" s="1" t="s">
        <v>18</v>
      </c>
      <c r="C54" s="1" t="s">
        <v>192</v>
      </c>
      <c r="D54" s="2">
        <v>43107</v>
      </c>
      <c r="E54">
        <v>2</v>
      </c>
      <c r="F54">
        <v>7</v>
      </c>
      <c r="G54" s="1" t="s">
        <v>19</v>
      </c>
      <c r="H54" s="1" t="s">
        <v>61</v>
      </c>
      <c r="I54" s="1" t="s">
        <v>410</v>
      </c>
      <c r="J54" s="1" t="s">
        <v>340</v>
      </c>
      <c r="K54" s="1" t="s">
        <v>411</v>
      </c>
      <c r="L54" s="1" t="s">
        <v>315</v>
      </c>
      <c r="M54" s="1" t="s">
        <v>412</v>
      </c>
      <c r="N54" s="1" t="s">
        <v>413</v>
      </c>
      <c r="O54" s="1" t="s">
        <v>318</v>
      </c>
      <c r="P54" s="1" t="s">
        <v>35</v>
      </c>
      <c r="Q54" s="1" t="s">
        <v>36</v>
      </c>
      <c r="R54" s="1" t="s">
        <v>23</v>
      </c>
      <c r="S54" s="1" t="s">
        <v>37</v>
      </c>
      <c r="T54" s="1" t="s">
        <v>25</v>
      </c>
      <c r="U54" s="1" t="s">
        <v>36</v>
      </c>
      <c r="V54">
        <v>90.95</v>
      </c>
      <c r="W54">
        <v>1728.05</v>
      </c>
      <c r="X54">
        <v>19</v>
      </c>
      <c r="Y54">
        <v>1589.92</v>
      </c>
      <c r="Z54">
        <v>138.13</v>
      </c>
      <c r="AA54">
        <v>1</v>
      </c>
      <c r="AB54">
        <v>1</v>
      </c>
      <c r="AC54">
        <v>7.0000000000000007E-2</v>
      </c>
    </row>
    <row r="55" spans="1:29" x14ac:dyDescent="0.35">
      <c r="A55" s="1" t="s">
        <v>414</v>
      </c>
      <c r="B55" s="1" t="s">
        <v>18</v>
      </c>
      <c r="C55" s="1" t="s">
        <v>217</v>
      </c>
      <c r="D55" s="2">
        <v>43108</v>
      </c>
      <c r="E55">
        <v>2</v>
      </c>
      <c r="F55">
        <v>8</v>
      </c>
      <c r="G55" s="1" t="s">
        <v>19</v>
      </c>
      <c r="H55" s="1" t="s">
        <v>47</v>
      </c>
      <c r="I55" s="1" t="s">
        <v>346</v>
      </c>
      <c r="J55" s="1" t="s">
        <v>313</v>
      </c>
      <c r="K55" s="1" t="s">
        <v>347</v>
      </c>
      <c r="L55" s="1" t="s">
        <v>315</v>
      </c>
      <c r="M55" s="1" t="s">
        <v>348</v>
      </c>
      <c r="N55" s="1" t="s">
        <v>349</v>
      </c>
      <c r="O55" s="1" t="s">
        <v>318</v>
      </c>
      <c r="P55" s="1" t="s">
        <v>39</v>
      </c>
      <c r="Q55" s="1" t="s">
        <v>40</v>
      </c>
      <c r="R55" s="1" t="s">
        <v>23</v>
      </c>
      <c r="S55" s="1" t="s">
        <v>41</v>
      </c>
      <c r="T55" s="1" t="s">
        <v>25</v>
      </c>
      <c r="U55" s="1" t="s">
        <v>40</v>
      </c>
      <c r="V55">
        <v>65.87</v>
      </c>
      <c r="W55">
        <v>2041.97</v>
      </c>
      <c r="X55">
        <v>31</v>
      </c>
      <c r="Y55">
        <v>1862.48</v>
      </c>
      <c r="Z55">
        <v>179.49</v>
      </c>
      <c r="AA55">
        <v>1</v>
      </c>
      <c r="AB55">
        <v>1</v>
      </c>
      <c r="AC55">
        <v>0.08</v>
      </c>
    </row>
    <row r="56" spans="1:29" x14ac:dyDescent="0.35">
      <c r="A56" s="1" t="s">
        <v>415</v>
      </c>
      <c r="B56" s="1" t="s">
        <v>18</v>
      </c>
      <c r="C56" s="1" t="s">
        <v>217</v>
      </c>
      <c r="D56" s="2">
        <v>43108</v>
      </c>
      <c r="E56">
        <v>2</v>
      </c>
      <c r="F56">
        <v>8</v>
      </c>
      <c r="G56" s="1" t="s">
        <v>19</v>
      </c>
      <c r="H56" s="1" t="s">
        <v>54</v>
      </c>
      <c r="I56" s="1" t="s">
        <v>324</v>
      </c>
      <c r="J56" s="1" t="s">
        <v>325</v>
      </c>
      <c r="K56" s="1" t="s">
        <v>326</v>
      </c>
      <c r="L56" s="1" t="s">
        <v>315</v>
      </c>
      <c r="M56" s="1" t="s">
        <v>327</v>
      </c>
      <c r="N56" s="1" t="s">
        <v>328</v>
      </c>
      <c r="O56" s="1" t="s">
        <v>318</v>
      </c>
      <c r="P56" s="1" t="s">
        <v>31</v>
      </c>
      <c r="Q56" s="1" t="s">
        <v>32</v>
      </c>
      <c r="R56" s="1" t="s">
        <v>23</v>
      </c>
      <c r="S56" s="1" t="s">
        <v>33</v>
      </c>
      <c r="T56" s="1" t="s">
        <v>25</v>
      </c>
      <c r="U56" s="1" t="s">
        <v>32</v>
      </c>
      <c r="V56">
        <v>28.58</v>
      </c>
      <c r="W56">
        <v>1514.74</v>
      </c>
      <c r="X56">
        <v>53</v>
      </c>
      <c r="Y56">
        <v>1417.75</v>
      </c>
      <c r="Z56">
        <v>96.99</v>
      </c>
      <c r="AA56">
        <v>1</v>
      </c>
      <c r="AB56">
        <v>1</v>
      </c>
      <c r="AC56">
        <v>0.06</v>
      </c>
    </row>
    <row r="57" spans="1:29" x14ac:dyDescent="0.35">
      <c r="A57" s="1" t="s">
        <v>416</v>
      </c>
      <c r="B57" s="1" t="s">
        <v>18</v>
      </c>
      <c r="C57" s="1" t="s">
        <v>217</v>
      </c>
      <c r="D57" s="2">
        <v>43108</v>
      </c>
      <c r="E57">
        <v>2</v>
      </c>
      <c r="F57">
        <v>8</v>
      </c>
      <c r="G57" s="1" t="s">
        <v>19</v>
      </c>
      <c r="H57" s="1" t="s">
        <v>61</v>
      </c>
      <c r="I57" s="1" t="s">
        <v>339</v>
      </c>
      <c r="J57" s="1" t="s">
        <v>340</v>
      </c>
      <c r="K57" s="1" t="s">
        <v>366</v>
      </c>
      <c r="L57" s="1" t="s">
        <v>315</v>
      </c>
      <c r="M57" s="1" t="s">
        <v>367</v>
      </c>
      <c r="N57" s="1" t="s">
        <v>368</v>
      </c>
      <c r="O57" s="1" t="s">
        <v>318</v>
      </c>
      <c r="P57" s="1" t="s">
        <v>35</v>
      </c>
      <c r="Q57" s="1" t="s">
        <v>36</v>
      </c>
      <c r="R57" s="1" t="s">
        <v>23</v>
      </c>
      <c r="S57" s="1" t="s">
        <v>37</v>
      </c>
      <c r="T57" s="1" t="s">
        <v>25</v>
      </c>
      <c r="U57" s="1" t="s">
        <v>36</v>
      </c>
      <c r="V57">
        <v>90.95</v>
      </c>
      <c r="W57">
        <v>4001.8</v>
      </c>
      <c r="X57">
        <v>44</v>
      </c>
      <c r="Y57">
        <v>3681.92</v>
      </c>
      <c r="Z57">
        <v>319.88</v>
      </c>
      <c r="AA57">
        <v>1</v>
      </c>
      <c r="AB57">
        <v>1</v>
      </c>
      <c r="AC57">
        <v>7.0000000000000007E-2</v>
      </c>
    </row>
    <row r="58" spans="1:29" x14ac:dyDescent="0.35">
      <c r="A58" s="1" t="s">
        <v>417</v>
      </c>
      <c r="B58" s="1" t="s">
        <v>18</v>
      </c>
      <c r="C58" s="1" t="s">
        <v>217</v>
      </c>
      <c r="D58" s="2">
        <v>43108</v>
      </c>
      <c r="E58">
        <v>2</v>
      </c>
      <c r="F58">
        <v>8</v>
      </c>
      <c r="G58" s="1" t="s">
        <v>19</v>
      </c>
      <c r="H58" s="1" t="s">
        <v>61</v>
      </c>
      <c r="I58" s="1" t="s">
        <v>339</v>
      </c>
      <c r="J58" s="1" t="s">
        <v>340</v>
      </c>
      <c r="K58" s="1" t="s">
        <v>366</v>
      </c>
      <c r="L58" s="1" t="s">
        <v>315</v>
      </c>
      <c r="M58" s="1" t="s">
        <v>367</v>
      </c>
      <c r="N58" s="1" t="s">
        <v>368</v>
      </c>
      <c r="O58" s="1" t="s">
        <v>318</v>
      </c>
      <c r="P58" s="1" t="s">
        <v>39</v>
      </c>
      <c r="Q58" s="1" t="s">
        <v>40</v>
      </c>
      <c r="R58" s="1" t="s">
        <v>23</v>
      </c>
      <c r="S58" s="1" t="s">
        <v>41</v>
      </c>
      <c r="T58" s="1" t="s">
        <v>25</v>
      </c>
      <c r="U58" s="1" t="s">
        <v>40</v>
      </c>
      <c r="V58">
        <v>65.87</v>
      </c>
      <c r="W58">
        <v>2173.71</v>
      </c>
      <c r="X58">
        <v>33</v>
      </c>
      <c r="Y58">
        <v>1982.64</v>
      </c>
      <c r="Z58">
        <v>191.07</v>
      </c>
      <c r="AA58">
        <v>1</v>
      </c>
      <c r="AB58">
        <v>1</v>
      </c>
      <c r="AC58">
        <v>0.08</v>
      </c>
    </row>
    <row r="59" spans="1:29" x14ac:dyDescent="0.35">
      <c r="A59" s="1" t="s">
        <v>418</v>
      </c>
      <c r="B59" s="1" t="s">
        <v>18</v>
      </c>
      <c r="C59" s="1" t="s">
        <v>242</v>
      </c>
      <c r="D59" s="2">
        <v>43109</v>
      </c>
      <c r="E59">
        <v>2</v>
      </c>
      <c r="F59">
        <v>9</v>
      </c>
      <c r="G59" s="1" t="s">
        <v>19</v>
      </c>
      <c r="H59" s="1" t="s">
        <v>47</v>
      </c>
      <c r="I59" s="1" t="s">
        <v>312</v>
      </c>
      <c r="J59" s="1" t="s">
        <v>313</v>
      </c>
      <c r="K59" s="1" t="s">
        <v>314</v>
      </c>
      <c r="L59" s="1" t="s">
        <v>315</v>
      </c>
      <c r="M59" s="1" t="s">
        <v>316</v>
      </c>
      <c r="N59" s="1" t="s">
        <v>317</v>
      </c>
      <c r="O59" s="1" t="s">
        <v>318</v>
      </c>
      <c r="P59" s="1" t="s">
        <v>21</v>
      </c>
      <c r="Q59" s="1" t="s">
        <v>22</v>
      </c>
      <c r="R59" s="1" t="s">
        <v>23</v>
      </c>
      <c r="S59" s="1" t="s">
        <v>24</v>
      </c>
      <c r="T59" s="1" t="s">
        <v>25</v>
      </c>
      <c r="U59" s="1" t="s">
        <v>22</v>
      </c>
      <c r="V59">
        <v>25.25</v>
      </c>
      <c r="W59">
        <v>4999.5</v>
      </c>
      <c r="X59">
        <v>198</v>
      </c>
      <c r="Y59">
        <v>4615.38</v>
      </c>
      <c r="Z59">
        <v>384.12</v>
      </c>
      <c r="AA59">
        <v>1</v>
      </c>
      <c r="AB59">
        <v>1</v>
      </c>
      <c r="AC59">
        <v>7.0000000000000007E-2</v>
      </c>
    </row>
    <row r="60" spans="1:29" x14ac:dyDescent="0.35">
      <c r="A60" s="1" t="s">
        <v>419</v>
      </c>
      <c r="B60" s="1" t="s">
        <v>18</v>
      </c>
      <c r="C60" s="1" t="s">
        <v>242</v>
      </c>
      <c r="D60" s="2">
        <v>43109</v>
      </c>
      <c r="E60">
        <v>2</v>
      </c>
      <c r="F60">
        <v>9</v>
      </c>
      <c r="G60" s="1" t="s">
        <v>19</v>
      </c>
      <c r="H60" s="1" t="s">
        <v>47</v>
      </c>
      <c r="I60" s="1" t="s">
        <v>312</v>
      </c>
      <c r="J60" s="1" t="s">
        <v>313</v>
      </c>
      <c r="K60" s="1" t="s">
        <v>314</v>
      </c>
      <c r="L60" s="1" t="s">
        <v>315</v>
      </c>
      <c r="M60" s="1" t="s">
        <v>316</v>
      </c>
      <c r="N60" s="1" t="s">
        <v>317</v>
      </c>
      <c r="O60" s="1" t="s">
        <v>318</v>
      </c>
      <c r="P60" s="1" t="s">
        <v>27</v>
      </c>
      <c r="Q60" s="1" t="s">
        <v>28</v>
      </c>
      <c r="R60" s="1" t="s">
        <v>23</v>
      </c>
      <c r="S60" s="1" t="s">
        <v>29</v>
      </c>
      <c r="T60" s="1" t="s">
        <v>25</v>
      </c>
      <c r="U60" s="1" t="s">
        <v>28</v>
      </c>
      <c r="V60">
        <v>79.78</v>
      </c>
      <c r="W60">
        <v>4387.8999999999996</v>
      </c>
      <c r="X60">
        <v>55</v>
      </c>
      <c r="Y60">
        <v>3997.95</v>
      </c>
      <c r="Z60">
        <v>389.95</v>
      </c>
      <c r="AA60">
        <v>1</v>
      </c>
      <c r="AB60">
        <v>1</v>
      </c>
      <c r="AC60">
        <v>0.08</v>
      </c>
    </row>
    <row r="61" spans="1:29" x14ac:dyDescent="0.35">
      <c r="A61" s="1" t="s">
        <v>420</v>
      </c>
      <c r="B61" s="1" t="s">
        <v>18</v>
      </c>
      <c r="C61" s="1" t="s">
        <v>242</v>
      </c>
      <c r="D61" s="2">
        <v>43109</v>
      </c>
      <c r="E61">
        <v>2</v>
      </c>
      <c r="F61">
        <v>9</v>
      </c>
      <c r="G61" s="1" t="s">
        <v>19</v>
      </c>
      <c r="H61" s="1" t="s">
        <v>47</v>
      </c>
      <c r="I61" s="1" t="s">
        <v>312</v>
      </c>
      <c r="J61" s="1" t="s">
        <v>313</v>
      </c>
      <c r="K61" s="1" t="s">
        <v>314</v>
      </c>
      <c r="L61" s="1" t="s">
        <v>315</v>
      </c>
      <c r="M61" s="1" t="s">
        <v>316</v>
      </c>
      <c r="N61" s="1" t="s">
        <v>317</v>
      </c>
      <c r="O61" s="1" t="s">
        <v>318</v>
      </c>
      <c r="P61" s="1" t="s">
        <v>31</v>
      </c>
      <c r="Q61" s="1" t="s">
        <v>32</v>
      </c>
      <c r="R61" s="1" t="s">
        <v>23</v>
      </c>
      <c r="S61" s="1" t="s">
        <v>33</v>
      </c>
      <c r="T61" s="1" t="s">
        <v>25</v>
      </c>
      <c r="U61" s="1" t="s">
        <v>32</v>
      </c>
      <c r="V61">
        <v>28.58</v>
      </c>
      <c r="W61">
        <v>1543.32</v>
      </c>
      <c r="X61">
        <v>54</v>
      </c>
      <c r="Y61">
        <v>1431</v>
      </c>
      <c r="Z61">
        <v>112.31999999999989</v>
      </c>
      <c r="AA61">
        <v>1</v>
      </c>
      <c r="AB61">
        <v>1</v>
      </c>
      <c r="AC61">
        <v>7.0000000000000007E-2</v>
      </c>
    </row>
    <row r="62" spans="1:29" x14ac:dyDescent="0.35">
      <c r="A62" s="1" t="s">
        <v>421</v>
      </c>
      <c r="B62" s="1" t="s">
        <v>18</v>
      </c>
      <c r="C62" s="1" t="s">
        <v>242</v>
      </c>
      <c r="D62" s="2">
        <v>43109</v>
      </c>
      <c r="E62">
        <v>2</v>
      </c>
      <c r="F62">
        <v>9</v>
      </c>
      <c r="G62" s="1" t="s">
        <v>19</v>
      </c>
      <c r="H62" s="1" t="s">
        <v>47</v>
      </c>
      <c r="I62" s="1" t="s">
        <v>312</v>
      </c>
      <c r="J62" s="1" t="s">
        <v>313</v>
      </c>
      <c r="K62" s="1" t="s">
        <v>314</v>
      </c>
      <c r="L62" s="1" t="s">
        <v>315</v>
      </c>
      <c r="M62" s="1" t="s">
        <v>316</v>
      </c>
      <c r="N62" s="1" t="s">
        <v>317</v>
      </c>
      <c r="O62" s="1" t="s">
        <v>318</v>
      </c>
      <c r="P62" s="1" t="s">
        <v>39</v>
      </c>
      <c r="Q62" s="1" t="s">
        <v>40</v>
      </c>
      <c r="R62" s="1" t="s">
        <v>23</v>
      </c>
      <c r="S62" s="1" t="s">
        <v>41</v>
      </c>
      <c r="T62" s="1" t="s">
        <v>25</v>
      </c>
      <c r="U62" s="1" t="s">
        <v>40</v>
      </c>
      <c r="V62">
        <v>65.87</v>
      </c>
      <c r="W62">
        <v>1976.1</v>
      </c>
      <c r="X62">
        <v>30</v>
      </c>
      <c r="Y62">
        <v>1813.8</v>
      </c>
      <c r="Z62">
        <v>162.30000000000001</v>
      </c>
      <c r="AA62">
        <v>1</v>
      </c>
      <c r="AB62">
        <v>1</v>
      </c>
      <c r="AC62">
        <v>0.08</v>
      </c>
    </row>
    <row r="63" spans="1:29" x14ac:dyDescent="0.35">
      <c r="A63" s="1" t="s">
        <v>422</v>
      </c>
      <c r="B63" s="1" t="s">
        <v>18</v>
      </c>
      <c r="C63" s="1" t="s">
        <v>242</v>
      </c>
      <c r="D63" s="2">
        <v>43109</v>
      </c>
      <c r="E63">
        <v>2</v>
      </c>
      <c r="F63">
        <v>9</v>
      </c>
      <c r="G63" s="1" t="s">
        <v>19</v>
      </c>
      <c r="H63" s="1" t="s">
        <v>47</v>
      </c>
      <c r="I63" s="1" t="s">
        <v>383</v>
      </c>
      <c r="J63" s="1" t="s">
        <v>313</v>
      </c>
      <c r="K63" s="1" t="s">
        <v>384</v>
      </c>
      <c r="L63" s="1" t="s">
        <v>315</v>
      </c>
      <c r="M63" s="1" t="s">
        <v>385</v>
      </c>
      <c r="N63" s="1" t="s">
        <v>386</v>
      </c>
      <c r="O63" s="1" t="s">
        <v>318</v>
      </c>
      <c r="P63" s="1" t="s">
        <v>21</v>
      </c>
      <c r="Q63" s="1" t="s">
        <v>22</v>
      </c>
      <c r="R63" s="1" t="s">
        <v>23</v>
      </c>
      <c r="S63" s="1" t="s">
        <v>24</v>
      </c>
      <c r="T63" s="1" t="s">
        <v>25</v>
      </c>
      <c r="U63" s="1" t="s">
        <v>22</v>
      </c>
      <c r="V63">
        <v>25.25</v>
      </c>
      <c r="W63">
        <v>1742.25</v>
      </c>
      <c r="X63">
        <v>69</v>
      </c>
      <c r="Y63">
        <v>1608.39</v>
      </c>
      <c r="Z63">
        <v>133.8599999999999</v>
      </c>
      <c r="AA63">
        <v>1</v>
      </c>
      <c r="AB63">
        <v>1</v>
      </c>
      <c r="AC63">
        <v>7.0000000000000007E-2</v>
      </c>
    </row>
    <row r="64" spans="1:29" x14ac:dyDescent="0.35">
      <c r="A64" s="1" t="s">
        <v>423</v>
      </c>
      <c r="B64" s="1" t="s">
        <v>18</v>
      </c>
      <c r="C64" s="1" t="s">
        <v>242</v>
      </c>
      <c r="D64" s="2">
        <v>43109</v>
      </c>
      <c r="E64">
        <v>2</v>
      </c>
      <c r="F64">
        <v>9</v>
      </c>
      <c r="G64" s="1" t="s">
        <v>19</v>
      </c>
      <c r="H64" s="1" t="s">
        <v>47</v>
      </c>
      <c r="I64" s="1" t="s">
        <v>383</v>
      </c>
      <c r="J64" s="1" t="s">
        <v>313</v>
      </c>
      <c r="K64" s="1" t="s">
        <v>384</v>
      </c>
      <c r="L64" s="1" t="s">
        <v>315</v>
      </c>
      <c r="M64" s="1" t="s">
        <v>385</v>
      </c>
      <c r="N64" s="1" t="s">
        <v>386</v>
      </c>
      <c r="O64" s="1" t="s">
        <v>318</v>
      </c>
      <c r="P64" s="1" t="s">
        <v>31</v>
      </c>
      <c r="Q64" s="1" t="s">
        <v>32</v>
      </c>
      <c r="R64" s="1" t="s">
        <v>23</v>
      </c>
      <c r="S64" s="1" t="s">
        <v>33</v>
      </c>
      <c r="T64" s="1" t="s">
        <v>25</v>
      </c>
      <c r="U64" s="1" t="s">
        <v>32</v>
      </c>
      <c r="V64">
        <v>28.58</v>
      </c>
      <c r="W64">
        <v>2029.18</v>
      </c>
      <c r="X64">
        <v>71</v>
      </c>
      <c r="Y64">
        <v>1881.5</v>
      </c>
      <c r="Z64">
        <v>147.68</v>
      </c>
      <c r="AA64">
        <v>1</v>
      </c>
      <c r="AB64">
        <v>1</v>
      </c>
      <c r="AC64">
        <v>7.0000000000000007E-2</v>
      </c>
    </row>
    <row r="65" spans="1:29" x14ac:dyDescent="0.35">
      <c r="A65" s="1" t="s">
        <v>424</v>
      </c>
      <c r="B65" s="1" t="s">
        <v>18</v>
      </c>
      <c r="C65" s="1" t="s">
        <v>242</v>
      </c>
      <c r="D65" s="2">
        <v>43109</v>
      </c>
      <c r="E65">
        <v>2</v>
      </c>
      <c r="F65">
        <v>9</v>
      </c>
      <c r="G65" s="1" t="s">
        <v>19</v>
      </c>
      <c r="H65" s="1" t="s">
        <v>47</v>
      </c>
      <c r="I65" s="1" t="s">
        <v>383</v>
      </c>
      <c r="J65" s="1" t="s">
        <v>313</v>
      </c>
      <c r="K65" s="1" t="s">
        <v>384</v>
      </c>
      <c r="L65" s="1" t="s">
        <v>315</v>
      </c>
      <c r="M65" s="1" t="s">
        <v>385</v>
      </c>
      <c r="N65" s="1" t="s">
        <v>386</v>
      </c>
      <c r="O65" s="1" t="s">
        <v>318</v>
      </c>
      <c r="P65" s="1" t="s">
        <v>39</v>
      </c>
      <c r="Q65" s="1" t="s">
        <v>40</v>
      </c>
      <c r="R65" s="1" t="s">
        <v>23</v>
      </c>
      <c r="S65" s="1" t="s">
        <v>41</v>
      </c>
      <c r="T65" s="1" t="s">
        <v>25</v>
      </c>
      <c r="U65" s="1" t="s">
        <v>40</v>
      </c>
      <c r="V65">
        <v>65.87</v>
      </c>
      <c r="W65">
        <v>1778.49</v>
      </c>
      <c r="X65">
        <v>27</v>
      </c>
      <c r="Y65">
        <v>1632.42</v>
      </c>
      <c r="Z65">
        <v>146.07</v>
      </c>
      <c r="AA65">
        <v>1</v>
      </c>
      <c r="AB65">
        <v>1</v>
      </c>
      <c r="AC65">
        <v>0.08</v>
      </c>
    </row>
    <row r="66" spans="1:29" x14ac:dyDescent="0.35">
      <c r="A66" s="1" t="s">
        <v>425</v>
      </c>
      <c r="B66" s="1" t="s">
        <v>18</v>
      </c>
      <c r="C66" s="1" t="s">
        <v>242</v>
      </c>
      <c r="D66" s="2">
        <v>43109</v>
      </c>
      <c r="E66">
        <v>2</v>
      </c>
      <c r="F66">
        <v>9</v>
      </c>
      <c r="G66" s="1" t="s">
        <v>19</v>
      </c>
      <c r="H66" s="1" t="s">
        <v>47</v>
      </c>
      <c r="I66" s="1" t="s">
        <v>383</v>
      </c>
      <c r="J66" s="1" t="s">
        <v>313</v>
      </c>
      <c r="K66" s="1" t="s">
        <v>384</v>
      </c>
      <c r="L66" s="1" t="s">
        <v>315</v>
      </c>
      <c r="M66" s="1" t="s">
        <v>385</v>
      </c>
      <c r="N66" s="1" t="s">
        <v>386</v>
      </c>
      <c r="O66" s="1" t="s">
        <v>318</v>
      </c>
      <c r="P66" s="1" t="s">
        <v>43</v>
      </c>
      <c r="Q66" s="1" t="s">
        <v>44</v>
      </c>
      <c r="R66" s="1" t="s">
        <v>23</v>
      </c>
      <c r="S66" s="1" t="s">
        <v>45</v>
      </c>
      <c r="T66" s="1" t="s">
        <v>25</v>
      </c>
      <c r="U66" s="1" t="s">
        <v>44</v>
      </c>
      <c r="V66">
        <v>47.47</v>
      </c>
      <c r="W66">
        <v>1993.74</v>
      </c>
      <c r="X66">
        <v>42</v>
      </c>
      <c r="Y66">
        <v>1818.18</v>
      </c>
      <c r="Z66">
        <v>175.56</v>
      </c>
      <c r="AA66">
        <v>1</v>
      </c>
      <c r="AB66">
        <v>1</v>
      </c>
      <c r="AC66">
        <v>0.08</v>
      </c>
    </row>
    <row r="67" spans="1:29" x14ac:dyDescent="0.35">
      <c r="A67" s="1" t="s">
        <v>426</v>
      </c>
      <c r="B67" s="1" t="s">
        <v>18</v>
      </c>
      <c r="C67" s="1" t="s">
        <v>242</v>
      </c>
      <c r="D67" s="2">
        <v>43109</v>
      </c>
      <c r="E67">
        <v>2</v>
      </c>
      <c r="F67">
        <v>9</v>
      </c>
      <c r="G67" s="1" t="s">
        <v>19</v>
      </c>
      <c r="H67" s="1" t="s">
        <v>54</v>
      </c>
      <c r="I67" s="1" t="s">
        <v>333</v>
      </c>
      <c r="J67" s="1" t="s">
        <v>325</v>
      </c>
      <c r="K67" s="1" t="s">
        <v>334</v>
      </c>
      <c r="L67" s="1" t="s">
        <v>315</v>
      </c>
      <c r="M67" s="1" t="s">
        <v>335</v>
      </c>
      <c r="N67" s="1" t="s">
        <v>336</v>
      </c>
      <c r="O67" s="1" t="s">
        <v>318</v>
      </c>
      <c r="P67" s="1" t="s">
        <v>31</v>
      </c>
      <c r="Q67" s="1" t="s">
        <v>32</v>
      </c>
      <c r="R67" s="1" t="s">
        <v>23</v>
      </c>
      <c r="S67" s="1" t="s">
        <v>33</v>
      </c>
      <c r="T67" s="1" t="s">
        <v>25</v>
      </c>
      <c r="U67" s="1" t="s">
        <v>32</v>
      </c>
      <c r="V67">
        <v>28.58</v>
      </c>
      <c r="W67">
        <v>4344.16</v>
      </c>
      <c r="X67">
        <v>152</v>
      </c>
      <c r="Y67">
        <v>4028</v>
      </c>
      <c r="Z67">
        <v>316.15999999999991</v>
      </c>
      <c r="AA67">
        <v>1</v>
      </c>
      <c r="AB67">
        <v>1</v>
      </c>
      <c r="AC67">
        <v>7.0000000000000007E-2</v>
      </c>
    </row>
    <row r="68" spans="1:29" x14ac:dyDescent="0.35">
      <c r="A68" s="1" t="s">
        <v>427</v>
      </c>
      <c r="B68" s="1" t="s">
        <v>18</v>
      </c>
      <c r="C68" s="1" t="s">
        <v>242</v>
      </c>
      <c r="D68" s="2">
        <v>43109</v>
      </c>
      <c r="E68">
        <v>2</v>
      </c>
      <c r="F68">
        <v>9</v>
      </c>
      <c r="G68" s="1" t="s">
        <v>19</v>
      </c>
      <c r="H68" s="1" t="s">
        <v>54</v>
      </c>
      <c r="I68" s="1" t="s">
        <v>333</v>
      </c>
      <c r="J68" s="1" t="s">
        <v>325</v>
      </c>
      <c r="K68" s="1" t="s">
        <v>334</v>
      </c>
      <c r="L68" s="1" t="s">
        <v>315</v>
      </c>
      <c r="M68" s="1" t="s">
        <v>335</v>
      </c>
      <c r="N68" s="1" t="s">
        <v>336</v>
      </c>
      <c r="O68" s="1" t="s">
        <v>318</v>
      </c>
      <c r="P68" s="1" t="s">
        <v>35</v>
      </c>
      <c r="Q68" s="1" t="s">
        <v>36</v>
      </c>
      <c r="R68" s="1" t="s">
        <v>23</v>
      </c>
      <c r="S68" s="1" t="s">
        <v>37</v>
      </c>
      <c r="T68" s="1" t="s">
        <v>25</v>
      </c>
      <c r="U68" s="1" t="s">
        <v>36</v>
      </c>
      <c r="V68">
        <v>90.95</v>
      </c>
      <c r="W68">
        <v>2364.6999999999998</v>
      </c>
      <c r="X68">
        <v>26</v>
      </c>
      <c r="Y68">
        <v>2175.94</v>
      </c>
      <c r="Z68">
        <v>188.76</v>
      </c>
      <c r="AA68">
        <v>1</v>
      </c>
      <c r="AB68">
        <v>1</v>
      </c>
      <c r="AC68">
        <v>7.0000000000000007E-2</v>
      </c>
    </row>
    <row r="69" spans="1:29" x14ac:dyDescent="0.35">
      <c r="A69" s="1" t="s">
        <v>428</v>
      </c>
      <c r="B69" s="1" t="s">
        <v>18</v>
      </c>
      <c r="C69" s="1" t="s">
        <v>242</v>
      </c>
      <c r="D69" s="2">
        <v>43109</v>
      </c>
      <c r="E69">
        <v>2</v>
      </c>
      <c r="F69">
        <v>9</v>
      </c>
      <c r="G69" s="1" t="s">
        <v>19</v>
      </c>
      <c r="H69" s="1" t="s">
        <v>54</v>
      </c>
      <c r="I69" s="1" t="s">
        <v>333</v>
      </c>
      <c r="J69" s="1" t="s">
        <v>325</v>
      </c>
      <c r="K69" s="1" t="s">
        <v>334</v>
      </c>
      <c r="L69" s="1" t="s">
        <v>315</v>
      </c>
      <c r="M69" s="1" t="s">
        <v>335</v>
      </c>
      <c r="N69" s="1" t="s">
        <v>336</v>
      </c>
      <c r="O69" s="1" t="s">
        <v>318</v>
      </c>
      <c r="P69" s="1" t="s">
        <v>39</v>
      </c>
      <c r="Q69" s="1" t="s">
        <v>40</v>
      </c>
      <c r="R69" s="1" t="s">
        <v>23</v>
      </c>
      <c r="S69" s="1" t="s">
        <v>41</v>
      </c>
      <c r="T69" s="1" t="s">
        <v>25</v>
      </c>
      <c r="U69" s="1" t="s">
        <v>40</v>
      </c>
      <c r="V69">
        <v>65.87</v>
      </c>
      <c r="W69">
        <v>1910.23</v>
      </c>
      <c r="X69">
        <v>29</v>
      </c>
      <c r="Y69">
        <v>1753.34</v>
      </c>
      <c r="Z69">
        <v>156.8899999999999</v>
      </c>
      <c r="AA69">
        <v>1</v>
      </c>
      <c r="AB69">
        <v>1</v>
      </c>
      <c r="AC69">
        <v>0.08</v>
      </c>
    </row>
    <row r="70" spans="1:29" x14ac:dyDescent="0.35">
      <c r="A70" s="1" t="s">
        <v>429</v>
      </c>
      <c r="B70" s="1" t="s">
        <v>18</v>
      </c>
      <c r="C70" s="1" t="s">
        <v>242</v>
      </c>
      <c r="D70" s="2">
        <v>43109</v>
      </c>
      <c r="E70">
        <v>2</v>
      </c>
      <c r="F70">
        <v>9</v>
      </c>
      <c r="G70" s="1" t="s">
        <v>19</v>
      </c>
      <c r="H70" s="1" t="s">
        <v>61</v>
      </c>
      <c r="I70" s="1" t="s">
        <v>339</v>
      </c>
      <c r="J70" s="1" t="s">
        <v>340</v>
      </c>
      <c r="K70" s="1" t="s">
        <v>366</v>
      </c>
      <c r="L70" s="1" t="s">
        <v>315</v>
      </c>
      <c r="M70" s="1" t="s">
        <v>367</v>
      </c>
      <c r="N70" s="1" t="s">
        <v>368</v>
      </c>
      <c r="O70" s="1" t="s">
        <v>318</v>
      </c>
      <c r="P70" s="1" t="s">
        <v>31</v>
      </c>
      <c r="Q70" s="1" t="s">
        <v>32</v>
      </c>
      <c r="R70" s="1" t="s">
        <v>23</v>
      </c>
      <c r="S70" s="1" t="s">
        <v>33</v>
      </c>
      <c r="T70" s="1" t="s">
        <v>25</v>
      </c>
      <c r="U70" s="1" t="s">
        <v>32</v>
      </c>
      <c r="V70">
        <v>28.58</v>
      </c>
      <c r="W70">
        <v>2343.56</v>
      </c>
      <c r="X70">
        <v>82</v>
      </c>
      <c r="Y70">
        <v>2173</v>
      </c>
      <c r="Z70">
        <v>170.56</v>
      </c>
      <c r="AA70">
        <v>1</v>
      </c>
      <c r="AB70">
        <v>1</v>
      </c>
      <c r="AC70">
        <v>7.0000000000000007E-2</v>
      </c>
    </row>
    <row r="71" spans="1:29" x14ac:dyDescent="0.35">
      <c r="A71" s="1" t="s">
        <v>430</v>
      </c>
      <c r="B71" s="1" t="s">
        <v>18</v>
      </c>
      <c r="C71" s="1" t="s">
        <v>242</v>
      </c>
      <c r="D71" s="2">
        <v>43109</v>
      </c>
      <c r="E71">
        <v>2</v>
      </c>
      <c r="F71">
        <v>9</v>
      </c>
      <c r="G71" s="1" t="s">
        <v>19</v>
      </c>
      <c r="H71" s="1" t="s">
        <v>61</v>
      </c>
      <c r="I71" s="1" t="s">
        <v>339</v>
      </c>
      <c r="J71" s="1" t="s">
        <v>340</v>
      </c>
      <c r="K71" s="1" t="s">
        <v>366</v>
      </c>
      <c r="L71" s="1" t="s">
        <v>315</v>
      </c>
      <c r="M71" s="1" t="s">
        <v>367</v>
      </c>
      <c r="N71" s="1" t="s">
        <v>368</v>
      </c>
      <c r="O71" s="1" t="s">
        <v>318</v>
      </c>
      <c r="P71" s="1" t="s">
        <v>35</v>
      </c>
      <c r="Q71" s="1" t="s">
        <v>36</v>
      </c>
      <c r="R71" s="1" t="s">
        <v>23</v>
      </c>
      <c r="S71" s="1" t="s">
        <v>37</v>
      </c>
      <c r="T71" s="1" t="s">
        <v>25</v>
      </c>
      <c r="U71" s="1" t="s">
        <v>36</v>
      </c>
      <c r="V71">
        <v>90.95</v>
      </c>
      <c r="W71">
        <v>5911.75</v>
      </c>
      <c r="X71">
        <v>65</v>
      </c>
      <c r="Y71">
        <v>5439.85</v>
      </c>
      <c r="Z71">
        <v>471.9</v>
      </c>
      <c r="AA71">
        <v>1</v>
      </c>
      <c r="AB71">
        <v>1</v>
      </c>
      <c r="AC71">
        <v>7.0000000000000007E-2</v>
      </c>
    </row>
    <row r="72" spans="1:29" x14ac:dyDescent="0.35">
      <c r="A72" s="1" t="s">
        <v>431</v>
      </c>
      <c r="B72" s="1" t="s">
        <v>18</v>
      </c>
      <c r="C72" s="1" t="s">
        <v>242</v>
      </c>
      <c r="D72" s="2">
        <v>43109</v>
      </c>
      <c r="E72">
        <v>2</v>
      </c>
      <c r="F72">
        <v>9</v>
      </c>
      <c r="G72" s="1" t="s">
        <v>19</v>
      </c>
      <c r="H72" s="1" t="s">
        <v>61</v>
      </c>
      <c r="I72" s="1" t="s">
        <v>339</v>
      </c>
      <c r="J72" s="1" t="s">
        <v>340</v>
      </c>
      <c r="K72" s="1" t="s">
        <v>366</v>
      </c>
      <c r="L72" s="1" t="s">
        <v>315</v>
      </c>
      <c r="M72" s="1" t="s">
        <v>367</v>
      </c>
      <c r="N72" s="1" t="s">
        <v>368</v>
      </c>
      <c r="O72" s="1" t="s">
        <v>318</v>
      </c>
      <c r="P72" s="1" t="s">
        <v>43</v>
      </c>
      <c r="Q72" s="1" t="s">
        <v>44</v>
      </c>
      <c r="R72" s="1" t="s">
        <v>23</v>
      </c>
      <c r="S72" s="1" t="s">
        <v>45</v>
      </c>
      <c r="T72" s="1" t="s">
        <v>25</v>
      </c>
      <c r="U72" s="1" t="s">
        <v>44</v>
      </c>
      <c r="V72">
        <v>47.47</v>
      </c>
      <c r="W72">
        <v>1613.98</v>
      </c>
      <c r="X72">
        <v>34</v>
      </c>
      <c r="Y72">
        <v>1471.86</v>
      </c>
      <c r="Z72">
        <v>142.12</v>
      </c>
      <c r="AA72">
        <v>1</v>
      </c>
      <c r="AB72">
        <v>1</v>
      </c>
      <c r="AC72">
        <v>0.08</v>
      </c>
    </row>
    <row r="73" spans="1:29" x14ac:dyDescent="0.35">
      <c r="A73" s="1" t="s">
        <v>432</v>
      </c>
      <c r="B73" s="1" t="s">
        <v>18</v>
      </c>
      <c r="C73" s="1" t="s">
        <v>267</v>
      </c>
      <c r="D73" s="2">
        <v>43110</v>
      </c>
      <c r="E73">
        <v>2</v>
      </c>
      <c r="F73">
        <v>10</v>
      </c>
      <c r="G73" s="1" t="s">
        <v>19</v>
      </c>
      <c r="H73" s="1" t="s">
        <v>47</v>
      </c>
      <c r="I73" s="1" t="s">
        <v>352</v>
      </c>
      <c r="J73" s="1" t="s">
        <v>313</v>
      </c>
      <c r="K73" s="1" t="s">
        <v>353</v>
      </c>
      <c r="L73" s="1" t="s">
        <v>315</v>
      </c>
      <c r="M73" s="1" t="s">
        <v>354</v>
      </c>
      <c r="N73" s="1" t="s">
        <v>355</v>
      </c>
      <c r="O73" s="1" t="s">
        <v>318</v>
      </c>
      <c r="P73" s="1" t="s">
        <v>31</v>
      </c>
      <c r="Q73" s="1" t="s">
        <v>32</v>
      </c>
      <c r="R73" s="1" t="s">
        <v>23</v>
      </c>
      <c r="S73" s="1" t="s">
        <v>33</v>
      </c>
      <c r="T73" s="1" t="s">
        <v>25</v>
      </c>
      <c r="U73" s="1" t="s">
        <v>32</v>
      </c>
      <c r="V73">
        <v>28.58</v>
      </c>
      <c r="W73">
        <v>800.24</v>
      </c>
      <c r="X73">
        <v>28</v>
      </c>
      <c r="Y73">
        <v>742</v>
      </c>
      <c r="Z73">
        <v>58.24</v>
      </c>
      <c r="AA73">
        <v>1</v>
      </c>
      <c r="AB73">
        <v>1</v>
      </c>
      <c r="AC73">
        <v>7.0000000000000007E-2</v>
      </c>
    </row>
    <row r="74" spans="1:29" x14ac:dyDescent="0.35">
      <c r="A74" s="1" t="s">
        <v>433</v>
      </c>
      <c r="B74" s="1" t="s">
        <v>18</v>
      </c>
      <c r="C74" s="1" t="s">
        <v>267</v>
      </c>
      <c r="D74" s="2">
        <v>43110</v>
      </c>
      <c r="E74">
        <v>2</v>
      </c>
      <c r="F74">
        <v>10</v>
      </c>
      <c r="G74" s="1" t="s">
        <v>19</v>
      </c>
      <c r="H74" s="1" t="s">
        <v>47</v>
      </c>
      <c r="I74" s="1" t="s">
        <v>352</v>
      </c>
      <c r="J74" s="1" t="s">
        <v>313</v>
      </c>
      <c r="K74" s="1" t="s">
        <v>353</v>
      </c>
      <c r="L74" s="1" t="s">
        <v>315</v>
      </c>
      <c r="M74" s="1" t="s">
        <v>354</v>
      </c>
      <c r="N74" s="1" t="s">
        <v>355</v>
      </c>
      <c r="O74" s="1" t="s">
        <v>318</v>
      </c>
      <c r="P74" s="1" t="s">
        <v>43</v>
      </c>
      <c r="Q74" s="1" t="s">
        <v>44</v>
      </c>
      <c r="R74" s="1" t="s">
        <v>23</v>
      </c>
      <c r="S74" s="1" t="s">
        <v>45</v>
      </c>
      <c r="T74" s="1" t="s">
        <v>25</v>
      </c>
      <c r="U74" s="1" t="s">
        <v>44</v>
      </c>
      <c r="V74">
        <v>47.47</v>
      </c>
      <c r="W74">
        <v>1898.8</v>
      </c>
      <c r="X74">
        <v>40</v>
      </c>
      <c r="Y74">
        <v>1731.6</v>
      </c>
      <c r="Z74">
        <v>167.2</v>
      </c>
      <c r="AA74">
        <v>1</v>
      </c>
      <c r="AB74">
        <v>1</v>
      </c>
      <c r="AC74">
        <v>0.08</v>
      </c>
    </row>
    <row r="75" spans="1:29" x14ac:dyDescent="0.35">
      <c r="A75" s="1" t="s">
        <v>434</v>
      </c>
      <c r="B75" s="1" t="s">
        <v>18</v>
      </c>
      <c r="C75" s="1" t="s">
        <v>267</v>
      </c>
      <c r="D75" s="2">
        <v>43110</v>
      </c>
      <c r="E75">
        <v>2</v>
      </c>
      <c r="F75">
        <v>10</v>
      </c>
      <c r="G75" s="1" t="s">
        <v>19</v>
      </c>
      <c r="H75" s="1" t="s">
        <v>54</v>
      </c>
      <c r="I75" s="1" t="s">
        <v>333</v>
      </c>
      <c r="J75" s="1" t="s">
        <v>325</v>
      </c>
      <c r="K75" s="1" t="s">
        <v>334</v>
      </c>
      <c r="L75" s="1" t="s">
        <v>315</v>
      </c>
      <c r="M75" s="1" t="s">
        <v>335</v>
      </c>
      <c r="N75" s="1" t="s">
        <v>336</v>
      </c>
      <c r="O75" s="1" t="s">
        <v>318</v>
      </c>
      <c r="P75" s="1" t="s">
        <v>21</v>
      </c>
      <c r="Q75" s="1" t="s">
        <v>22</v>
      </c>
      <c r="R75" s="1" t="s">
        <v>23</v>
      </c>
      <c r="S75" s="1" t="s">
        <v>24</v>
      </c>
      <c r="T75" s="1" t="s">
        <v>25</v>
      </c>
      <c r="U75" s="1" t="s">
        <v>22</v>
      </c>
      <c r="V75">
        <v>25.25</v>
      </c>
      <c r="W75">
        <v>1742.25</v>
      </c>
      <c r="X75">
        <v>69</v>
      </c>
      <c r="Y75">
        <v>1608.39</v>
      </c>
      <c r="Z75">
        <v>133.86000000000001</v>
      </c>
      <c r="AA75">
        <v>1</v>
      </c>
      <c r="AB75">
        <v>1</v>
      </c>
      <c r="AC75">
        <v>7.0000000000000007E-2</v>
      </c>
    </row>
    <row r="76" spans="1:29" x14ac:dyDescent="0.35">
      <c r="A76" s="1" t="s">
        <v>435</v>
      </c>
      <c r="B76" s="1" t="s">
        <v>18</v>
      </c>
      <c r="C76" s="1" t="s">
        <v>267</v>
      </c>
      <c r="D76" s="2">
        <v>43110</v>
      </c>
      <c r="E76">
        <v>2</v>
      </c>
      <c r="F76">
        <v>10</v>
      </c>
      <c r="G76" s="1" t="s">
        <v>19</v>
      </c>
      <c r="H76" s="1" t="s">
        <v>54</v>
      </c>
      <c r="I76" s="1" t="s">
        <v>361</v>
      </c>
      <c r="J76" s="1" t="s">
        <v>325</v>
      </c>
      <c r="K76" s="1" t="s">
        <v>362</v>
      </c>
      <c r="L76" s="1" t="s">
        <v>315</v>
      </c>
      <c r="M76" s="1" t="s">
        <v>363</v>
      </c>
      <c r="N76" s="1" t="s">
        <v>364</v>
      </c>
      <c r="O76" s="1" t="s">
        <v>318</v>
      </c>
      <c r="P76" s="1" t="s">
        <v>21</v>
      </c>
      <c r="Q76" s="1" t="s">
        <v>22</v>
      </c>
      <c r="R76" s="1" t="s">
        <v>23</v>
      </c>
      <c r="S76" s="1" t="s">
        <v>24</v>
      </c>
      <c r="T76" s="1" t="s">
        <v>25</v>
      </c>
      <c r="U76" s="1" t="s">
        <v>22</v>
      </c>
      <c r="V76">
        <v>25.25</v>
      </c>
      <c r="W76">
        <v>2020</v>
      </c>
      <c r="X76">
        <v>80</v>
      </c>
      <c r="Y76">
        <v>1864.8</v>
      </c>
      <c r="Z76">
        <v>155.19999999999999</v>
      </c>
      <c r="AA76">
        <v>1</v>
      </c>
      <c r="AB76">
        <v>1</v>
      </c>
      <c r="AC76">
        <v>7.0000000000000007E-2</v>
      </c>
    </row>
    <row r="77" spans="1:29" x14ac:dyDescent="0.35">
      <c r="A77" s="1" t="s">
        <v>436</v>
      </c>
      <c r="B77" s="1" t="s">
        <v>18</v>
      </c>
      <c r="C77" s="1" t="s">
        <v>267</v>
      </c>
      <c r="D77" s="2">
        <v>43110</v>
      </c>
      <c r="E77">
        <v>2</v>
      </c>
      <c r="F77">
        <v>10</v>
      </c>
      <c r="G77" s="1" t="s">
        <v>19</v>
      </c>
      <c r="H77" s="1" t="s">
        <v>54</v>
      </c>
      <c r="I77" s="1" t="s">
        <v>361</v>
      </c>
      <c r="J77" s="1" t="s">
        <v>325</v>
      </c>
      <c r="K77" s="1" t="s">
        <v>362</v>
      </c>
      <c r="L77" s="1" t="s">
        <v>315</v>
      </c>
      <c r="M77" s="1" t="s">
        <v>363</v>
      </c>
      <c r="N77" s="1" t="s">
        <v>364</v>
      </c>
      <c r="O77" s="1" t="s">
        <v>318</v>
      </c>
      <c r="P77" s="1" t="s">
        <v>39</v>
      </c>
      <c r="Q77" s="1" t="s">
        <v>40</v>
      </c>
      <c r="R77" s="1" t="s">
        <v>23</v>
      </c>
      <c r="S77" s="1" t="s">
        <v>41</v>
      </c>
      <c r="T77" s="1" t="s">
        <v>25</v>
      </c>
      <c r="U77" s="1" t="s">
        <v>40</v>
      </c>
      <c r="V77">
        <v>65.87</v>
      </c>
      <c r="W77">
        <v>263.48</v>
      </c>
      <c r="X77">
        <v>4</v>
      </c>
      <c r="Y77">
        <v>241.84</v>
      </c>
      <c r="Z77">
        <v>21.64</v>
      </c>
      <c r="AA77">
        <v>1</v>
      </c>
      <c r="AB77">
        <v>1</v>
      </c>
      <c r="AC77">
        <v>0.08</v>
      </c>
    </row>
    <row r="78" spans="1:29" x14ac:dyDescent="0.35">
      <c r="A78" s="1" t="s">
        <v>437</v>
      </c>
      <c r="B78" s="1" t="s">
        <v>18</v>
      </c>
      <c r="C78" s="1" t="s">
        <v>267</v>
      </c>
      <c r="D78" s="2">
        <v>43110</v>
      </c>
      <c r="E78">
        <v>2</v>
      </c>
      <c r="F78">
        <v>10</v>
      </c>
      <c r="G78" s="1" t="s">
        <v>19</v>
      </c>
      <c r="H78" s="1" t="s">
        <v>54</v>
      </c>
      <c r="I78" s="1" t="s">
        <v>361</v>
      </c>
      <c r="J78" s="1" t="s">
        <v>325</v>
      </c>
      <c r="K78" s="1" t="s">
        <v>362</v>
      </c>
      <c r="L78" s="1" t="s">
        <v>315</v>
      </c>
      <c r="M78" s="1" t="s">
        <v>363</v>
      </c>
      <c r="N78" s="1" t="s">
        <v>364</v>
      </c>
      <c r="O78" s="1" t="s">
        <v>318</v>
      </c>
      <c r="P78" s="1" t="s">
        <v>43</v>
      </c>
      <c r="Q78" s="1" t="s">
        <v>44</v>
      </c>
      <c r="R78" s="1" t="s">
        <v>23</v>
      </c>
      <c r="S78" s="1" t="s">
        <v>45</v>
      </c>
      <c r="T78" s="1" t="s">
        <v>25</v>
      </c>
      <c r="U78" s="1" t="s">
        <v>44</v>
      </c>
      <c r="V78">
        <v>47.47</v>
      </c>
      <c r="W78">
        <v>1946.27</v>
      </c>
      <c r="X78">
        <v>41</v>
      </c>
      <c r="Y78">
        <v>1774.89</v>
      </c>
      <c r="Z78">
        <v>171.38</v>
      </c>
      <c r="AA78">
        <v>1</v>
      </c>
      <c r="AB78">
        <v>1</v>
      </c>
      <c r="AC78">
        <v>0.08</v>
      </c>
    </row>
    <row r="79" spans="1:29" x14ac:dyDescent="0.35">
      <c r="A79" s="1" t="s">
        <v>438</v>
      </c>
      <c r="B79" s="1" t="s">
        <v>18</v>
      </c>
      <c r="C79" s="1" t="s">
        <v>267</v>
      </c>
      <c r="D79" s="2">
        <v>43110</v>
      </c>
      <c r="E79">
        <v>2</v>
      </c>
      <c r="F79">
        <v>10</v>
      </c>
      <c r="G79" s="1" t="s">
        <v>19</v>
      </c>
      <c r="H79" s="1" t="s">
        <v>61</v>
      </c>
      <c r="I79" s="1" t="s">
        <v>339</v>
      </c>
      <c r="J79" s="1" t="s">
        <v>340</v>
      </c>
      <c r="K79" s="1" t="s">
        <v>341</v>
      </c>
      <c r="L79" s="1" t="s">
        <v>315</v>
      </c>
      <c r="M79" s="1" t="s">
        <v>342</v>
      </c>
      <c r="N79" s="1" t="s">
        <v>343</v>
      </c>
      <c r="O79" s="1" t="s">
        <v>318</v>
      </c>
      <c r="P79" s="1" t="s">
        <v>35</v>
      </c>
      <c r="Q79" s="1" t="s">
        <v>36</v>
      </c>
      <c r="R79" s="1" t="s">
        <v>23</v>
      </c>
      <c r="S79" s="1" t="s">
        <v>37</v>
      </c>
      <c r="T79" s="1" t="s">
        <v>25</v>
      </c>
      <c r="U79" s="1" t="s">
        <v>36</v>
      </c>
      <c r="V79">
        <v>90.95</v>
      </c>
      <c r="W79">
        <v>4729.3999999999996</v>
      </c>
      <c r="X79">
        <v>52</v>
      </c>
      <c r="Y79">
        <v>4351.88</v>
      </c>
      <c r="Z79">
        <v>377.52</v>
      </c>
      <c r="AA79">
        <v>1</v>
      </c>
      <c r="AB79">
        <v>1</v>
      </c>
      <c r="AC79">
        <v>7.0000000000000007E-2</v>
      </c>
    </row>
    <row r="80" spans="1:29" x14ac:dyDescent="0.35">
      <c r="A80" s="1" t="s">
        <v>439</v>
      </c>
      <c r="B80" s="1" t="s">
        <v>18</v>
      </c>
      <c r="C80" s="1" t="s">
        <v>267</v>
      </c>
      <c r="D80" s="2">
        <v>43110</v>
      </c>
      <c r="E80">
        <v>2</v>
      </c>
      <c r="F80">
        <v>10</v>
      </c>
      <c r="G80" s="1" t="s">
        <v>19</v>
      </c>
      <c r="H80" s="1" t="s">
        <v>61</v>
      </c>
      <c r="I80" s="1" t="s">
        <v>339</v>
      </c>
      <c r="J80" s="1" t="s">
        <v>340</v>
      </c>
      <c r="K80" s="1" t="s">
        <v>341</v>
      </c>
      <c r="L80" s="1" t="s">
        <v>315</v>
      </c>
      <c r="M80" s="1" t="s">
        <v>342</v>
      </c>
      <c r="N80" s="1" t="s">
        <v>343</v>
      </c>
      <c r="O80" s="1" t="s">
        <v>318</v>
      </c>
      <c r="P80" s="1" t="s">
        <v>43</v>
      </c>
      <c r="Q80" s="1" t="s">
        <v>44</v>
      </c>
      <c r="R80" s="1" t="s">
        <v>23</v>
      </c>
      <c r="S80" s="1" t="s">
        <v>45</v>
      </c>
      <c r="T80" s="1" t="s">
        <v>25</v>
      </c>
      <c r="U80" s="1" t="s">
        <v>44</v>
      </c>
      <c r="V80">
        <v>47.47</v>
      </c>
      <c r="W80">
        <v>2373.5</v>
      </c>
      <c r="X80">
        <v>50</v>
      </c>
      <c r="Y80">
        <v>2164.5</v>
      </c>
      <c r="Z80">
        <v>209</v>
      </c>
      <c r="AA80">
        <v>1</v>
      </c>
      <c r="AB80">
        <v>1</v>
      </c>
      <c r="AC80">
        <v>0.08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9AEC-82D9-411A-83C1-8C704950A5C6}">
  <dimension ref="A1:N13"/>
  <sheetViews>
    <sheetView zoomScale="85" zoomScaleNormal="85" workbookViewId="0">
      <selection activeCell="F8" sqref="F8"/>
    </sheetView>
  </sheetViews>
  <sheetFormatPr defaultRowHeight="14.5" x14ac:dyDescent="0.35"/>
  <cols>
    <col min="1" max="1" width="19.26953125" bestFit="1" customWidth="1"/>
    <col min="2" max="2" width="19" bestFit="1" customWidth="1"/>
    <col min="3" max="3" width="8.81640625" bestFit="1" customWidth="1"/>
    <col min="4" max="4" width="6.7265625" bestFit="1" customWidth="1"/>
    <col min="5" max="5" width="8.81640625" bestFit="1" customWidth="1"/>
    <col min="6" max="6" width="8" bestFit="1" customWidth="1"/>
    <col min="7" max="7" width="8.81640625" bestFit="1" customWidth="1"/>
    <col min="8" max="8" width="7.81640625" bestFit="1" customWidth="1"/>
    <col min="9" max="9" width="8.81640625" bestFit="1" customWidth="1"/>
    <col min="10" max="10" width="7.81640625" bestFit="1" customWidth="1"/>
    <col min="11" max="11" width="8.81640625" bestFit="1" customWidth="1"/>
    <col min="12" max="12" width="9.7265625" bestFit="1" customWidth="1"/>
    <col min="13" max="13" width="8.81640625" bestFit="1" customWidth="1"/>
    <col min="14" max="14" width="11.26953125" bestFit="1" customWidth="1"/>
  </cols>
  <sheetData>
    <row r="1" spans="1:14" x14ac:dyDescent="0.35">
      <c r="A1" s="3" t="s">
        <v>5</v>
      </c>
      <c r="B1" t="s">
        <v>911</v>
      </c>
    </row>
    <row r="3" spans="1:14" x14ac:dyDescent="0.35">
      <c r="A3" s="3" t="s">
        <v>1127</v>
      </c>
      <c r="B3" s="3" t="s">
        <v>291</v>
      </c>
    </row>
    <row r="4" spans="1:14" x14ac:dyDescent="0.35">
      <c r="B4" t="s">
        <v>24</v>
      </c>
      <c r="C4" t="s">
        <v>450</v>
      </c>
      <c r="D4" t="s">
        <v>29</v>
      </c>
      <c r="E4" t="s">
        <v>448</v>
      </c>
      <c r="F4" t="s">
        <v>33</v>
      </c>
      <c r="G4" t="s">
        <v>910</v>
      </c>
      <c r="H4" t="s">
        <v>37</v>
      </c>
      <c r="I4" t="s">
        <v>447</v>
      </c>
      <c r="J4" t="s">
        <v>41</v>
      </c>
      <c r="K4" t="s">
        <v>446</v>
      </c>
      <c r="L4" t="s">
        <v>45</v>
      </c>
      <c r="M4" t="s">
        <v>449</v>
      </c>
      <c r="N4" t="s">
        <v>292</v>
      </c>
    </row>
    <row r="5" spans="1:14" x14ac:dyDescent="0.35">
      <c r="A5" s="3" t="s">
        <v>293</v>
      </c>
      <c r="B5" t="s">
        <v>22</v>
      </c>
      <c r="D5" t="s">
        <v>28</v>
      </c>
      <c r="F5" t="s">
        <v>32</v>
      </c>
      <c r="H5" t="s">
        <v>36</v>
      </c>
      <c r="J5" t="s">
        <v>40</v>
      </c>
      <c r="L5" t="s">
        <v>44</v>
      </c>
    </row>
    <row r="6" spans="1:14" x14ac:dyDescent="0.35">
      <c r="A6" s="4" t="s">
        <v>912</v>
      </c>
      <c r="B6" s="5">
        <v>15.53921568627451</v>
      </c>
      <c r="C6" s="5">
        <v>15.53921568627451</v>
      </c>
      <c r="D6" s="5">
        <v>5.2877697841726619</v>
      </c>
      <c r="E6" s="5">
        <v>5.2877697841726619</v>
      </c>
      <c r="F6" s="5">
        <v>13.885542168674698</v>
      </c>
      <c r="G6" s="5">
        <v>13.885542168674698</v>
      </c>
      <c r="H6" s="5">
        <v>5.1136363636363633</v>
      </c>
      <c r="I6" s="5">
        <v>5.1136363636363633</v>
      </c>
      <c r="J6" s="5">
        <v>4.7482014388489207</v>
      </c>
      <c r="K6" s="5">
        <v>4.7482014388489207</v>
      </c>
      <c r="L6" s="5">
        <v>9.1987179487179489</v>
      </c>
      <c r="M6" s="5">
        <v>9.1987179487179489</v>
      </c>
      <c r="N6" s="5">
        <v>10.058962264150944</v>
      </c>
    </row>
    <row r="7" spans="1:14" x14ac:dyDescent="0.35">
      <c r="A7" s="8" t="s">
        <v>913</v>
      </c>
      <c r="B7" s="5">
        <v>10.396825396825397</v>
      </c>
      <c r="C7" s="5">
        <v>10.396825396825397</v>
      </c>
      <c r="D7" s="5">
        <v>6.666666666666667</v>
      </c>
      <c r="E7" s="5">
        <v>6.666666666666667</v>
      </c>
      <c r="F7" s="5">
        <v>7.2619047619047619</v>
      </c>
      <c r="G7" s="5">
        <v>7.2619047619047619</v>
      </c>
      <c r="H7" s="5" t="e">
        <v>#DIV/0!</v>
      </c>
      <c r="I7" s="5" t="e">
        <v>#DIV/0!</v>
      </c>
      <c r="J7" s="5">
        <v>4.7619047619047619</v>
      </c>
      <c r="K7" s="5">
        <v>4.7619047619047619</v>
      </c>
      <c r="L7" s="5">
        <v>11.19047619047619</v>
      </c>
      <c r="M7" s="5">
        <v>11.19047619047619</v>
      </c>
      <c r="N7" s="5">
        <v>8.4285714285714288</v>
      </c>
    </row>
    <row r="8" spans="1:14" x14ac:dyDescent="0.35">
      <c r="A8" s="8" t="s">
        <v>914</v>
      </c>
      <c r="B8" s="5">
        <v>13.977272727272727</v>
      </c>
      <c r="C8" s="5">
        <v>13.977272727272727</v>
      </c>
      <c r="D8" s="5">
        <v>5.6818181818181817</v>
      </c>
      <c r="E8" s="5">
        <v>5.6818181818181817</v>
      </c>
      <c r="F8" s="5" t="e">
        <v>#DIV/0!</v>
      </c>
      <c r="G8" s="5" t="e">
        <v>#DIV/0!</v>
      </c>
      <c r="H8" s="5">
        <v>5.1136363636363633</v>
      </c>
      <c r="I8" s="5">
        <v>5.1136363636363633</v>
      </c>
      <c r="J8" s="5">
        <v>7.5</v>
      </c>
      <c r="K8" s="5">
        <v>7.5</v>
      </c>
      <c r="L8" s="5">
        <v>10.833333333333334</v>
      </c>
      <c r="M8" s="5">
        <v>10.833333333333334</v>
      </c>
      <c r="N8" s="5">
        <v>9.3181818181818183</v>
      </c>
    </row>
    <row r="9" spans="1:14" x14ac:dyDescent="0.35">
      <c r="A9" s="8" t="s">
        <v>915</v>
      </c>
      <c r="B9" s="5">
        <v>15.869565217391305</v>
      </c>
      <c r="C9" s="5">
        <v>15.869565217391305</v>
      </c>
      <c r="D9" s="5">
        <v>4.5652173913043477</v>
      </c>
      <c r="E9" s="5">
        <v>4.5652173913043477</v>
      </c>
      <c r="F9" s="5" t="e">
        <v>#DIV/0!</v>
      </c>
      <c r="G9" s="5" t="e">
        <v>#DIV/0!</v>
      </c>
      <c r="H9" s="5" t="e">
        <v>#DIV/0!</v>
      </c>
      <c r="I9" s="5" t="e">
        <v>#DIV/0!</v>
      </c>
      <c r="J9" s="5" t="e">
        <v>#DIV/0!</v>
      </c>
      <c r="K9" s="5" t="e">
        <v>#DIV/0!</v>
      </c>
      <c r="L9" s="5">
        <v>6.7391304347826084</v>
      </c>
      <c r="M9" s="5">
        <v>6.7391304347826084</v>
      </c>
      <c r="N9" s="5">
        <v>9.0579710144927539</v>
      </c>
    </row>
    <row r="10" spans="1:14" x14ac:dyDescent="0.35">
      <c r="A10" s="8" t="s">
        <v>916</v>
      </c>
      <c r="B10" s="5">
        <v>15</v>
      </c>
      <c r="C10" s="5">
        <v>15</v>
      </c>
      <c r="D10" s="5">
        <v>5.104166666666667</v>
      </c>
      <c r="E10" s="5">
        <v>5.104166666666667</v>
      </c>
      <c r="F10" s="5">
        <v>16.666666666666668</v>
      </c>
      <c r="G10" s="5">
        <v>16.666666666666668</v>
      </c>
      <c r="H10" s="5" t="e">
        <v>#DIV/0!</v>
      </c>
      <c r="I10" s="5" t="e">
        <v>#DIV/0!</v>
      </c>
      <c r="J10" s="5" t="e">
        <v>#DIV/0!</v>
      </c>
      <c r="K10" s="5" t="e">
        <v>#DIV/0!</v>
      </c>
      <c r="L10" s="5" t="e">
        <v>#DIV/0!</v>
      </c>
      <c r="M10" s="5" t="e">
        <v>#DIV/0!</v>
      </c>
      <c r="N10" s="5">
        <v>10.46875</v>
      </c>
    </row>
    <row r="11" spans="1:14" x14ac:dyDescent="0.35">
      <c r="A11" s="8" t="s">
        <v>917</v>
      </c>
      <c r="B11" s="5">
        <v>23.5</v>
      </c>
      <c r="C11" s="5">
        <v>23.5</v>
      </c>
      <c r="D11" s="5">
        <v>4.8</v>
      </c>
      <c r="E11" s="5">
        <v>4.8</v>
      </c>
      <c r="F11" s="5">
        <v>16</v>
      </c>
      <c r="G11" s="5">
        <v>16</v>
      </c>
      <c r="H11" s="5" t="e">
        <v>#DIV/0!</v>
      </c>
      <c r="I11" s="5" t="e">
        <v>#DIV/0!</v>
      </c>
      <c r="J11" s="5">
        <v>3.9333333333333331</v>
      </c>
      <c r="K11" s="5">
        <v>3.9333333333333331</v>
      </c>
      <c r="L11" s="5">
        <v>3.8</v>
      </c>
      <c r="M11" s="5">
        <v>3.8</v>
      </c>
      <c r="N11" s="5">
        <v>11.945454545454545</v>
      </c>
    </row>
    <row r="12" spans="1:14" x14ac:dyDescent="0.35">
      <c r="A12" s="4" t="s">
        <v>292</v>
      </c>
      <c r="B12" s="5">
        <v>15.53921568627451</v>
      </c>
      <c r="C12" s="5">
        <v>15.53921568627451</v>
      </c>
      <c r="D12" s="5">
        <v>5.2877697841726619</v>
      </c>
      <c r="E12" s="5">
        <v>5.2877697841726619</v>
      </c>
      <c r="F12" s="5">
        <v>13.885542168674698</v>
      </c>
      <c r="G12" s="5">
        <v>13.885542168674698</v>
      </c>
      <c r="H12" s="5">
        <v>5.1136363636363633</v>
      </c>
      <c r="I12" s="5">
        <v>5.1136363636363633</v>
      </c>
      <c r="J12" s="5">
        <v>4.7482014388489207</v>
      </c>
      <c r="K12" s="5">
        <v>4.7482014388489207</v>
      </c>
      <c r="L12" s="5">
        <v>9.1987179487179489</v>
      </c>
      <c r="M12" s="5">
        <v>9.1987179487179489</v>
      </c>
      <c r="N12" s="5">
        <v>10.058962264150944</v>
      </c>
    </row>
    <row r="13" spans="1:14" x14ac:dyDescent="0.35">
      <c r="B13" s="5">
        <f>SUM(B7:B11)</f>
        <v>78.743663341489423</v>
      </c>
      <c r="C13" s="5">
        <f t="shared" ref="C13:N13" si="0">SUM(C7:C11)</f>
        <v>78.743663341489423</v>
      </c>
      <c r="D13" s="5">
        <f t="shared" si="0"/>
        <v>26.817868906455864</v>
      </c>
      <c r="E13" s="5">
        <f t="shared" si="0"/>
        <v>26.817868906455864</v>
      </c>
      <c r="F13" s="5" t="e">
        <f t="shared" si="0"/>
        <v>#DIV/0!</v>
      </c>
      <c r="G13" s="5" t="e">
        <f t="shared" si="0"/>
        <v>#DIV/0!</v>
      </c>
      <c r="H13" s="5" t="e">
        <f t="shared" si="0"/>
        <v>#DIV/0!</v>
      </c>
      <c r="I13" s="5" t="e">
        <f t="shared" si="0"/>
        <v>#DIV/0!</v>
      </c>
      <c r="J13" s="5" t="e">
        <f t="shared" si="0"/>
        <v>#DIV/0!</v>
      </c>
      <c r="K13" s="5" t="e">
        <f t="shared" si="0"/>
        <v>#DIV/0!</v>
      </c>
      <c r="L13" s="5" t="e">
        <f t="shared" si="0"/>
        <v>#DIV/0!</v>
      </c>
      <c r="M13" s="5" t="e">
        <f t="shared" si="0"/>
        <v>#DIV/0!</v>
      </c>
      <c r="N13" s="5">
        <f t="shared" si="0"/>
        <v>49.218928806700546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7ED9-04B4-4018-8EBA-E7A8757B8792}">
  <dimension ref="A1:AC210"/>
  <sheetViews>
    <sheetView topLeftCell="A2" workbookViewId="0">
      <selection activeCell="C6" sqref="C6"/>
    </sheetView>
  </sheetViews>
  <sheetFormatPr defaultRowHeight="14.5" x14ac:dyDescent="0.35"/>
  <cols>
    <col min="1" max="1" width="20.26953125" bestFit="1" customWidth="1"/>
    <col min="2" max="2" width="14.453125" bestFit="1" customWidth="1"/>
    <col min="3" max="3" width="11.81640625" bestFit="1" customWidth="1"/>
    <col min="4" max="4" width="23" bestFit="1" customWidth="1"/>
    <col min="5" max="5" width="14.26953125" bestFit="1" customWidth="1"/>
    <col min="6" max="6" width="21.7265625" bestFit="1" customWidth="1"/>
    <col min="7" max="7" width="23.81640625" bestFit="1" customWidth="1"/>
    <col min="8" max="8" width="22" bestFit="1" customWidth="1"/>
    <col min="9" max="9" width="19.7265625" bestFit="1" customWidth="1"/>
    <col min="10" max="10" width="8" bestFit="1" customWidth="1"/>
    <col min="11" max="11" width="17.54296875" bestFit="1" customWidth="1"/>
    <col min="12" max="12" width="12" bestFit="1" customWidth="1"/>
    <col min="13" max="13" width="16" bestFit="1" customWidth="1"/>
    <col min="14" max="14" width="22.54296875" bestFit="1" customWidth="1"/>
    <col min="15" max="15" width="25.7265625" bestFit="1" customWidth="1"/>
    <col min="16" max="16" width="21.54296875" bestFit="1" customWidth="1"/>
    <col min="17" max="17" width="25.453125" bestFit="1" customWidth="1"/>
    <col min="18" max="18" width="17.7265625" bestFit="1" customWidth="1"/>
    <col min="19" max="19" width="18.26953125" bestFit="1" customWidth="1"/>
    <col min="20" max="20" width="17" bestFit="1" customWidth="1"/>
    <col min="21" max="21" width="18.54296875" bestFit="1" customWidth="1"/>
    <col min="22" max="22" width="12.7265625" bestFit="1" customWidth="1"/>
    <col min="23" max="23" width="13.54296875" bestFit="1" customWidth="1"/>
    <col min="24" max="24" width="12.54296875" bestFit="1" customWidth="1"/>
    <col min="25" max="25" width="8" bestFit="1" customWidth="1"/>
    <col min="26" max="26" width="26.1796875" bestFit="1" customWidth="1"/>
    <col min="27" max="27" width="24.26953125" bestFit="1" customWidth="1"/>
    <col min="28" max="28" width="22" bestFit="1" customWidth="1"/>
    <col min="29" max="29" width="30.542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</v>
      </c>
      <c r="H1" t="s">
        <v>7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310</v>
      </c>
    </row>
    <row r="2" spans="1:29" x14ac:dyDescent="0.35">
      <c r="A2" s="1" t="s">
        <v>918</v>
      </c>
      <c r="B2" s="1" t="s">
        <v>18</v>
      </c>
      <c r="C2" s="1" t="s">
        <v>20</v>
      </c>
      <c r="D2" s="2">
        <v>43103</v>
      </c>
      <c r="E2">
        <v>1</v>
      </c>
      <c r="F2">
        <v>3</v>
      </c>
      <c r="G2" s="1" t="s">
        <v>19</v>
      </c>
      <c r="H2" s="1" t="s">
        <v>47</v>
      </c>
      <c r="I2" s="1" t="s">
        <v>312</v>
      </c>
      <c r="J2" s="1" t="s">
        <v>313</v>
      </c>
      <c r="K2" s="1" t="s">
        <v>314</v>
      </c>
      <c r="L2" s="1" t="s">
        <v>315</v>
      </c>
      <c r="M2" s="1" t="s">
        <v>316</v>
      </c>
      <c r="N2" s="1" t="s">
        <v>317</v>
      </c>
      <c r="O2" s="1" t="s">
        <v>318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22</v>
      </c>
      <c r="V2">
        <v>25.25</v>
      </c>
      <c r="W2">
        <v>1616</v>
      </c>
      <c r="X2">
        <v>64</v>
      </c>
      <c r="Y2">
        <v>1473.28</v>
      </c>
      <c r="Z2">
        <v>142.72</v>
      </c>
      <c r="AA2">
        <v>1</v>
      </c>
      <c r="AB2">
        <v>1</v>
      </c>
      <c r="AC2">
        <v>0.08</v>
      </c>
    </row>
    <row r="3" spans="1:29" x14ac:dyDescent="0.35">
      <c r="A3" s="1" t="s">
        <v>919</v>
      </c>
      <c r="B3" s="1" t="s">
        <v>18</v>
      </c>
      <c r="C3" s="1" t="s">
        <v>20</v>
      </c>
      <c r="D3" s="2">
        <v>43103</v>
      </c>
      <c r="E3">
        <v>1</v>
      </c>
      <c r="F3">
        <v>3</v>
      </c>
      <c r="G3" s="1" t="s">
        <v>19</v>
      </c>
      <c r="H3" s="1" t="s">
        <v>47</v>
      </c>
      <c r="I3" s="1" t="s">
        <v>312</v>
      </c>
      <c r="J3" s="1" t="s">
        <v>313</v>
      </c>
      <c r="K3" s="1" t="s">
        <v>314</v>
      </c>
      <c r="L3" s="1" t="s">
        <v>315</v>
      </c>
      <c r="M3" s="1" t="s">
        <v>316</v>
      </c>
      <c r="N3" s="1" t="s">
        <v>317</v>
      </c>
      <c r="O3" s="1" t="s">
        <v>318</v>
      </c>
      <c r="P3" s="1" t="s">
        <v>31</v>
      </c>
      <c r="Q3" s="1" t="s">
        <v>32</v>
      </c>
      <c r="R3" s="1" t="s">
        <v>23</v>
      </c>
      <c r="S3" s="1" t="s">
        <v>33</v>
      </c>
      <c r="T3" s="1" t="s">
        <v>25</v>
      </c>
      <c r="U3" s="1" t="s">
        <v>32</v>
      </c>
      <c r="V3">
        <v>28.43</v>
      </c>
      <c r="W3">
        <v>5686</v>
      </c>
      <c r="X3">
        <v>200</v>
      </c>
      <c r="Y3">
        <v>5186</v>
      </c>
      <c r="Z3">
        <v>500</v>
      </c>
      <c r="AA3">
        <v>1</v>
      </c>
      <c r="AB3">
        <v>1</v>
      </c>
      <c r="AC3">
        <v>0.08</v>
      </c>
    </row>
    <row r="4" spans="1:29" x14ac:dyDescent="0.35">
      <c r="A4" s="1" t="s">
        <v>920</v>
      </c>
      <c r="B4" s="1" t="s">
        <v>18</v>
      </c>
      <c r="C4" s="1" t="s">
        <v>20</v>
      </c>
      <c r="D4" s="2">
        <v>43103</v>
      </c>
      <c r="E4">
        <v>1</v>
      </c>
      <c r="F4">
        <v>3</v>
      </c>
      <c r="G4" s="1" t="s">
        <v>19</v>
      </c>
      <c r="H4" s="1" t="s">
        <v>47</v>
      </c>
      <c r="I4" s="1" t="s">
        <v>312</v>
      </c>
      <c r="J4" s="1" t="s">
        <v>313</v>
      </c>
      <c r="K4" s="1" t="s">
        <v>314</v>
      </c>
      <c r="L4" s="1" t="s">
        <v>315</v>
      </c>
      <c r="M4" s="1" t="s">
        <v>316</v>
      </c>
      <c r="N4" s="1" t="s">
        <v>317</v>
      </c>
      <c r="O4" s="1" t="s">
        <v>318</v>
      </c>
      <c r="P4" s="1" t="s">
        <v>35</v>
      </c>
      <c r="Q4" s="1" t="s">
        <v>36</v>
      </c>
      <c r="R4" s="1" t="s">
        <v>23</v>
      </c>
      <c r="S4" s="1" t="s">
        <v>37</v>
      </c>
      <c r="T4" s="1" t="s">
        <v>25</v>
      </c>
      <c r="U4" s="1" t="s">
        <v>36</v>
      </c>
      <c r="V4">
        <v>90.95</v>
      </c>
      <c r="W4">
        <v>4547.5</v>
      </c>
      <c r="X4">
        <v>50</v>
      </c>
      <c r="Y4">
        <v>4147.5</v>
      </c>
      <c r="Z4">
        <v>400</v>
      </c>
      <c r="AA4">
        <v>1</v>
      </c>
      <c r="AB4">
        <v>1</v>
      </c>
      <c r="AC4">
        <v>0.08</v>
      </c>
    </row>
    <row r="5" spans="1:29" x14ac:dyDescent="0.35">
      <c r="A5" s="1" t="s">
        <v>921</v>
      </c>
      <c r="B5" s="1" t="s">
        <v>18</v>
      </c>
      <c r="C5" s="1" t="s">
        <v>20</v>
      </c>
      <c r="D5" s="2">
        <v>43103</v>
      </c>
      <c r="E5">
        <v>1</v>
      </c>
      <c r="F5">
        <v>3</v>
      </c>
      <c r="G5" s="1" t="s">
        <v>19</v>
      </c>
      <c r="H5" s="1" t="s">
        <v>47</v>
      </c>
      <c r="I5" s="1" t="s">
        <v>312</v>
      </c>
      <c r="J5" s="1" t="s">
        <v>313</v>
      </c>
      <c r="K5" s="1" t="s">
        <v>314</v>
      </c>
      <c r="L5" s="1" t="s">
        <v>315</v>
      </c>
      <c r="M5" s="1" t="s">
        <v>316</v>
      </c>
      <c r="N5" s="1" t="s">
        <v>317</v>
      </c>
      <c r="O5" s="1" t="s">
        <v>318</v>
      </c>
      <c r="P5" s="1" t="s">
        <v>39</v>
      </c>
      <c r="Q5" s="1" t="s">
        <v>40</v>
      </c>
      <c r="R5" s="1" t="s">
        <v>23</v>
      </c>
      <c r="S5" s="1" t="s">
        <v>41</v>
      </c>
      <c r="T5" s="1" t="s">
        <v>25</v>
      </c>
      <c r="U5" s="1" t="s">
        <v>40</v>
      </c>
      <c r="V5">
        <v>65.87</v>
      </c>
      <c r="W5">
        <v>3820.46</v>
      </c>
      <c r="X5">
        <v>58</v>
      </c>
      <c r="Y5">
        <v>3484.64</v>
      </c>
      <c r="Z5">
        <v>335.82</v>
      </c>
      <c r="AA5">
        <v>1</v>
      </c>
      <c r="AB5">
        <v>1</v>
      </c>
      <c r="AC5">
        <v>0.08</v>
      </c>
    </row>
    <row r="6" spans="1:29" x14ac:dyDescent="0.35">
      <c r="A6" s="1" t="s">
        <v>922</v>
      </c>
      <c r="B6" s="1" t="s">
        <v>18</v>
      </c>
      <c r="C6" s="1" t="s">
        <v>20</v>
      </c>
      <c r="D6" s="2">
        <v>43103</v>
      </c>
      <c r="E6">
        <v>1</v>
      </c>
      <c r="F6">
        <v>3</v>
      </c>
      <c r="G6" s="1" t="s">
        <v>19</v>
      </c>
      <c r="H6" s="1" t="s">
        <v>47</v>
      </c>
      <c r="I6" s="1" t="s">
        <v>312</v>
      </c>
      <c r="J6" s="1" t="s">
        <v>313</v>
      </c>
      <c r="K6" s="1" t="s">
        <v>314</v>
      </c>
      <c r="L6" s="1" t="s">
        <v>315</v>
      </c>
      <c r="M6" s="1" t="s">
        <v>316</v>
      </c>
      <c r="N6" s="1" t="s">
        <v>317</v>
      </c>
      <c r="O6" s="1" t="s">
        <v>318</v>
      </c>
      <c r="P6" s="1" t="s">
        <v>43</v>
      </c>
      <c r="Q6" s="1" t="s">
        <v>44</v>
      </c>
      <c r="R6" s="1" t="s">
        <v>23</v>
      </c>
      <c r="S6" s="1" t="s">
        <v>45</v>
      </c>
      <c r="T6" s="1" t="s">
        <v>25</v>
      </c>
      <c r="U6" s="1" t="s">
        <v>44</v>
      </c>
      <c r="V6">
        <v>47.47</v>
      </c>
      <c r="W6">
        <v>1756.39</v>
      </c>
      <c r="X6">
        <v>37</v>
      </c>
      <c r="Y6">
        <v>1601.73</v>
      </c>
      <c r="Z6">
        <v>154.66</v>
      </c>
      <c r="AA6">
        <v>1</v>
      </c>
      <c r="AB6">
        <v>1</v>
      </c>
      <c r="AC6">
        <v>0.08</v>
      </c>
    </row>
    <row r="7" spans="1:29" x14ac:dyDescent="0.35">
      <c r="A7" s="1" t="s">
        <v>923</v>
      </c>
      <c r="B7" s="1" t="s">
        <v>18</v>
      </c>
      <c r="C7" s="1" t="s">
        <v>20</v>
      </c>
      <c r="D7" s="2">
        <v>43103</v>
      </c>
      <c r="E7">
        <v>1</v>
      </c>
      <c r="F7">
        <v>3</v>
      </c>
      <c r="G7" s="1" t="s">
        <v>19</v>
      </c>
      <c r="H7" s="1" t="s">
        <v>54</v>
      </c>
      <c r="I7" s="1" t="s">
        <v>324</v>
      </c>
      <c r="J7" s="1" t="s">
        <v>325</v>
      </c>
      <c r="K7" s="1" t="s">
        <v>326</v>
      </c>
      <c r="L7" s="1" t="s">
        <v>315</v>
      </c>
      <c r="M7" s="1" t="s">
        <v>327</v>
      </c>
      <c r="N7" s="1" t="s">
        <v>328</v>
      </c>
      <c r="O7" s="1" t="s">
        <v>318</v>
      </c>
      <c r="P7" s="1" t="s">
        <v>27</v>
      </c>
      <c r="Q7" s="1" t="s">
        <v>28</v>
      </c>
      <c r="R7" s="1" t="s">
        <v>23</v>
      </c>
      <c r="S7" s="1" t="s">
        <v>29</v>
      </c>
      <c r="T7" s="1" t="s">
        <v>25</v>
      </c>
      <c r="U7" s="1" t="s">
        <v>28</v>
      </c>
      <c r="V7">
        <v>79.78</v>
      </c>
      <c r="W7">
        <v>3590.1</v>
      </c>
      <c r="X7">
        <v>45</v>
      </c>
      <c r="Y7">
        <v>3253.95</v>
      </c>
      <c r="Z7">
        <v>336.15</v>
      </c>
      <c r="AA7">
        <v>1</v>
      </c>
      <c r="AB7">
        <v>1</v>
      </c>
      <c r="AC7">
        <v>0.09</v>
      </c>
    </row>
    <row r="8" spans="1:29" x14ac:dyDescent="0.35">
      <c r="A8" s="1" t="s">
        <v>924</v>
      </c>
      <c r="B8" s="1" t="s">
        <v>18</v>
      </c>
      <c r="C8" s="1" t="s">
        <v>20</v>
      </c>
      <c r="D8" s="2">
        <v>43103</v>
      </c>
      <c r="E8">
        <v>1</v>
      </c>
      <c r="F8">
        <v>3</v>
      </c>
      <c r="G8" s="1" t="s">
        <v>19</v>
      </c>
      <c r="H8" s="1" t="s">
        <v>54</v>
      </c>
      <c r="I8" s="1" t="s">
        <v>324</v>
      </c>
      <c r="J8" s="1" t="s">
        <v>325</v>
      </c>
      <c r="K8" s="1" t="s">
        <v>326</v>
      </c>
      <c r="L8" s="1" t="s">
        <v>315</v>
      </c>
      <c r="M8" s="1" t="s">
        <v>327</v>
      </c>
      <c r="N8" s="1" t="s">
        <v>328</v>
      </c>
      <c r="O8" s="1" t="s">
        <v>318</v>
      </c>
      <c r="P8" s="1" t="s">
        <v>31</v>
      </c>
      <c r="Q8" s="1" t="s">
        <v>32</v>
      </c>
      <c r="R8" s="1" t="s">
        <v>23</v>
      </c>
      <c r="S8" s="1" t="s">
        <v>33</v>
      </c>
      <c r="T8" s="1" t="s">
        <v>25</v>
      </c>
      <c r="U8" s="1" t="s">
        <v>32</v>
      </c>
      <c r="V8">
        <v>28.43</v>
      </c>
      <c r="W8">
        <v>3610.61</v>
      </c>
      <c r="X8">
        <v>127</v>
      </c>
      <c r="Y8">
        <v>3293.11</v>
      </c>
      <c r="Z8">
        <v>317.5</v>
      </c>
      <c r="AA8">
        <v>1</v>
      </c>
      <c r="AB8">
        <v>1</v>
      </c>
      <c r="AC8">
        <v>0.08</v>
      </c>
    </row>
    <row r="9" spans="1:29" x14ac:dyDescent="0.35">
      <c r="A9" s="1" t="s">
        <v>925</v>
      </c>
      <c r="B9" s="1" t="s">
        <v>18</v>
      </c>
      <c r="C9" s="1" t="s">
        <v>20</v>
      </c>
      <c r="D9" s="2">
        <v>43103</v>
      </c>
      <c r="E9">
        <v>1</v>
      </c>
      <c r="F9">
        <v>3</v>
      </c>
      <c r="G9" s="1" t="s">
        <v>19</v>
      </c>
      <c r="H9" s="1" t="s">
        <v>54</v>
      </c>
      <c r="I9" s="1" t="s">
        <v>324</v>
      </c>
      <c r="J9" s="1" t="s">
        <v>325</v>
      </c>
      <c r="K9" s="1" t="s">
        <v>326</v>
      </c>
      <c r="L9" s="1" t="s">
        <v>315</v>
      </c>
      <c r="M9" s="1" t="s">
        <v>327</v>
      </c>
      <c r="N9" s="1" t="s">
        <v>328</v>
      </c>
      <c r="O9" s="1" t="s">
        <v>318</v>
      </c>
      <c r="P9" s="1" t="s">
        <v>35</v>
      </c>
      <c r="Q9" s="1" t="s">
        <v>36</v>
      </c>
      <c r="R9" s="1" t="s">
        <v>23</v>
      </c>
      <c r="S9" s="1" t="s">
        <v>37</v>
      </c>
      <c r="T9" s="1" t="s">
        <v>25</v>
      </c>
      <c r="U9" s="1" t="s">
        <v>36</v>
      </c>
      <c r="V9">
        <v>90.95</v>
      </c>
      <c r="W9">
        <v>1728.05</v>
      </c>
      <c r="X9">
        <v>19</v>
      </c>
      <c r="Y9">
        <v>1576.05</v>
      </c>
      <c r="Z9">
        <v>152</v>
      </c>
      <c r="AA9">
        <v>1</v>
      </c>
      <c r="AB9">
        <v>1</v>
      </c>
      <c r="AC9">
        <v>0.08</v>
      </c>
    </row>
    <row r="10" spans="1:29" x14ac:dyDescent="0.35">
      <c r="A10" s="1" t="s">
        <v>926</v>
      </c>
      <c r="B10" s="1" t="s">
        <v>18</v>
      </c>
      <c r="C10" s="1" t="s">
        <v>20</v>
      </c>
      <c r="D10" s="2">
        <v>43103</v>
      </c>
      <c r="E10">
        <v>1</v>
      </c>
      <c r="F10">
        <v>3</v>
      </c>
      <c r="G10" s="1" t="s">
        <v>19</v>
      </c>
      <c r="H10" s="1" t="s">
        <v>54</v>
      </c>
      <c r="I10" s="1" t="s">
        <v>324</v>
      </c>
      <c r="J10" s="1" t="s">
        <v>325</v>
      </c>
      <c r="K10" s="1" t="s">
        <v>326</v>
      </c>
      <c r="L10" s="1" t="s">
        <v>315</v>
      </c>
      <c r="M10" s="1" t="s">
        <v>327</v>
      </c>
      <c r="N10" s="1" t="s">
        <v>328</v>
      </c>
      <c r="O10" s="1" t="s">
        <v>318</v>
      </c>
      <c r="P10" s="1" t="s">
        <v>43</v>
      </c>
      <c r="Q10" s="1" t="s">
        <v>44</v>
      </c>
      <c r="R10" s="1" t="s">
        <v>23</v>
      </c>
      <c r="S10" s="1" t="s">
        <v>45</v>
      </c>
      <c r="T10" s="1" t="s">
        <v>25</v>
      </c>
      <c r="U10" s="1" t="s">
        <v>44</v>
      </c>
      <c r="V10">
        <v>47.47</v>
      </c>
      <c r="W10">
        <v>3750.13</v>
      </c>
      <c r="X10">
        <v>79</v>
      </c>
      <c r="Y10">
        <v>3419.91</v>
      </c>
      <c r="Z10">
        <v>330.22</v>
      </c>
      <c r="AA10">
        <v>1</v>
      </c>
      <c r="AB10">
        <v>1</v>
      </c>
      <c r="AC10">
        <v>0.08</v>
      </c>
    </row>
    <row r="11" spans="1:29" x14ac:dyDescent="0.35">
      <c r="A11" s="1" t="s">
        <v>927</v>
      </c>
      <c r="B11" s="1" t="s">
        <v>18</v>
      </c>
      <c r="C11" s="1" t="s">
        <v>20</v>
      </c>
      <c r="D11" s="2">
        <v>43103</v>
      </c>
      <c r="E11">
        <v>1</v>
      </c>
      <c r="F11">
        <v>3</v>
      </c>
      <c r="G11" s="1" t="s">
        <v>19</v>
      </c>
      <c r="H11" s="1" t="s">
        <v>54</v>
      </c>
      <c r="I11" s="1" t="s">
        <v>333</v>
      </c>
      <c r="J11" s="1" t="s">
        <v>325</v>
      </c>
      <c r="K11" s="1" t="s">
        <v>334</v>
      </c>
      <c r="L11" s="1" t="s">
        <v>315</v>
      </c>
      <c r="M11" s="1" t="s">
        <v>335</v>
      </c>
      <c r="N11" s="1" t="s">
        <v>336</v>
      </c>
      <c r="O11" s="1" t="s">
        <v>318</v>
      </c>
      <c r="P11" s="1" t="s">
        <v>31</v>
      </c>
      <c r="Q11" s="1" t="s">
        <v>32</v>
      </c>
      <c r="R11" s="1" t="s">
        <v>23</v>
      </c>
      <c r="S11" s="1" t="s">
        <v>33</v>
      </c>
      <c r="T11" s="1" t="s">
        <v>25</v>
      </c>
      <c r="U11" s="1" t="s">
        <v>32</v>
      </c>
      <c r="V11">
        <v>28.43</v>
      </c>
      <c r="W11">
        <v>2075.39</v>
      </c>
      <c r="X11">
        <v>73</v>
      </c>
      <c r="Y11">
        <v>1892.89</v>
      </c>
      <c r="Z11">
        <v>182.5</v>
      </c>
      <c r="AA11">
        <v>1</v>
      </c>
      <c r="AB11">
        <v>1</v>
      </c>
      <c r="AC11">
        <v>0.08</v>
      </c>
    </row>
    <row r="12" spans="1:29" x14ac:dyDescent="0.35">
      <c r="A12" s="1" t="s">
        <v>928</v>
      </c>
      <c r="B12" s="1" t="s">
        <v>18</v>
      </c>
      <c r="C12" s="1" t="s">
        <v>20</v>
      </c>
      <c r="D12" s="2">
        <v>43103</v>
      </c>
      <c r="E12">
        <v>1</v>
      </c>
      <c r="F12">
        <v>3</v>
      </c>
      <c r="G12" s="1" t="s">
        <v>19</v>
      </c>
      <c r="H12" s="1" t="s">
        <v>54</v>
      </c>
      <c r="I12" s="1" t="s">
        <v>333</v>
      </c>
      <c r="J12" s="1" t="s">
        <v>325</v>
      </c>
      <c r="K12" s="1" t="s">
        <v>334</v>
      </c>
      <c r="L12" s="1" t="s">
        <v>315</v>
      </c>
      <c r="M12" s="1" t="s">
        <v>335</v>
      </c>
      <c r="N12" s="1" t="s">
        <v>336</v>
      </c>
      <c r="O12" s="1" t="s">
        <v>318</v>
      </c>
      <c r="P12" s="1" t="s">
        <v>39</v>
      </c>
      <c r="Q12" s="1" t="s">
        <v>40</v>
      </c>
      <c r="R12" s="1" t="s">
        <v>23</v>
      </c>
      <c r="S12" s="1" t="s">
        <v>41</v>
      </c>
      <c r="T12" s="1" t="s">
        <v>25</v>
      </c>
      <c r="U12" s="1" t="s">
        <v>40</v>
      </c>
      <c r="V12">
        <v>65.87</v>
      </c>
      <c r="W12">
        <v>4215.68</v>
      </c>
      <c r="X12">
        <v>64</v>
      </c>
      <c r="Y12">
        <v>3845.12</v>
      </c>
      <c r="Z12">
        <v>370.56</v>
      </c>
      <c r="AA12">
        <v>1</v>
      </c>
      <c r="AB12">
        <v>1</v>
      </c>
      <c r="AC12">
        <v>0.08</v>
      </c>
    </row>
    <row r="13" spans="1:29" x14ac:dyDescent="0.35">
      <c r="A13" s="1" t="s">
        <v>929</v>
      </c>
      <c r="B13" s="1" t="s">
        <v>18</v>
      </c>
      <c r="C13" s="1" t="s">
        <v>20</v>
      </c>
      <c r="D13" s="2">
        <v>43103</v>
      </c>
      <c r="E13">
        <v>1</v>
      </c>
      <c r="F13">
        <v>3</v>
      </c>
      <c r="G13" s="1" t="s">
        <v>19</v>
      </c>
      <c r="H13" s="1" t="s">
        <v>61</v>
      </c>
      <c r="I13" s="1" t="s">
        <v>339</v>
      </c>
      <c r="J13" s="1" t="s">
        <v>340</v>
      </c>
      <c r="K13" s="1" t="s">
        <v>341</v>
      </c>
      <c r="L13" s="1" t="s">
        <v>315</v>
      </c>
      <c r="M13" s="1" t="s">
        <v>342</v>
      </c>
      <c r="N13" s="1" t="s">
        <v>343</v>
      </c>
      <c r="O13" s="1" t="s">
        <v>318</v>
      </c>
      <c r="P13" s="1" t="s">
        <v>21</v>
      </c>
      <c r="Q13" s="1" t="s">
        <v>22</v>
      </c>
      <c r="R13" s="1" t="s">
        <v>23</v>
      </c>
      <c r="S13" s="1" t="s">
        <v>24</v>
      </c>
      <c r="T13" s="1" t="s">
        <v>25</v>
      </c>
      <c r="U13" s="1" t="s">
        <v>22</v>
      </c>
      <c r="V13">
        <v>25.25</v>
      </c>
      <c r="W13">
        <v>3812.75</v>
      </c>
      <c r="X13">
        <v>151</v>
      </c>
      <c r="Y13">
        <v>3476.02</v>
      </c>
      <c r="Z13">
        <v>336.73</v>
      </c>
      <c r="AA13">
        <v>1</v>
      </c>
      <c r="AB13">
        <v>1</v>
      </c>
      <c r="AC13">
        <v>0.08</v>
      </c>
    </row>
    <row r="14" spans="1:29" x14ac:dyDescent="0.35">
      <c r="A14" s="1" t="s">
        <v>930</v>
      </c>
      <c r="B14" s="1" t="s">
        <v>18</v>
      </c>
      <c r="C14" s="1" t="s">
        <v>20</v>
      </c>
      <c r="D14" s="2">
        <v>43103</v>
      </c>
      <c r="E14">
        <v>1</v>
      </c>
      <c r="F14">
        <v>3</v>
      </c>
      <c r="G14" s="1" t="s">
        <v>19</v>
      </c>
      <c r="H14" s="1" t="s">
        <v>61</v>
      </c>
      <c r="I14" s="1" t="s">
        <v>339</v>
      </c>
      <c r="J14" s="1" t="s">
        <v>340</v>
      </c>
      <c r="K14" s="1" t="s">
        <v>341</v>
      </c>
      <c r="L14" s="1" t="s">
        <v>315</v>
      </c>
      <c r="M14" s="1" t="s">
        <v>342</v>
      </c>
      <c r="N14" s="1" t="s">
        <v>343</v>
      </c>
      <c r="O14" s="1" t="s">
        <v>318</v>
      </c>
      <c r="P14" s="1" t="s">
        <v>35</v>
      </c>
      <c r="Q14" s="1" t="s">
        <v>36</v>
      </c>
      <c r="R14" s="1" t="s">
        <v>23</v>
      </c>
      <c r="S14" s="1" t="s">
        <v>37</v>
      </c>
      <c r="T14" s="1" t="s">
        <v>25</v>
      </c>
      <c r="U14" s="1" t="s">
        <v>36</v>
      </c>
      <c r="V14">
        <v>90.95</v>
      </c>
      <c r="W14">
        <v>3183.25</v>
      </c>
      <c r="X14">
        <v>35</v>
      </c>
      <c r="Y14">
        <v>2903.25</v>
      </c>
      <c r="Z14">
        <v>280</v>
      </c>
      <c r="AA14">
        <v>1</v>
      </c>
      <c r="AB14">
        <v>1</v>
      </c>
      <c r="AC14">
        <v>0.08</v>
      </c>
    </row>
    <row r="15" spans="1:29" x14ac:dyDescent="0.35">
      <c r="A15" s="1" t="s">
        <v>931</v>
      </c>
      <c r="B15" s="1" t="s">
        <v>18</v>
      </c>
      <c r="C15" s="1" t="s">
        <v>117</v>
      </c>
      <c r="D15" s="2">
        <v>43104</v>
      </c>
      <c r="E15">
        <v>1</v>
      </c>
      <c r="F15">
        <v>4</v>
      </c>
      <c r="G15" s="1" t="s">
        <v>19</v>
      </c>
      <c r="H15" s="1" t="s">
        <v>47</v>
      </c>
      <c r="I15" s="1" t="s">
        <v>346</v>
      </c>
      <c r="J15" s="1" t="s">
        <v>313</v>
      </c>
      <c r="K15" s="1" t="s">
        <v>347</v>
      </c>
      <c r="L15" s="1" t="s">
        <v>315</v>
      </c>
      <c r="M15" s="1" t="s">
        <v>348</v>
      </c>
      <c r="N15" s="1" t="s">
        <v>349</v>
      </c>
      <c r="O15" s="1" t="s">
        <v>318</v>
      </c>
      <c r="P15" s="1" t="s">
        <v>21</v>
      </c>
      <c r="Q15" s="1" t="s">
        <v>22</v>
      </c>
      <c r="R15" s="1" t="s">
        <v>23</v>
      </c>
      <c r="S15" s="1" t="s">
        <v>24</v>
      </c>
      <c r="T15" s="1" t="s">
        <v>25</v>
      </c>
      <c r="U15" s="1" t="s">
        <v>22</v>
      </c>
      <c r="V15">
        <v>25.25</v>
      </c>
      <c r="W15">
        <v>2474.5</v>
      </c>
      <c r="X15">
        <v>98</v>
      </c>
      <c r="Y15">
        <v>2255.96</v>
      </c>
      <c r="Z15">
        <v>218.54</v>
      </c>
      <c r="AA15">
        <v>1</v>
      </c>
      <c r="AB15">
        <v>1</v>
      </c>
      <c r="AC15">
        <v>0.08</v>
      </c>
    </row>
    <row r="16" spans="1:29" x14ac:dyDescent="0.35">
      <c r="A16" s="1" t="s">
        <v>932</v>
      </c>
      <c r="B16" s="1" t="s">
        <v>18</v>
      </c>
      <c r="C16" s="1" t="s">
        <v>117</v>
      </c>
      <c r="D16" s="2">
        <v>43104</v>
      </c>
      <c r="E16">
        <v>1</v>
      </c>
      <c r="F16">
        <v>4</v>
      </c>
      <c r="G16" s="1" t="s">
        <v>19</v>
      </c>
      <c r="H16" s="1" t="s">
        <v>47</v>
      </c>
      <c r="I16" s="1" t="s">
        <v>346</v>
      </c>
      <c r="J16" s="1" t="s">
        <v>313</v>
      </c>
      <c r="K16" s="1" t="s">
        <v>347</v>
      </c>
      <c r="L16" s="1" t="s">
        <v>315</v>
      </c>
      <c r="M16" s="1" t="s">
        <v>348</v>
      </c>
      <c r="N16" s="1" t="s">
        <v>349</v>
      </c>
      <c r="O16" s="1" t="s">
        <v>318</v>
      </c>
      <c r="P16" s="1" t="s">
        <v>43</v>
      </c>
      <c r="Q16" s="1" t="s">
        <v>44</v>
      </c>
      <c r="R16" s="1" t="s">
        <v>23</v>
      </c>
      <c r="S16" s="1" t="s">
        <v>45</v>
      </c>
      <c r="T16" s="1" t="s">
        <v>25</v>
      </c>
      <c r="U16" s="1" t="s">
        <v>44</v>
      </c>
      <c r="V16">
        <v>47.47</v>
      </c>
      <c r="W16">
        <v>1661.45</v>
      </c>
      <c r="X16">
        <v>35</v>
      </c>
      <c r="Y16">
        <v>1515.15</v>
      </c>
      <c r="Z16">
        <v>146.30000000000001</v>
      </c>
      <c r="AA16">
        <v>1</v>
      </c>
      <c r="AB16">
        <v>1</v>
      </c>
      <c r="AC16">
        <v>0.08</v>
      </c>
    </row>
    <row r="17" spans="1:29" x14ac:dyDescent="0.35">
      <c r="A17" s="1" t="s">
        <v>933</v>
      </c>
      <c r="B17" s="1" t="s">
        <v>18</v>
      </c>
      <c r="C17" s="1" t="s">
        <v>117</v>
      </c>
      <c r="D17" s="2">
        <v>43104</v>
      </c>
      <c r="E17">
        <v>1</v>
      </c>
      <c r="F17">
        <v>4</v>
      </c>
      <c r="G17" s="1" t="s">
        <v>19</v>
      </c>
      <c r="H17" s="1" t="s">
        <v>47</v>
      </c>
      <c r="I17" s="1" t="s">
        <v>352</v>
      </c>
      <c r="J17" s="1" t="s">
        <v>313</v>
      </c>
      <c r="K17" s="1" t="s">
        <v>353</v>
      </c>
      <c r="L17" s="1" t="s">
        <v>315</v>
      </c>
      <c r="M17" s="1" t="s">
        <v>354</v>
      </c>
      <c r="N17" s="1" t="s">
        <v>355</v>
      </c>
      <c r="O17" s="1" t="s">
        <v>318</v>
      </c>
      <c r="P17" s="1" t="s">
        <v>35</v>
      </c>
      <c r="Q17" s="1" t="s">
        <v>36</v>
      </c>
      <c r="R17" s="1" t="s">
        <v>23</v>
      </c>
      <c r="S17" s="1" t="s">
        <v>37</v>
      </c>
      <c r="T17" s="1" t="s">
        <v>25</v>
      </c>
      <c r="U17" s="1" t="s">
        <v>36</v>
      </c>
      <c r="V17">
        <v>90.95</v>
      </c>
      <c r="W17">
        <v>1637.1</v>
      </c>
      <c r="X17">
        <v>18</v>
      </c>
      <c r="Y17">
        <v>1493.1</v>
      </c>
      <c r="Z17">
        <v>144</v>
      </c>
      <c r="AA17">
        <v>1</v>
      </c>
      <c r="AB17">
        <v>1</v>
      </c>
      <c r="AC17">
        <v>0.08</v>
      </c>
    </row>
    <row r="18" spans="1:29" x14ac:dyDescent="0.35">
      <c r="A18" s="1" t="s">
        <v>934</v>
      </c>
      <c r="B18" s="1" t="s">
        <v>18</v>
      </c>
      <c r="C18" s="1" t="s">
        <v>117</v>
      </c>
      <c r="D18" s="2">
        <v>43104</v>
      </c>
      <c r="E18">
        <v>1</v>
      </c>
      <c r="F18">
        <v>4</v>
      </c>
      <c r="G18" s="1" t="s">
        <v>19</v>
      </c>
      <c r="H18" s="1" t="s">
        <v>54</v>
      </c>
      <c r="I18" s="1" t="s">
        <v>333</v>
      </c>
      <c r="J18" s="1" t="s">
        <v>325</v>
      </c>
      <c r="K18" s="1" t="s">
        <v>357</v>
      </c>
      <c r="L18" s="1" t="s">
        <v>315</v>
      </c>
      <c r="M18" s="1" t="s">
        <v>358</v>
      </c>
      <c r="N18" s="1" t="s">
        <v>359</v>
      </c>
      <c r="O18" s="1" t="s">
        <v>318</v>
      </c>
      <c r="P18" s="1" t="s">
        <v>39</v>
      </c>
      <c r="Q18" s="1" t="s">
        <v>40</v>
      </c>
      <c r="R18" s="1" t="s">
        <v>23</v>
      </c>
      <c r="S18" s="1" t="s">
        <v>41</v>
      </c>
      <c r="T18" s="1" t="s">
        <v>25</v>
      </c>
      <c r="U18" s="1" t="s">
        <v>40</v>
      </c>
      <c r="V18">
        <v>65.87</v>
      </c>
      <c r="W18">
        <v>1910.23</v>
      </c>
      <c r="X18">
        <v>29</v>
      </c>
      <c r="Y18">
        <v>1742.32</v>
      </c>
      <c r="Z18">
        <v>167.91</v>
      </c>
      <c r="AA18">
        <v>1</v>
      </c>
      <c r="AB18">
        <v>1</v>
      </c>
      <c r="AC18">
        <v>0.08</v>
      </c>
    </row>
    <row r="19" spans="1:29" x14ac:dyDescent="0.35">
      <c r="A19" s="1" t="s">
        <v>935</v>
      </c>
      <c r="B19" s="1" t="s">
        <v>18</v>
      </c>
      <c r="C19" s="1" t="s">
        <v>117</v>
      </c>
      <c r="D19" s="2">
        <v>43104</v>
      </c>
      <c r="E19">
        <v>1</v>
      </c>
      <c r="F19">
        <v>4</v>
      </c>
      <c r="G19" s="1" t="s">
        <v>19</v>
      </c>
      <c r="H19" s="1" t="s">
        <v>54</v>
      </c>
      <c r="I19" s="1" t="s">
        <v>361</v>
      </c>
      <c r="J19" s="1" t="s">
        <v>325</v>
      </c>
      <c r="K19" s="1" t="s">
        <v>362</v>
      </c>
      <c r="L19" s="1" t="s">
        <v>315</v>
      </c>
      <c r="M19" s="1" t="s">
        <v>363</v>
      </c>
      <c r="N19" s="1" t="s">
        <v>364</v>
      </c>
      <c r="O19" s="1" t="s">
        <v>318</v>
      </c>
      <c r="P19" s="1" t="s">
        <v>39</v>
      </c>
      <c r="Q19" s="1" t="s">
        <v>40</v>
      </c>
      <c r="R19" s="1" t="s">
        <v>23</v>
      </c>
      <c r="S19" s="1" t="s">
        <v>41</v>
      </c>
      <c r="T19" s="1" t="s">
        <v>25</v>
      </c>
      <c r="U19" s="1" t="s">
        <v>40</v>
      </c>
      <c r="V19">
        <v>65.87</v>
      </c>
      <c r="W19">
        <v>1910.23</v>
      </c>
      <c r="X19">
        <v>29</v>
      </c>
      <c r="Y19">
        <v>1742.32</v>
      </c>
      <c r="Z19">
        <v>167.91</v>
      </c>
      <c r="AA19">
        <v>1</v>
      </c>
      <c r="AB19">
        <v>1</v>
      </c>
      <c r="AC19">
        <v>0.08</v>
      </c>
    </row>
    <row r="20" spans="1:29" x14ac:dyDescent="0.35">
      <c r="A20" s="1" t="s">
        <v>936</v>
      </c>
      <c r="B20" s="1" t="s">
        <v>18</v>
      </c>
      <c r="C20" s="1" t="s">
        <v>117</v>
      </c>
      <c r="D20" s="2">
        <v>43104</v>
      </c>
      <c r="E20">
        <v>1</v>
      </c>
      <c r="F20">
        <v>4</v>
      </c>
      <c r="G20" s="1" t="s">
        <v>19</v>
      </c>
      <c r="H20" s="1" t="s">
        <v>61</v>
      </c>
      <c r="I20" s="1" t="s">
        <v>339</v>
      </c>
      <c r="J20" s="1" t="s">
        <v>340</v>
      </c>
      <c r="K20" s="1" t="s">
        <v>366</v>
      </c>
      <c r="L20" s="1" t="s">
        <v>315</v>
      </c>
      <c r="M20" s="1" t="s">
        <v>367</v>
      </c>
      <c r="N20" s="1" t="s">
        <v>368</v>
      </c>
      <c r="O20" s="1" t="s">
        <v>318</v>
      </c>
      <c r="P20" s="1" t="s">
        <v>21</v>
      </c>
      <c r="Q20" s="1" t="s">
        <v>22</v>
      </c>
      <c r="R20" s="1" t="s">
        <v>23</v>
      </c>
      <c r="S20" s="1" t="s">
        <v>24</v>
      </c>
      <c r="T20" s="1" t="s">
        <v>25</v>
      </c>
      <c r="U20" s="1" t="s">
        <v>22</v>
      </c>
      <c r="V20">
        <v>25.25</v>
      </c>
      <c r="W20">
        <v>3762.25</v>
      </c>
      <c r="X20">
        <v>149</v>
      </c>
      <c r="Y20">
        <v>3429.98</v>
      </c>
      <c r="Z20">
        <v>332.27</v>
      </c>
      <c r="AA20">
        <v>1</v>
      </c>
      <c r="AB20">
        <v>1</v>
      </c>
      <c r="AC20">
        <v>0.08</v>
      </c>
    </row>
    <row r="21" spans="1:29" x14ac:dyDescent="0.35">
      <c r="A21" s="1" t="s">
        <v>937</v>
      </c>
      <c r="B21" s="1" t="s">
        <v>18</v>
      </c>
      <c r="C21" s="1" t="s">
        <v>117</v>
      </c>
      <c r="D21" s="2">
        <v>43104</v>
      </c>
      <c r="E21">
        <v>1</v>
      </c>
      <c r="F21">
        <v>4</v>
      </c>
      <c r="G21" s="1" t="s">
        <v>19</v>
      </c>
      <c r="H21" s="1" t="s">
        <v>61</v>
      </c>
      <c r="I21" s="1" t="s">
        <v>339</v>
      </c>
      <c r="J21" s="1" t="s">
        <v>340</v>
      </c>
      <c r="K21" s="1" t="s">
        <v>366</v>
      </c>
      <c r="L21" s="1" t="s">
        <v>315</v>
      </c>
      <c r="M21" s="1" t="s">
        <v>367</v>
      </c>
      <c r="N21" s="1" t="s">
        <v>368</v>
      </c>
      <c r="O21" s="1" t="s">
        <v>318</v>
      </c>
      <c r="P21" s="1" t="s">
        <v>35</v>
      </c>
      <c r="Q21" s="1" t="s">
        <v>36</v>
      </c>
      <c r="R21" s="1" t="s">
        <v>23</v>
      </c>
      <c r="S21" s="1" t="s">
        <v>37</v>
      </c>
      <c r="T21" s="1" t="s">
        <v>25</v>
      </c>
      <c r="U21" s="1" t="s">
        <v>36</v>
      </c>
      <c r="V21">
        <v>90.95</v>
      </c>
      <c r="W21">
        <v>1455.2</v>
      </c>
      <c r="X21">
        <v>16</v>
      </c>
      <c r="Y21">
        <v>1327.2</v>
      </c>
      <c r="Z21">
        <v>128</v>
      </c>
      <c r="AA21">
        <v>1</v>
      </c>
      <c r="AB21">
        <v>1</v>
      </c>
      <c r="AC21">
        <v>0.08</v>
      </c>
    </row>
    <row r="22" spans="1:29" x14ac:dyDescent="0.35">
      <c r="A22" s="1" t="s">
        <v>938</v>
      </c>
      <c r="B22" s="1" t="s">
        <v>18</v>
      </c>
      <c r="C22" s="1" t="s">
        <v>142</v>
      </c>
      <c r="D22" s="2">
        <v>43105</v>
      </c>
      <c r="E22">
        <v>1</v>
      </c>
      <c r="F22">
        <v>5</v>
      </c>
      <c r="G22" s="1" t="s">
        <v>19</v>
      </c>
      <c r="H22" s="1" t="s">
        <v>47</v>
      </c>
      <c r="I22" s="1" t="s">
        <v>352</v>
      </c>
      <c r="J22" s="1" t="s">
        <v>313</v>
      </c>
      <c r="K22" s="1" t="s">
        <v>353</v>
      </c>
      <c r="L22" s="1" t="s">
        <v>315</v>
      </c>
      <c r="M22" s="1" t="s">
        <v>354</v>
      </c>
      <c r="N22" s="1" t="s">
        <v>355</v>
      </c>
      <c r="O22" s="1" t="s">
        <v>318</v>
      </c>
      <c r="P22" s="1" t="s">
        <v>21</v>
      </c>
      <c r="Q22" s="1" t="s">
        <v>22</v>
      </c>
      <c r="R22" s="1" t="s">
        <v>23</v>
      </c>
      <c r="S22" s="1" t="s">
        <v>24</v>
      </c>
      <c r="T22" s="1" t="s">
        <v>25</v>
      </c>
      <c r="U22" s="1" t="s">
        <v>22</v>
      </c>
      <c r="V22">
        <v>25.25</v>
      </c>
      <c r="W22">
        <v>3484.5</v>
      </c>
      <c r="X22">
        <v>138</v>
      </c>
      <c r="Y22">
        <v>3204.36</v>
      </c>
      <c r="Z22">
        <v>280.14</v>
      </c>
      <c r="AA22">
        <v>1</v>
      </c>
      <c r="AB22">
        <v>1</v>
      </c>
      <c r="AC22">
        <v>0.08</v>
      </c>
    </row>
    <row r="23" spans="1:29" x14ac:dyDescent="0.35">
      <c r="A23" s="1" t="s">
        <v>939</v>
      </c>
      <c r="B23" s="1" t="s">
        <v>18</v>
      </c>
      <c r="C23" s="1" t="s">
        <v>142</v>
      </c>
      <c r="D23" s="2">
        <v>43105</v>
      </c>
      <c r="E23">
        <v>1</v>
      </c>
      <c r="F23">
        <v>5</v>
      </c>
      <c r="G23" s="1" t="s">
        <v>19</v>
      </c>
      <c r="H23" s="1" t="s">
        <v>47</v>
      </c>
      <c r="I23" s="1" t="s">
        <v>352</v>
      </c>
      <c r="J23" s="1" t="s">
        <v>313</v>
      </c>
      <c r="K23" s="1" t="s">
        <v>353</v>
      </c>
      <c r="L23" s="1" t="s">
        <v>315</v>
      </c>
      <c r="M23" s="1" t="s">
        <v>354</v>
      </c>
      <c r="N23" s="1" t="s">
        <v>355</v>
      </c>
      <c r="O23" s="1" t="s">
        <v>318</v>
      </c>
      <c r="P23" s="1" t="s">
        <v>27</v>
      </c>
      <c r="Q23" s="1" t="s">
        <v>28</v>
      </c>
      <c r="R23" s="1" t="s">
        <v>23</v>
      </c>
      <c r="S23" s="1" t="s">
        <v>29</v>
      </c>
      <c r="T23" s="1" t="s">
        <v>25</v>
      </c>
      <c r="U23" s="1" t="s">
        <v>28</v>
      </c>
      <c r="V23">
        <v>79.78</v>
      </c>
      <c r="W23">
        <v>1994.5</v>
      </c>
      <c r="X23">
        <v>25</v>
      </c>
      <c r="Y23">
        <v>1817.25</v>
      </c>
      <c r="Z23">
        <v>177.25</v>
      </c>
      <c r="AA23">
        <v>1</v>
      </c>
      <c r="AB23">
        <v>1</v>
      </c>
      <c r="AC23">
        <v>0.08</v>
      </c>
    </row>
    <row r="24" spans="1:29" x14ac:dyDescent="0.35">
      <c r="A24" s="1" t="s">
        <v>940</v>
      </c>
      <c r="B24" s="1" t="s">
        <v>18</v>
      </c>
      <c r="C24" s="1" t="s">
        <v>142</v>
      </c>
      <c r="D24" s="2">
        <v>43105</v>
      </c>
      <c r="E24">
        <v>1</v>
      </c>
      <c r="F24">
        <v>5</v>
      </c>
      <c r="G24" s="1" t="s">
        <v>19</v>
      </c>
      <c r="H24" s="1" t="s">
        <v>47</v>
      </c>
      <c r="I24" s="1" t="s">
        <v>352</v>
      </c>
      <c r="J24" s="1" t="s">
        <v>313</v>
      </c>
      <c r="K24" s="1" t="s">
        <v>353</v>
      </c>
      <c r="L24" s="1" t="s">
        <v>315</v>
      </c>
      <c r="M24" s="1" t="s">
        <v>354</v>
      </c>
      <c r="N24" s="1" t="s">
        <v>355</v>
      </c>
      <c r="O24" s="1" t="s">
        <v>318</v>
      </c>
      <c r="P24" s="1" t="s">
        <v>39</v>
      </c>
      <c r="Q24" s="1" t="s">
        <v>40</v>
      </c>
      <c r="R24" s="1" t="s">
        <v>23</v>
      </c>
      <c r="S24" s="1" t="s">
        <v>41</v>
      </c>
      <c r="T24" s="1" t="s">
        <v>25</v>
      </c>
      <c r="U24" s="1" t="s">
        <v>40</v>
      </c>
      <c r="V24">
        <v>65.87</v>
      </c>
      <c r="W24">
        <v>2173.71</v>
      </c>
      <c r="X24">
        <v>33</v>
      </c>
      <c r="Y24">
        <v>1982.64</v>
      </c>
      <c r="Z24">
        <v>191.07</v>
      </c>
      <c r="AA24">
        <v>1</v>
      </c>
      <c r="AB24">
        <v>1</v>
      </c>
      <c r="AC24">
        <v>0.08</v>
      </c>
    </row>
    <row r="25" spans="1:29" x14ac:dyDescent="0.35">
      <c r="A25" s="1" t="s">
        <v>941</v>
      </c>
      <c r="B25" s="1" t="s">
        <v>18</v>
      </c>
      <c r="C25" s="1" t="s">
        <v>142</v>
      </c>
      <c r="D25" s="2">
        <v>43105</v>
      </c>
      <c r="E25">
        <v>1</v>
      </c>
      <c r="F25">
        <v>5</v>
      </c>
      <c r="G25" s="1" t="s">
        <v>19</v>
      </c>
      <c r="H25" s="1" t="s">
        <v>54</v>
      </c>
      <c r="I25" s="1" t="s">
        <v>324</v>
      </c>
      <c r="J25" s="1" t="s">
        <v>325</v>
      </c>
      <c r="K25" s="1" t="s">
        <v>326</v>
      </c>
      <c r="L25" s="1" t="s">
        <v>315</v>
      </c>
      <c r="M25" s="1" t="s">
        <v>327</v>
      </c>
      <c r="N25" s="1" t="s">
        <v>328</v>
      </c>
      <c r="O25" s="1" t="s">
        <v>318</v>
      </c>
      <c r="P25" s="1" t="s">
        <v>39</v>
      </c>
      <c r="Q25" s="1" t="s">
        <v>40</v>
      </c>
      <c r="R25" s="1" t="s">
        <v>23</v>
      </c>
      <c r="S25" s="1" t="s">
        <v>41</v>
      </c>
      <c r="T25" s="1" t="s">
        <v>25</v>
      </c>
      <c r="U25" s="1" t="s">
        <v>40</v>
      </c>
      <c r="V25">
        <v>65.87</v>
      </c>
      <c r="W25">
        <v>2239.58</v>
      </c>
      <c r="X25">
        <v>34</v>
      </c>
      <c r="Y25">
        <v>2042.72</v>
      </c>
      <c r="Z25">
        <v>196.86</v>
      </c>
      <c r="AA25">
        <v>1</v>
      </c>
      <c r="AB25">
        <v>1</v>
      </c>
      <c r="AC25">
        <v>0.08</v>
      </c>
    </row>
    <row r="26" spans="1:29" x14ac:dyDescent="0.35">
      <c r="A26" s="1" t="s">
        <v>942</v>
      </c>
      <c r="B26" s="1" t="s">
        <v>18</v>
      </c>
      <c r="C26" s="1" t="s">
        <v>142</v>
      </c>
      <c r="D26" s="2">
        <v>43105</v>
      </c>
      <c r="E26">
        <v>1</v>
      </c>
      <c r="F26">
        <v>5</v>
      </c>
      <c r="G26" s="1" t="s">
        <v>19</v>
      </c>
      <c r="H26" s="1" t="s">
        <v>54</v>
      </c>
      <c r="I26" s="1" t="s">
        <v>324</v>
      </c>
      <c r="J26" s="1" t="s">
        <v>325</v>
      </c>
      <c r="K26" s="1" t="s">
        <v>326</v>
      </c>
      <c r="L26" s="1" t="s">
        <v>315</v>
      </c>
      <c r="M26" s="1" t="s">
        <v>327</v>
      </c>
      <c r="N26" s="1" t="s">
        <v>328</v>
      </c>
      <c r="O26" s="1" t="s">
        <v>318</v>
      </c>
      <c r="P26" s="1" t="s">
        <v>43</v>
      </c>
      <c r="Q26" s="1" t="s">
        <v>44</v>
      </c>
      <c r="R26" s="1" t="s">
        <v>23</v>
      </c>
      <c r="S26" s="1" t="s">
        <v>45</v>
      </c>
      <c r="T26" s="1" t="s">
        <v>25</v>
      </c>
      <c r="U26" s="1" t="s">
        <v>44</v>
      </c>
      <c r="V26">
        <v>47.47</v>
      </c>
      <c r="W26">
        <v>996.87</v>
      </c>
      <c r="X26">
        <v>21</v>
      </c>
      <c r="Y26">
        <v>909.09</v>
      </c>
      <c r="Z26">
        <v>87.78</v>
      </c>
      <c r="AA26">
        <v>1</v>
      </c>
      <c r="AB26">
        <v>1</v>
      </c>
      <c r="AC26">
        <v>0.08</v>
      </c>
    </row>
    <row r="27" spans="1:29" x14ac:dyDescent="0.35">
      <c r="A27" s="1" t="s">
        <v>943</v>
      </c>
      <c r="B27" s="1" t="s">
        <v>18</v>
      </c>
      <c r="C27" s="1" t="s">
        <v>142</v>
      </c>
      <c r="D27" s="2">
        <v>43105</v>
      </c>
      <c r="E27">
        <v>1</v>
      </c>
      <c r="F27">
        <v>5</v>
      </c>
      <c r="G27" s="1" t="s">
        <v>19</v>
      </c>
      <c r="H27" s="1" t="s">
        <v>61</v>
      </c>
      <c r="I27" s="1" t="s">
        <v>339</v>
      </c>
      <c r="J27" s="1" t="s">
        <v>340</v>
      </c>
      <c r="K27" s="1" t="s">
        <v>376</v>
      </c>
      <c r="L27" s="1" t="s">
        <v>315</v>
      </c>
      <c r="M27" s="1" t="s">
        <v>377</v>
      </c>
      <c r="N27" s="1" t="s">
        <v>378</v>
      </c>
      <c r="O27" s="1" t="s">
        <v>318</v>
      </c>
      <c r="P27" s="1" t="s">
        <v>31</v>
      </c>
      <c r="Q27" s="1" t="s">
        <v>32</v>
      </c>
      <c r="R27" s="1" t="s">
        <v>23</v>
      </c>
      <c r="S27" s="1" t="s">
        <v>33</v>
      </c>
      <c r="T27" s="1" t="s">
        <v>25</v>
      </c>
      <c r="U27" s="1" t="s">
        <v>32</v>
      </c>
      <c r="V27">
        <v>28.43</v>
      </c>
      <c r="W27">
        <v>1592.08</v>
      </c>
      <c r="X27">
        <v>56</v>
      </c>
      <c r="Y27">
        <v>1452.08</v>
      </c>
      <c r="Z27">
        <v>140</v>
      </c>
      <c r="AA27">
        <v>1</v>
      </c>
      <c r="AB27">
        <v>1</v>
      </c>
      <c r="AC27">
        <v>0.08</v>
      </c>
    </row>
    <row r="28" spans="1:29" x14ac:dyDescent="0.35">
      <c r="A28" s="1" t="s">
        <v>944</v>
      </c>
      <c r="B28" s="1" t="s">
        <v>18</v>
      </c>
      <c r="C28" s="1" t="s">
        <v>142</v>
      </c>
      <c r="D28" s="2">
        <v>43105</v>
      </c>
      <c r="E28">
        <v>1</v>
      </c>
      <c r="F28">
        <v>5</v>
      </c>
      <c r="G28" s="1" t="s">
        <v>19</v>
      </c>
      <c r="H28" s="1" t="s">
        <v>61</v>
      </c>
      <c r="I28" s="1" t="s">
        <v>339</v>
      </c>
      <c r="J28" s="1" t="s">
        <v>340</v>
      </c>
      <c r="K28" s="1" t="s">
        <v>376</v>
      </c>
      <c r="L28" s="1" t="s">
        <v>315</v>
      </c>
      <c r="M28" s="1" t="s">
        <v>377</v>
      </c>
      <c r="N28" s="1" t="s">
        <v>378</v>
      </c>
      <c r="O28" s="1" t="s">
        <v>318</v>
      </c>
      <c r="P28" s="1" t="s">
        <v>35</v>
      </c>
      <c r="Q28" s="1" t="s">
        <v>36</v>
      </c>
      <c r="R28" s="1" t="s">
        <v>23</v>
      </c>
      <c r="S28" s="1" t="s">
        <v>37</v>
      </c>
      <c r="T28" s="1" t="s">
        <v>25</v>
      </c>
      <c r="U28" s="1" t="s">
        <v>36</v>
      </c>
      <c r="V28">
        <v>90.95</v>
      </c>
      <c r="W28">
        <v>2000.9</v>
      </c>
      <c r="X28">
        <v>22</v>
      </c>
      <c r="Y28">
        <v>1824.9</v>
      </c>
      <c r="Z28">
        <v>176</v>
      </c>
      <c r="AA28">
        <v>1</v>
      </c>
      <c r="AB28">
        <v>1</v>
      </c>
      <c r="AC28">
        <v>0.08</v>
      </c>
    </row>
    <row r="29" spans="1:29" x14ac:dyDescent="0.35">
      <c r="A29" s="1" t="s">
        <v>945</v>
      </c>
      <c r="B29" s="1" t="s">
        <v>18</v>
      </c>
      <c r="C29" s="1" t="s">
        <v>167</v>
      </c>
      <c r="D29" s="2">
        <v>43106</v>
      </c>
      <c r="E29">
        <v>2</v>
      </c>
      <c r="F29">
        <v>6</v>
      </c>
      <c r="G29" s="1" t="s">
        <v>19</v>
      </c>
      <c r="H29" s="1" t="s">
        <v>47</v>
      </c>
      <c r="I29" s="1" t="s">
        <v>346</v>
      </c>
      <c r="J29" s="1" t="s">
        <v>313</v>
      </c>
      <c r="K29" s="1" t="s">
        <v>347</v>
      </c>
      <c r="L29" s="1" t="s">
        <v>315</v>
      </c>
      <c r="M29" s="1" t="s">
        <v>348</v>
      </c>
      <c r="N29" s="1" t="s">
        <v>349</v>
      </c>
      <c r="O29" s="1" t="s">
        <v>318</v>
      </c>
      <c r="P29" s="1" t="s">
        <v>39</v>
      </c>
      <c r="Q29" s="1" t="s">
        <v>40</v>
      </c>
      <c r="R29" s="1" t="s">
        <v>23</v>
      </c>
      <c r="S29" s="1" t="s">
        <v>41</v>
      </c>
      <c r="T29" s="1" t="s">
        <v>25</v>
      </c>
      <c r="U29" s="1" t="s">
        <v>40</v>
      </c>
      <c r="V29">
        <v>65.87</v>
      </c>
      <c r="W29">
        <v>2371.3200000000002</v>
      </c>
      <c r="X29">
        <v>36</v>
      </c>
      <c r="Y29">
        <v>2162.88</v>
      </c>
      <c r="Z29">
        <v>208.44</v>
      </c>
      <c r="AA29">
        <v>1</v>
      </c>
      <c r="AB29">
        <v>1</v>
      </c>
      <c r="AC29">
        <v>0.08</v>
      </c>
    </row>
    <row r="30" spans="1:29" x14ac:dyDescent="0.35">
      <c r="A30" s="1" t="s">
        <v>946</v>
      </c>
      <c r="B30" s="1" t="s">
        <v>18</v>
      </c>
      <c r="C30" s="1" t="s">
        <v>167</v>
      </c>
      <c r="D30" s="2">
        <v>43106</v>
      </c>
      <c r="E30">
        <v>2</v>
      </c>
      <c r="F30">
        <v>6</v>
      </c>
      <c r="G30" s="1" t="s">
        <v>19</v>
      </c>
      <c r="H30" s="1" t="s">
        <v>47</v>
      </c>
      <c r="I30" s="1" t="s">
        <v>346</v>
      </c>
      <c r="J30" s="1" t="s">
        <v>313</v>
      </c>
      <c r="K30" s="1" t="s">
        <v>347</v>
      </c>
      <c r="L30" s="1" t="s">
        <v>315</v>
      </c>
      <c r="M30" s="1" t="s">
        <v>348</v>
      </c>
      <c r="N30" s="1" t="s">
        <v>349</v>
      </c>
      <c r="O30" s="1" t="s">
        <v>318</v>
      </c>
      <c r="P30" s="1" t="s">
        <v>43</v>
      </c>
      <c r="Q30" s="1" t="s">
        <v>44</v>
      </c>
      <c r="R30" s="1" t="s">
        <v>23</v>
      </c>
      <c r="S30" s="1" t="s">
        <v>45</v>
      </c>
      <c r="T30" s="1" t="s">
        <v>25</v>
      </c>
      <c r="U30" s="1" t="s">
        <v>44</v>
      </c>
      <c r="V30">
        <v>47.47</v>
      </c>
      <c r="W30">
        <v>1566.51</v>
      </c>
      <c r="X30">
        <v>33</v>
      </c>
      <c r="Y30">
        <v>1428.57</v>
      </c>
      <c r="Z30">
        <v>137.94</v>
      </c>
      <c r="AA30">
        <v>1</v>
      </c>
      <c r="AB30">
        <v>1</v>
      </c>
      <c r="AC30">
        <v>0.08</v>
      </c>
    </row>
    <row r="31" spans="1:29" x14ac:dyDescent="0.35">
      <c r="A31" s="1" t="s">
        <v>947</v>
      </c>
      <c r="B31" s="1" t="s">
        <v>18</v>
      </c>
      <c r="C31" s="1" t="s">
        <v>167</v>
      </c>
      <c r="D31" s="2">
        <v>43106</v>
      </c>
      <c r="E31">
        <v>2</v>
      </c>
      <c r="F31">
        <v>6</v>
      </c>
      <c r="G31" s="1" t="s">
        <v>19</v>
      </c>
      <c r="H31" s="1" t="s">
        <v>47</v>
      </c>
      <c r="I31" s="1" t="s">
        <v>383</v>
      </c>
      <c r="J31" s="1" t="s">
        <v>313</v>
      </c>
      <c r="K31" s="1" t="s">
        <v>384</v>
      </c>
      <c r="L31" s="1" t="s">
        <v>315</v>
      </c>
      <c r="M31" s="1" t="s">
        <v>385</v>
      </c>
      <c r="N31" s="1" t="s">
        <v>386</v>
      </c>
      <c r="O31" s="1" t="s">
        <v>318</v>
      </c>
      <c r="P31" s="1" t="s">
        <v>21</v>
      </c>
      <c r="Q31" s="1" t="s">
        <v>22</v>
      </c>
      <c r="R31" s="1" t="s">
        <v>23</v>
      </c>
      <c r="S31" s="1" t="s">
        <v>24</v>
      </c>
      <c r="T31" s="1" t="s">
        <v>25</v>
      </c>
      <c r="U31" s="1" t="s">
        <v>22</v>
      </c>
      <c r="V31">
        <v>25.25</v>
      </c>
      <c r="W31">
        <v>858.5</v>
      </c>
      <c r="X31">
        <v>34</v>
      </c>
      <c r="Y31">
        <v>792.88</v>
      </c>
      <c r="Z31">
        <v>65.62</v>
      </c>
      <c r="AA31">
        <v>1</v>
      </c>
      <c r="AB31">
        <v>1</v>
      </c>
      <c r="AC31">
        <v>7.0000000000000007E-2</v>
      </c>
    </row>
    <row r="32" spans="1:29" x14ac:dyDescent="0.35">
      <c r="A32" s="1" t="s">
        <v>948</v>
      </c>
      <c r="B32" s="1" t="s">
        <v>18</v>
      </c>
      <c r="C32" s="1" t="s">
        <v>167</v>
      </c>
      <c r="D32" s="2">
        <v>43106</v>
      </c>
      <c r="E32">
        <v>2</v>
      </c>
      <c r="F32">
        <v>6</v>
      </c>
      <c r="G32" s="1" t="s">
        <v>19</v>
      </c>
      <c r="H32" s="1" t="s">
        <v>47</v>
      </c>
      <c r="I32" s="1" t="s">
        <v>383</v>
      </c>
      <c r="J32" s="1" t="s">
        <v>313</v>
      </c>
      <c r="K32" s="1" t="s">
        <v>384</v>
      </c>
      <c r="L32" s="1" t="s">
        <v>315</v>
      </c>
      <c r="M32" s="1" t="s">
        <v>385</v>
      </c>
      <c r="N32" s="1" t="s">
        <v>386</v>
      </c>
      <c r="O32" s="1" t="s">
        <v>318</v>
      </c>
      <c r="P32" s="1" t="s">
        <v>39</v>
      </c>
      <c r="Q32" s="1" t="s">
        <v>40</v>
      </c>
      <c r="R32" s="1" t="s">
        <v>23</v>
      </c>
      <c r="S32" s="1" t="s">
        <v>41</v>
      </c>
      <c r="T32" s="1" t="s">
        <v>25</v>
      </c>
      <c r="U32" s="1" t="s">
        <v>40</v>
      </c>
      <c r="V32">
        <v>65.87</v>
      </c>
      <c r="W32">
        <v>2371.3200000000002</v>
      </c>
      <c r="X32">
        <v>36</v>
      </c>
      <c r="Y32">
        <v>2162.88</v>
      </c>
      <c r="Z32">
        <v>208.44</v>
      </c>
      <c r="AA32">
        <v>1</v>
      </c>
      <c r="AB32">
        <v>1</v>
      </c>
      <c r="AC32">
        <v>0.08</v>
      </c>
    </row>
    <row r="33" spans="1:29" x14ac:dyDescent="0.35">
      <c r="A33" s="1" t="s">
        <v>949</v>
      </c>
      <c r="B33" s="1" t="s">
        <v>18</v>
      </c>
      <c r="C33" s="1" t="s">
        <v>167</v>
      </c>
      <c r="D33" s="2">
        <v>43106</v>
      </c>
      <c r="E33">
        <v>2</v>
      </c>
      <c r="F33">
        <v>6</v>
      </c>
      <c r="G33" s="1" t="s">
        <v>19</v>
      </c>
      <c r="H33" s="1" t="s">
        <v>47</v>
      </c>
      <c r="I33" s="1" t="s">
        <v>383</v>
      </c>
      <c r="J33" s="1" t="s">
        <v>313</v>
      </c>
      <c r="K33" s="1" t="s">
        <v>384</v>
      </c>
      <c r="L33" s="1" t="s">
        <v>315</v>
      </c>
      <c r="M33" s="1" t="s">
        <v>385</v>
      </c>
      <c r="N33" s="1" t="s">
        <v>386</v>
      </c>
      <c r="O33" s="1" t="s">
        <v>318</v>
      </c>
      <c r="P33" s="1" t="s">
        <v>43</v>
      </c>
      <c r="Q33" s="1" t="s">
        <v>44</v>
      </c>
      <c r="R33" s="1" t="s">
        <v>23</v>
      </c>
      <c r="S33" s="1" t="s">
        <v>45</v>
      </c>
      <c r="T33" s="1" t="s">
        <v>25</v>
      </c>
      <c r="U33" s="1" t="s">
        <v>44</v>
      </c>
      <c r="V33">
        <v>47.47</v>
      </c>
      <c r="W33">
        <v>2373.5</v>
      </c>
      <c r="X33">
        <v>50</v>
      </c>
      <c r="Y33">
        <v>2164.5</v>
      </c>
      <c r="Z33">
        <v>209</v>
      </c>
      <c r="AA33">
        <v>1</v>
      </c>
      <c r="AB33">
        <v>1</v>
      </c>
      <c r="AC33">
        <v>0.08</v>
      </c>
    </row>
    <row r="34" spans="1:29" x14ac:dyDescent="0.35">
      <c r="A34" s="1" t="s">
        <v>950</v>
      </c>
      <c r="B34" s="1" t="s">
        <v>18</v>
      </c>
      <c r="C34" s="1" t="s">
        <v>167</v>
      </c>
      <c r="D34" s="2">
        <v>43106</v>
      </c>
      <c r="E34">
        <v>2</v>
      </c>
      <c r="F34">
        <v>6</v>
      </c>
      <c r="G34" s="1" t="s">
        <v>19</v>
      </c>
      <c r="H34" s="1" t="s">
        <v>54</v>
      </c>
      <c r="I34" s="1" t="s">
        <v>361</v>
      </c>
      <c r="J34" s="1" t="s">
        <v>325</v>
      </c>
      <c r="K34" s="1" t="s">
        <v>362</v>
      </c>
      <c r="L34" s="1" t="s">
        <v>315</v>
      </c>
      <c r="M34" s="1" t="s">
        <v>363</v>
      </c>
      <c r="N34" s="1" t="s">
        <v>364</v>
      </c>
      <c r="O34" s="1" t="s">
        <v>318</v>
      </c>
      <c r="P34" s="1" t="s">
        <v>21</v>
      </c>
      <c r="Q34" s="1" t="s">
        <v>22</v>
      </c>
      <c r="R34" s="1" t="s">
        <v>23</v>
      </c>
      <c r="S34" s="1" t="s">
        <v>24</v>
      </c>
      <c r="T34" s="1" t="s">
        <v>25</v>
      </c>
      <c r="U34" s="1" t="s">
        <v>22</v>
      </c>
      <c r="V34">
        <v>25.25</v>
      </c>
      <c r="W34">
        <v>1994.75</v>
      </c>
      <c r="X34">
        <v>79</v>
      </c>
      <c r="Y34">
        <v>1842.28</v>
      </c>
      <c r="Z34">
        <v>152.47</v>
      </c>
      <c r="AA34">
        <v>1</v>
      </c>
      <c r="AB34">
        <v>1</v>
      </c>
      <c r="AC34">
        <v>7.0000000000000007E-2</v>
      </c>
    </row>
    <row r="35" spans="1:29" x14ac:dyDescent="0.35">
      <c r="A35" s="1" t="s">
        <v>951</v>
      </c>
      <c r="B35" s="1" t="s">
        <v>18</v>
      </c>
      <c r="C35" s="1" t="s">
        <v>167</v>
      </c>
      <c r="D35" s="2">
        <v>43106</v>
      </c>
      <c r="E35">
        <v>2</v>
      </c>
      <c r="F35">
        <v>6</v>
      </c>
      <c r="G35" s="1" t="s">
        <v>19</v>
      </c>
      <c r="H35" s="1" t="s">
        <v>54</v>
      </c>
      <c r="I35" s="1" t="s">
        <v>361</v>
      </c>
      <c r="J35" s="1" t="s">
        <v>325</v>
      </c>
      <c r="K35" s="1" t="s">
        <v>362</v>
      </c>
      <c r="L35" s="1" t="s">
        <v>315</v>
      </c>
      <c r="M35" s="1" t="s">
        <v>363</v>
      </c>
      <c r="N35" s="1" t="s">
        <v>364</v>
      </c>
      <c r="O35" s="1" t="s">
        <v>318</v>
      </c>
      <c r="P35" s="1" t="s">
        <v>31</v>
      </c>
      <c r="Q35" s="1" t="s">
        <v>32</v>
      </c>
      <c r="R35" s="1" t="s">
        <v>23</v>
      </c>
      <c r="S35" s="1" t="s">
        <v>33</v>
      </c>
      <c r="T35" s="1" t="s">
        <v>25</v>
      </c>
      <c r="U35" s="1" t="s">
        <v>32</v>
      </c>
      <c r="V35">
        <v>28.58</v>
      </c>
      <c r="W35">
        <v>2286.4</v>
      </c>
      <c r="X35">
        <v>80</v>
      </c>
      <c r="Y35">
        <v>2140</v>
      </c>
      <c r="Z35">
        <v>146.4</v>
      </c>
      <c r="AA35">
        <v>1</v>
      </c>
      <c r="AB35">
        <v>1</v>
      </c>
      <c r="AC35">
        <v>0.06</v>
      </c>
    </row>
    <row r="36" spans="1:29" x14ac:dyDescent="0.35">
      <c r="A36" s="1" t="s">
        <v>952</v>
      </c>
      <c r="B36" s="1" t="s">
        <v>18</v>
      </c>
      <c r="C36" s="1" t="s">
        <v>167</v>
      </c>
      <c r="D36" s="2">
        <v>43106</v>
      </c>
      <c r="E36">
        <v>2</v>
      </c>
      <c r="F36">
        <v>6</v>
      </c>
      <c r="G36" s="1" t="s">
        <v>19</v>
      </c>
      <c r="H36" s="1" t="s">
        <v>54</v>
      </c>
      <c r="I36" s="1" t="s">
        <v>361</v>
      </c>
      <c r="J36" s="1" t="s">
        <v>325</v>
      </c>
      <c r="K36" s="1" t="s">
        <v>362</v>
      </c>
      <c r="L36" s="1" t="s">
        <v>315</v>
      </c>
      <c r="M36" s="1" t="s">
        <v>363</v>
      </c>
      <c r="N36" s="1" t="s">
        <v>364</v>
      </c>
      <c r="O36" s="1" t="s">
        <v>318</v>
      </c>
      <c r="P36" s="1" t="s">
        <v>35</v>
      </c>
      <c r="Q36" s="1" t="s">
        <v>36</v>
      </c>
      <c r="R36" s="1" t="s">
        <v>23</v>
      </c>
      <c r="S36" s="1" t="s">
        <v>37</v>
      </c>
      <c r="T36" s="1" t="s">
        <v>25</v>
      </c>
      <c r="U36" s="1" t="s">
        <v>36</v>
      </c>
      <c r="V36">
        <v>90.95</v>
      </c>
      <c r="W36">
        <v>1909.95</v>
      </c>
      <c r="X36">
        <v>21</v>
      </c>
      <c r="Y36">
        <v>1741.95</v>
      </c>
      <c r="Z36">
        <v>168</v>
      </c>
      <c r="AA36">
        <v>1</v>
      </c>
      <c r="AB36">
        <v>1</v>
      </c>
      <c r="AC36">
        <v>0.08</v>
      </c>
    </row>
    <row r="37" spans="1:29" x14ac:dyDescent="0.35">
      <c r="A37" s="1" t="s">
        <v>953</v>
      </c>
      <c r="B37" s="1" t="s">
        <v>18</v>
      </c>
      <c r="C37" s="1" t="s">
        <v>167</v>
      </c>
      <c r="D37" s="2">
        <v>43106</v>
      </c>
      <c r="E37">
        <v>2</v>
      </c>
      <c r="F37">
        <v>6</v>
      </c>
      <c r="G37" s="1" t="s">
        <v>19</v>
      </c>
      <c r="H37" s="1" t="s">
        <v>54</v>
      </c>
      <c r="I37" s="1" t="s">
        <v>361</v>
      </c>
      <c r="J37" s="1" t="s">
        <v>325</v>
      </c>
      <c r="K37" s="1" t="s">
        <v>362</v>
      </c>
      <c r="L37" s="1" t="s">
        <v>315</v>
      </c>
      <c r="M37" s="1" t="s">
        <v>363</v>
      </c>
      <c r="N37" s="1" t="s">
        <v>364</v>
      </c>
      <c r="O37" s="1" t="s">
        <v>318</v>
      </c>
      <c r="P37" s="1" t="s">
        <v>39</v>
      </c>
      <c r="Q37" s="1" t="s">
        <v>40</v>
      </c>
      <c r="R37" s="1" t="s">
        <v>23</v>
      </c>
      <c r="S37" s="1" t="s">
        <v>41</v>
      </c>
      <c r="T37" s="1" t="s">
        <v>25</v>
      </c>
      <c r="U37" s="1" t="s">
        <v>40</v>
      </c>
      <c r="V37">
        <v>65.87</v>
      </c>
      <c r="W37">
        <v>3688.72</v>
      </c>
      <c r="X37">
        <v>56</v>
      </c>
      <c r="Y37">
        <v>3364.48</v>
      </c>
      <c r="Z37">
        <v>324.24</v>
      </c>
      <c r="AA37">
        <v>1</v>
      </c>
      <c r="AB37">
        <v>1</v>
      </c>
      <c r="AC37">
        <v>0.08</v>
      </c>
    </row>
    <row r="38" spans="1:29" x14ac:dyDescent="0.35">
      <c r="A38" s="1" t="s">
        <v>954</v>
      </c>
      <c r="B38" s="1" t="s">
        <v>18</v>
      </c>
      <c r="C38" s="1" t="s">
        <v>167</v>
      </c>
      <c r="D38" s="2">
        <v>43106</v>
      </c>
      <c r="E38">
        <v>2</v>
      </c>
      <c r="F38">
        <v>6</v>
      </c>
      <c r="G38" s="1" t="s">
        <v>19</v>
      </c>
      <c r="H38" s="1" t="s">
        <v>54</v>
      </c>
      <c r="I38" s="1" t="s">
        <v>361</v>
      </c>
      <c r="J38" s="1" t="s">
        <v>325</v>
      </c>
      <c r="K38" s="1" t="s">
        <v>362</v>
      </c>
      <c r="L38" s="1" t="s">
        <v>315</v>
      </c>
      <c r="M38" s="1" t="s">
        <v>363</v>
      </c>
      <c r="N38" s="1" t="s">
        <v>364</v>
      </c>
      <c r="O38" s="1" t="s">
        <v>318</v>
      </c>
      <c r="P38" s="1" t="s">
        <v>43</v>
      </c>
      <c r="Q38" s="1" t="s">
        <v>44</v>
      </c>
      <c r="R38" s="1" t="s">
        <v>23</v>
      </c>
      <c r="S38" s="1" t="s">
        <v>45</v>
      </c>
      <c r="T38" s="1" t="s">
        <v>25</v>
      </c>
      <c r="U38" s="1" t="s">
        <v>44</v>
      </c>
      <c r="V38">
        <v>47.47</v>
      </c>
      <c r="W38">
        <v>1471.57</v>
      </c>
      <c r="X38">
        <v>31</v>
      </c>
      <c r="Y38">
        <v>1341.99</v>
      </c>
      <c r="Z38">
        <v>129.58000000000001</v>
      </c>
      <c r="AA38">
        <v>1</v>
      </c>
      <c r="AB38">
        <v>1</v>
      </c>
      <c r="AC38">
        <v>0.08</v>
      </c>
    </row>
    <row r="39" spans="1:29" x14ac:dyDescent="0.35">
      <c r="A39" s="1" t="s">
        <v>955</v>
      </c>
      <c r="B39" s="1" t="s">
        <v>18</v>
      </c>
      <c r="C39" s="1" t="s">
        <v>167</v>
      </c>
      <c r="D39" s="2">
        <v>43106</v>
      </c>
      <c r="E39">
        <v>2</v>
      </c>
      <c r="F39">
        <v>6</v>
      </c>
      <c r="G39" s="1" t="s">
        <v>19</v>
      </c>
      <c r="H39" s="1" t="s">
        <v>61</v>
      </c>
      <c r="I39" s="1" t="s">
        <v>339</v>
      </c>
      <c r="J39" s="1" t="s">
        <v>340</v>
      </c>
      <c r="K39" s="1" t="s">
        <v>376</v>
      </c>
      <c r="L39" s="1" t="s">
        <v>315</v>
      </c>
      <c r="M39" s="1" t="s">
        <v>377</v>
      </c>
      <c r="N39" s="1" t="s">
        <v>378</v>
      </c>
      <c r="O39" s="1" t="s">
        <v>318</v>
      </c>
      <c r="P39" s="1" t="s">
        <v>21</v>
      </c>
      <c r="Q39" s="1" t="s">
        <v>22</v>
      </c>
      <c r="R39" s="1" t="s">
        <v>23</v>
      </c>
      <c r="S39" s="1" t="s">
        <v>24</v>
      </c>
      <c r="T39" s="1" t="s">
        <v>25</v>
      </c>
      <c r="U39" s="1" t="s">
        <v>22</v>
      </c>
      <c r="V39">
        <v>25.25</v>
      </c>
      <c r="W39">
        <v>833.25</v>
      </c>
      <c r="X39">
        <v>33</v>
      </c>
      <c r="Y39">
        <v>769.56</v>
      </c>
      <c r="Z39">
        <v>63.69</v>
      </c>
      <c r="AA39">
        <v>1</v>
      </c>
      <c r="AB39">
        <v>1</v>
      </c>
      <c r="AC39">
        <v>7.0000000000000007E-2</v>
      </c>
    </row>
    <row r="40" spans="1:29" x14ac:dyDescent="0.35">
      <c r="A40" s="1" t="s">
        <v>956</v>
      </c>
      <c r="B40" s="1" t="s">
        <v>18</v>
      </c>
      <c r="C40" s="1" t="s">
        <v>167</v>
      </c>
      <c r="D40" s="2">
        <v>43106</v>
      </c>
      <c r="E40">
        <v>2</v>
      </c>
      <c r="F40">
        <v>6</v>
      </c>
      <c r="G40" s="1" t="s">
        <v>19</v>
      </c>
      <c r="H40" s="1" t="s">
        <v>61</v>
      </c>
      <c r="I40" s="1" t="s">
        <v>339</v>
      </c>
      <c r="J40" s="1" t="s">
        <v>340</v>
      </c>
      <c r="K40" s="1" t="s">
        <v>376</v>
      </c>
      <c r="L40" s="1" t="s">
        <v>315</v>
      </c>
      <c r="M40" s="1" t="s">
        <v>377</v>
      </c>
      <c r="N40" s="1" t="s">
        <v>378</v>
      </c>
      <c r="O40" s="1" t="s">
        <v>318</v>
      </c>
      <c r="P40" s="1" t="s">
        <v>27</v>
      </c>
      <c r="Q40" s="1" t="s">
        <v>28</v>
      </c>
      <c r="R40" s="1" t="s">
        <v>23</v>
      </c>
      <c r="S40" s="1" t="s">
        <v>29</v>
      </c>
      <c r="T40" s="1" t="s">
        <v>25</v>
      </c>
      <c r="U40" s="1" t="s">
        <v>28</v>
      </c>
      <c r="V40">
        <v>79.78</v>
      </c>
      <c r="W40">
        <v>2154.06</v>
      </c>
      <c r="X40">
        <v>27</v>
      </c>
      <c r="Y40">
        <v>1962.63</v>
      </c>
      <c r="Z40">
        <v>191.43</v>
      </c>
      <c r="AA40">
        <v>1</v>
      </c>
      <c r="AB40">
        <v>1</v>
      </c>
      <c r="AC40">
        <v>0.08</v>
      </c>
    </row>
    <row r="41" spans="1:29" x14ac:dyDescent="0.35">
      <c r="A41" s="1" t="s">
        <v>957</v>
      </c>
      <c r="B41" s="1" t="s">
        <v>18</v>
      </c>
      <c r="C41" s="1" t="s">
        <v>167</v>
      </c>
      <c r="D41" s="2">
        <v>43106</v>
      </c>
      <c r="E41">
        <v>2</v>
      </c>
      <c r="F41">
        <v>6</v>
      </c>
      <c r="G41" s="1" t="s">
        <v>19</v>
      </c>
      <c r="H41" s="1" t="s">
        <v>61</v>
      </c>
      <c r="I41" s="1" t="s">
        <v>339</v>
      </c>
      <c r="J41" s="1" t="s">
        <v>340</v>
      </c>
      <c r="K41" s="1" t="s">
        <v>376</v>
      </c>
      <c r="L41" s="1" t="s">
        <v>315</v>
      </c>
      <c r="M41" s="1" t="s">
        <v>377</v>
      </c>
      <c r="N41" s="1" t="s">
        <v>378</v>
      </c>
      <c r="O41" s="1" t="s">
        <v>318</v>
      </c>
      <c r="P41" s="1" t="s">
        <v>35</v>
      </c>
      <c r="Q41" s="1" t="s">
        <v>36</v>
      </c>
      <c r="R41" s="1" t="s">
        <v>23</v>
      </c>
      <c r="S41" s="1" t="s">
        <v>37</v>
      </c>
      <c r="T41" s="1" t="s">
        <v>25</v>
      </c>
      <c r="U41" s="1" t="s">
        <v>36</v>
      </c>
      <c r="V41">
        <v>90.95</v>
      </c>
      <c r="W41">
        <v>6002.7</v>
      </c>
      <c r="X41">
        <v>66</v>
      </c>
      <c r="Y41">
        <v>5474.7</v>
      </c>
      <c r="Z41">
        <v>528</v>
      </c>
      <c r="AA41">
        <v>1</v>
      </c>
      <c r="AB41">
        <v>1</v>
      </c>
      <c r="AC41">
        <v>0.08</v>
      </c>
    </row>
    <row r="42" spans="1:29" x14ac:dyDescent="0.35">
      <c r="A42" s="1" t="s">
        <v>958</v>
      </c>
      <c r="B42" s="1" t="s">
        <v>18</v>
      </c>
      <c r="C42" s="1" t="s">
        <v>192</v>
      </c>
      <c r="D42" s="2">
        <v>43107</v>
      </c>
      <c r="E42">
        <v>2</v>
      </c>
      <c r="F42">
        <v>7</v>
      </c>
      <c r="G42" s="1" t="s">
        <v>19</v>
      </c>
      <c r="H42" s="1" t="s">
        <v>47</v>
      </c>
      <c r="I42" s="1" t="s">
        <v>312</v>
      </c>
      <c r="J42" s="1" t="s">
        <v>313</v>
      </c>
      <c r="K42" s="1" t="s">
        <v>314</v>
      </c>
      <c r="L42" s="1" t="s">
        <v>315</v>
      </c>
      <c r="M42" s="1" t="s">
        <v>316</v>
      </c>
      <c r="N42" s="1" t="s">
        <v>317</v>
      </c>
      <c r="O42" s="1" t="s">
        <v>318</v>
      </c>
      <c r="P42" s="1" t="s">
        <v>31</v>
      </c>
      <c r="Q42" s="1" t="s">
        <v>32</v>
      </c>
      <c r="R42" s="1" t="s">
        <v>23</v>
      </c>
      <c r="S42" s="1" t="s">
        <v>33</v>
      </c>
      <c r="T42" s="1" t="s">
        <v>25</v>
      </c>
      <c r="U42" s="1" t="s">
        <v>32</v>
      </c>
      <c r="V42">
        <v>28.58</v>
      </c>
      <c r="W42">
        <v>3801.14</v>
      </c>
      <c r="X42">
        <v>133</v>
      </c>
      <c r="Y42">
        <v>3557.75</v>
      </c>
      <c r="Z42">
        <v>243.39</v>
      </c>
      <c r="AA42">
        <v>1</v>
      </c>
      <c r="AB42">
        <v>1</v>
      </c>
      <c r="AC42">
        <v>0.06</v>
      </c>
    </row>
    <row r="43" spans="1:29" x14ac:dyDescent="0.35">
      <c r="A43" s="1" t="s">
        <v>959</v>
      </c>
      <c r="B43" s="1" t="s">
        <v>18</v>
      </c>
      <c r="C43" s="1" t="s">
        <v>192</v>
      </c>
      <c r="D43" s="2">
        <v>43107</v>
      </c>
      <c r="E43">
        <v>2</v>
      </c>
      <c r="F43">
        <v>7</v>
      </c>
      <c r="G43" s="1" t="s">
        <v>19</v>
      </c>
      <c r="H43" s="1" t="s">
        <v>47</v>
      </c>
      <c r="I43" s="1" t="s">
        <v>312</v>
      </c>
      <c r="J43" s="1" t="s">
        <v>313</v>
      </c>
      <c r="K43" s="1" t="s">
        <v>314</v>
      </c>
      <c r="L43" s="1" t="s">
        <v>315</v>
      </c>
      <c r="M43" s="1" t="s">
        <v>316</v>
      </c>
      <c r="N43" s="1" t="s">
        <v>317</v>
      </c>
      <c r="O43" s="1" t="s">
        <v>318</v>
      </c>
      <c r="P43" s="1" t="s">
        <v>35</v>
      </c>
      <c r="Q43" s="1" t="s">
        <v>36</v>
      </c>
      <c r="R43" s="1" t="s">
        <v>23</v>
      </c>
      <c r="S43" s="1" t="s">
        <v>37</v>
      </c>
      <c r="T43" s="1" t="s">
        <v>25</v>
      </c>
      <c r="U43" s="1" t="s">
        <v>36</v>
      </c>
      <c r="V43">
        <v>90.95</v>
      </c>
      <c r="W43">
        <v>2273.75</v>
      </c>
      <c r="X43">
        <v>25</v>
      </c>
      <c r="Y43">
        <v>2092</v>
      </c>
      <c r="Z43">
        <v>181.75</v>
      </c>
      <c r="AA43">
        <v>1</v>
      </c>
      <c r="AB43">
        <v>1</v>
      </c>
      <c r="AC43">
        <v>7.0000000000000007E-2</v>
      </c>
    </row>
    <row r="44" spans="1:29" x14ac:dyDescent="0.35">
      <c r="A44" s="1" t="s">
        <v>960</v>
      </c>
      <c r="B44" s="1" t="s">
        <v>18</v>
      </c>
      <c r="C44" s="1" t="s">
        <v>192</v>
      </c>
      <c r="D44" s="2">
        <v>43107</v>
      </c>
      <c r="E44">
        <v>2</v>
      </c>
      <c r="F44">
        <v>7</v>
      </c>
      <c r="G44" s="1" t="s">
        <v>19</v>
      </c>
      <c r="H44" s="1" t="s">
        <v>47</v>
      </c>
      <c r="I44" s="1" t="s">
        <v>312</v>
      </c>
      <c r="J44" s="1" t="s">
        <v>313</v>
      </c>
      <c r="K44" s="1" t="s">
        <v>314</v>
      </c>
      <c r="L44" s="1" t="s">
        <v>315</v>
      </c>
      <c r="M44" s="1" t="s">
        <v>316</v>
      </c>
      <c r="N44" s="1" t="s">
        <v>317</v>
      </c>
      <c r="O44" s="1" t="s">
        <v>318</v>
      </c>
      <c r="P44" s="1" t="s">
        <v>39</v>
      </c>
      <c r="Q44" s="1" t="s">
        <v>40</v>
      </c>
      <c r="R44" s="1" t="s">
        <v>23</v>
      </c>
      <c r="S44" s="1" t="s">
        <v>41</v>
      </c>
      <c r="T44" s="1" t="s">
        <v>25</v>
      </c>
      <c r="U44" s="1" t="s">
        <v>40</v>
      </c>
      <c r="V44">
        <v>65.87</v>
      </c>
      <c r="W44">
        <v>4083.94</v>
      </c>
      <c r="X44">
        <v>62</v>
      </c>
      <c r="Y44">
        <v>3724.96</v>
      </c>
      <c r="Z44">
        <v>358.98</v>
      </c>
      <c r="AA44">
        <v>1</v>
      </c>
      <c r="AB44">
        <v>1</v>
      </c>
      <c r="AC44">
        <v>0.08</v>
      </c>
    </row>
    <row r="45" spans="1:29" x14ac:dyDescent="0.35">
      <c r="A45" s="1" t="s">
        <v>961</v>
      </c>
      <c r="B45" s="1" t="s">
        <v>18</v>
      </c>
      <c r="C45" s="1" t="s">
        <v>192</v>
      </c>
      <c r="D45" s="2">
        <v>43107</v>
      </c>
      <c r="E45">
        <v>2</v>
      </c>
      <c r="F45">
        <v>7</v>
      </c>
      <c r="G45" s="1" t="s">
        <v>19</v>
      </c>
      <c r="H45" s="1" t="s">
        <v>47</v>
      </c>
      <c r="I45" s="1" t="s">
        <v>312</v>
      </c>
      <c r="J45" s="1" t="s">
        <v>313</v>
      </c>
      <c r="K45" s="1" t="s">
        <v>314</v>
      </c>
      <c r="L45" s="1" t="s">
        <v>315</v>
      </c>
      <c r="M45" s="1" t="s">
        <v>316</v>
      </c>
      <c r="N45" s="1" t="s">
        <v>317</v>
      </c>
      <c r="O45" s="1" t="s">
        <v>318</v>
      </c>
      <c r="P45" s="1" t="s">
        <v>43</v>
      </c>
      <c r="Q45" s="1" t="s">
        <v>44</v>
      </c>
      <c r="R45" s="1" t="s">
        <v>23</v>
      </c>
      <c r="S45" s="1" t="s">
        <v>45</v>
      </c>
      <c r="T45" s="1" t="s">
        <v>25</v>
      </c>
      <c r="U45" s="1" t="s">
        <v>44</v>
      </c>
      <c r="V45">
        <v>47.47</v>
      </c>
      <c r="W45">
        <v>1898.8</v>
      </c>
      <c r="X45">
        <v>40</v>
      </c>
      <c r="Y45">
        <v>1731.6</v>
      </c>
      <c r="Z45">
        <v>167.2</v>
      </c>
      <c r="AA45">
        <v>1</v>
      </c>
      <c r="AB45">
        <v>1</v>
      </c>
      <c r="AC45">
        <v>0.08</v>
      </c>
    </row>
    <row r="46" spans="1:29" x14ac:dyDescent="0.35">
      <c r="A46" s="1" t="s">
        <v>962</v>
      </c>
      <c r="B46" s="1" t="s">
        <v>18</v>
      </c>
      <c r="C46" s="1" t="s">
        <v>192</v>
      </c>
      <c r="D46" s="2">
        <v>43107</v>
      </c>
      <c r="E46">
        <v>2</v>
      </c>
      <c r="F46">
        <v>7</v>
      </c>
      <c r="G46" s="1" t="s">
        <v>19</v>
      </c>
      <c r="H46" s="1" t="s">
        <v>47</v>
      </c>
      <c r="I46" s="1" t="s">
        <v>352</v>
      </c>
      <c r="J46" s="1" t="s">
        <v>313</v>
      </c>
      <c r="K46" s="1" t="s">
        <v>353</v>
      </c>
      <c r="L46" s="1" t="s">
        <v>315</v>
      </c>
      <c r="M46" s="1" t="s">
        <v>354</v>
      </c>
      <c r="N46" s="1" t="s">
        <v>355</v>
      </c>
      <c r="O46" s="1" t="s">
        <v>318</v>
      </c>
      <c r="P46" s="1" t="s">
        <v>43</v>
      </c>
      <c r="Q46" s="1" t="s">
        <v>44</v>
      </c>
      <c r="R46" s="1" t="s">
        <v>23</v>
      </c>
      <c r="S46" s="1" t="s">
        <v>45</v>
      </c>
      <c r="T46" s="1" t="s">
        <v>25</v>
      </c>
      <c r="U46" s="1" t="s">
        <v>44</v>
      </c>
      <c r="V46">
        <v>47.47</v>
      </c>
      <c r="W46">
        <v>237.35</v>
      </c>
      <c r="X46">
        <v>5</v>
      </c>
      <c r="Y46">
        <v>216.45</v>
      </c>
      <c r="Z46">
        <v>20.899999999999991</v>
      </c>
      <c r="AA46">
        <v>1</v>
      </c>
      <c r="AB46">
        <v>1</v>
      </c>
      <c r="AC46">
        <v>0.08</v>
      </c>
    </row>
    <row r="47" spans="1:29" x14ac:dyDescent="0.35">
      <c r="A47" s="1" t="s">
        <v>963</v>
      </c>
      <c r="B47" s="1" t="s">
        <v>18</v>
      </c>
      <c r="C47" s="1" t="s">
        <v>192</v>
      </c>
      <c r="D47" s="2">
        <v>43107</v>
      </c>
      <c r="E47">
        <v>2</v>
      </c>
      <c r="F47">
        <v>7</v>
      </c>
      <c r="G47" s="1" t="s">
        <v>19</v>
      </c>
      <c r="H47" s="1" t="s">
        <v>54</v>
      </c>
      <c r="I47" s="1" t="s">
        <v>333</v>
      </c>
      <c r="J47" s="1" t="s">
        <v>325</v>
      </c>
      <c r="K47" s="1" t="s">
        <v>334</v>
      </c>
      <c r="L47" s="1" t="s">
        <v>315</v>
      </c>
      <c r="M47" s="1" t="s">
        <v>335</v>
      </c>
      <c r="N47" s="1" t="s">
        <v>336</v>
      </c>
      <c r="O47" s="1" t="s">
        <v>318</v>
      </c>
      <c r="P47" s="1" t="s">
        <v>35</v>
      </c>
      <c r="Q47" s="1" t="s">
        <v>36</v>
      </c>
      <c r="R47" s="1" t="s">
        <v>23</v>
      </c>
      <c r="S47" s="1" t="s">
        <v>37</v>
      </c>
      <c r="T47" s="1" t="s">
        <v>25</v>
      </c>
      <c r="U47" s="1" t="s">
        <v>36</v>
      </c>
      <c r="V47">
        <v>90.95</v>
      </c>
      <c r="W47">
        <v>1546.15</v>
      </c>
      <c r="X47">
        <v>17</v>
      </c>
      <c r="Y47">
        <v>1422.56</v>
      </c>
      <c r="Z47">
        <v>123.59</v>
      </c>
      <c r="AA47">
        <v>1</v>
      </c>
      <c r="AB47">
        <v>1</v>
      </c>
      <c r="AC47">
        <v>7.0000000000000007E-2</v>
      </c>
    </row>
    <row r="48" spans="1:29" x14ac:dyDescent="0.35">
      <c r="A48" s="1" t="s">
        <v>964</v>
      </c>
      <c r="B48" s="1" t="s">
        <v>18</v>
      </c>
      <c r="C48" s="1" t="s">
        <v>192</v>
      </c>
      <c r="D48" s="2">
        <v>43107</v>
      </c>
      <c r="E48">
        <v>2</v>
      </c>
      <c r="F48">
        <v>7</v>
      </c>
      <c r="G48" s="1" t="s">
        <v>19</v>
      </c>
      <c r="H48" s="1" t="s">
        <v>54</v>
      </c>
      <c r="I48" s="1" t="s">
        <v>361</v>
      </c>
      <c r="J48" s="1" t="s">
        <v>325</v>
      </c>
      <c r="K48" s="1" t="s">
        <v>362</v>
      </c>
      <c r="L48" s="1" t="s">
        <v>315</v>
      </c>
      <c r="M48" s="1" t="s">
        <v>363</v>
      </c>
      <c r="N48" s="1" t="s">
        <v>364</v>
      </c>
      <c r="O48" s="1" t="s">
        <v>318</v>
      </c>
      <c r="P48" s="1" t="s">
        <v>27</v>
      </c>
      <c r="Q48" s="1" t="s">
        <v>28</v>
      </c>
      <c r="R48" s="1" t="s">
        <v>23</v>
      </c>
      <c r="S48" s="1" t="s">
        <v>29</v>
      </c>
      <c r="T48" s="1" t="s">
        <v>25</v>
      </c>
      <c r="U48" s="1" t="s">
        <v>28</v>
      </c>
      <c r="V48">
        <v>79.78</v>
      </c>
      <c r="W48">
        <v>1994.5</v>
      </c>
      <c r="X48">
        <v>25</v>
      </c>
      <c r="Y48">
        <v>1817.25</v>
      </c>
      <c r="Z48">
        <v>177.25</v>
      </c>
      <c r="AA48">
        <v>1</v>
      </c>
      <c r="AB48">
        <v>1</v>
      </c>
      <c r="AC48">
        <v>0.08</v>
      </c>
    </row>
    <row r="49" spans="1:29" x14ac:dyDescent="0.35">
      <c r="A49" s="1" t="s">
        <v>965</v>
      </c>
      <c r="B49" s="1" t="s">
        <v>18</v>
      </c>
      <c r="C49" s="1" t="s">
        <v>192</v>
      </c>
      <c r="D49" s="2">
        <v>43107</v>
      </c>
      <c r="E49">
        <v>2</v>
      </c>
      <c r="F49">
        <v>7</v>
      </c>
      <c r="G49" s="1" t="s">
        <v>19</v>
      </c>
      <c r="H49" s="1" t="s">
        <v>54</v>
      </c>
      <c r="I49" s="1" t="s">
        <v>361</v>
      </c>
      <c r="J49" s="1" t="s">
        <v>325</v>
      </c>
      <c r="K49" s="1" t="s">
        <v>362</v>
      </c>
      <c r="L49" s="1" t="s">
        <v>315</v>
      </c>
      <c r="M49" s="1" t="s">
        <v>363</v>
      </c>
      <c r="N49" s="1" t="s">
        <v>364</v>
      </c>
      <c r="O49" s="1" t="s">
        <v>318</v>
      </c>
      <c r="P49" s="1" t="s">
        <v>35</v>
      </c>
      <c r="Q49" s="1" t="s">
        <v>36</v>
      </c>
      <c r="R49" s="1" t="s">
        <v>23</v>
      </c>
      <c r="S49" s="1" t="s">
        <v>37</v>
      </c>
      <c r="T49" s="1" t="s">
        <v>25</v>
      </c>
      <c r="U49" s="1" t="s">
        <v>36</v>
      </c>
      <c r="V49">
        <v>90.95</v>
      </c>
      <c r="W49">
        <v>1546.15</v>
      </c>
      <c r="X49">
        <v>17</v>
      </c>
      <c r="Y49">
        <v>1422.56</v>
      </c>
      <c r="Z49">
        <v>123.59</v>
      </c>
      <c r="AA49">
        <v>1</v>
      </c>
      <c r="AB49">
        <v>1</v>
      </c>
      <c r="AC49">
        <v>7.0000000000000007E-2</v>
      </c>
    </row>
    <row r="50" spans="1:29" x14ac:dyDescent="0.35">
      <c r="A50" s="1" t="s">
        <v>966</v>
      </c>
      <c r="B50" s="1" t="s">
        <v>18</v>
      </c>
      <c r="C50" s="1" t="s">
        <v>192</v>
      </c>
      <c r="D50" s="2">
        <v>43107</v>
      </c>
      <c r="E50">
        <v>2</v>
      </c>
      <c r="F50">
        <v>7</v>
      </c>
      <c r="G50" s="1" t="s">
        <v>19</v>
      </c>
      <c r="H50" s="1" t="s">
        <v>54</v>
      </c>
      <c r="I50" s="1" t="s">
        <v>361</v>
      </c>
      <c r="J50" s="1" t="s">
        <v>325</v>
      </c>
      <c r="K50" s="1" t="s">
        <v>362</v>
      </c>
      <c r="L50" s="1" t="s">
        <v>315</v>
      </c>
      <c r="M50" s="1" t="s">
        <v>363</v>
      </c>
      <c r="N50" s="1" t="s">
        <v>364</v>
      </c>
      <c r="O50" s="1" t="s">
        <v>318</v>
      </c>
      <c r="P50" s="1" t="s">
        <v>39</v>
      </c>
      <c r="Q50" s="1" t="s">
        <v>40</v>
      </c>
      <c r="R50" s="1" t="s">
        <v>23</v>
      </c>
      <c r="S50" s="1" t="s">
        <v>41</v>
      </c>
      <c r="T50" s="1" t="s">
        <v>25</v>
      </c>
      <c r="U50" s="1" t="s">
        <v>40</v>
      </c>
      <c r="V50">
        <v>65.87</v>
      </c>
      <c r="W50">
        <v>5796.56</v>
      </c>
      <c r="X50">
        <v>88</v>
      </c>
      <c r="Y50">
        <v>5287.04</v>
      </c>
      <c r="Z50">
        <v>509.52</v>
      </c>
      <c r="AA50">
        <v>1</v>
      </c>
      <c r="AB50">
        <v>1</v>
      </c>
      <c r="AC50">
        <v>0.08</v>
      </c>
    </row>
    <row r="51" spans="1:29" x14ac:dyDescent="0.35">
      <c r="A51" s="1" t="s">
        <v>967</v>
      </c>
      <c r="B51" s="1" t="s">
        <v>18</v>
      </c>
      <c r="C51" s="1" t="s">
        <v>192</v>
      </c>
      <c r="D51" s="2">
        <v>43107</v>
      </c>
      <c r="E51">
        <v>2</v>
      </c>
      <c r="F51">
        <v>7</v>
      </c>
      <c r="G51" s="1" t="s">
        <v>19</v>
      </c>
      <c r="H51" s="1" t="s">
        <v>61</v>
      </c>
      <c r="I51" s="1" t="s">
        <v>339</v>
      </c>
      <c r="J51" s="1" t="s">
        <v>340</v>
      </c>
      <c r="K51" s="1" t="s">
        <v>341</v>
      </c>
      <c r="L51" s="1" t="s">
        <v>315</v>
      </c>
      <c r="M51" s="1" t="s">
        <v>342</v>
      </c>
      <c r="N51" s="1" t="s">
        <v>343</v>
      </c>
      <c r="O51" s="1" t="s">
        <v>318</v>
      </c>
      <c r="P51" s="1" t="s">
        <v>31</v>
      </c>
      <c r="Q51" s="1" t="s">
        <v>32</v>
      </c>
      <c r="R51" s="1" t="s">
        <v>23</v>
      </c>
      <c r="S51" s="1" t="s">
        <v>33</v>
      </c>
      <c r="T51" s="1" t="s">
        <v>25</v>
      </c>
      <c r="U51" s="1" t="s">
        <v>32</v>
      </c>
      <c r="V51">
        <v>28.58</v>
      </c>
      <c r="W51">
        <v>1914.86</v>
      </c>
      <c r="X51">
        <v>67</v>
      </c>
      <c r="Y51">
        <v>1792.25</v>
      </c>
      <c r="Z51">
        <v>122.61</v>
      </c>
      <c r="AA51">
        <v>1</v>
      </c>
      <c r="AB51">
        <v>1</v>
      </c>
      <c r="AC51">
        <v>0.06</v>
      </c>
    </row>
    <row r="52" spans="1:29" x14ac:dyDescent="0.35">
      <c r="A52" s="1" t="s">
        <v>968</v>
      </c>
      <c r="B52" s="1" t="s">
        <v>18</v>
      </c>
      <c r="C52" s="1" t="s">
        <v>192</v>
      </c>
      <c r="D52" s="2">
        <v>43107</v>
      </c>
      <c r="E52">
        <v>2</v>
      </c>
      <c r="F52">
        <v>7</v>
      </c>
      <c r="G52" s="1" t="s">
        <v>19</v>
      </c>
      <c r="H52" s="1" t="s">
        <v>61</v>
      </c>
      <c r="I52" s="1" t="s">
        <v>339</v>
      </c>
      <c r="J52" s="1" t="s">
        <v>340</v>
      </c>
      <c r="K52" s="1" t="s">
        <v>341</v>
      </c>
      <c r="L52" s="1" t="s">
        <v>315</v>
      </c>
      <c r="M52" s="1" t="s">
        <v>342</v>
      </c>
      <c r="N52" s="1" t="s">
        <v>343</v>
      </c>
      <c r="O52" s="1" t="s">
        <v>318</v>
      </c>
      <c r="P52" s="1" t="s">
        <v>35</v>
      </c>
      <c r="Q52" s="1" t="s">
        <v>36</v>
      </c>
      <c r="R52" s="1" t="s">
        <v>23</v>
      </c>
      <c r="S52" s="1" t="s">
        <v>37</v>
      </c>
      <c r="T52" s="1" t="s">
        <v>25</v>
      </c>
      <c r="U52" s="1" t="s">
        <v>36</v>
      </c>
      <c r="V52">
        <v>90.95</v>
      </c>
      <c r="W52">
        <v>2091.85</v>
      </c>
      <c r="X52">
        <v>23</v>
      </c>
      <c r="Y52">
        <v>1924.64</v>
      </c>
      <c r="Z52">
        <v>167.21</v>
      </c>
      <c r="AA52">
        <v>1</v>
      </c>
      <c r="AB52">
        <v>1</v>
      </c>
      <c r="AC52">
        <v>7.0000000000000007E-2</v>
      </c>
    </row>
    <row r="53" spans="1:29" x14ac:dyDescent="0.35">
      <c r="A53" s="1" t="s">
        <v>969</v>
      </c>
      <c r="B53" s="1" t="s">
        <v>18</v>
      </c>
      <c r="C53" s="1" t="s">
        <v>192</v>
      </c>
      <c r="D53" s="2">
        <v>43107</v>
      </c>
      <c r="E53">
        <v>2</v>
      </c>
      <c r="F53">
        <v>7</v>
      </c>
      <c r="G53" s="1" t="s">
        <v>19</v>
      </c>
      <c r="H53" s="1" t="s">
        <v>61</v>
      </c>
      <c r="I53" s="1" t="s">
        <v>339</v>
      </c>
      <c r="J53" s="1" t="s">
        <v>340</v>
      </c>
      <c r="K53" s="1" t="s">
        <v>341</v>
      </c>
      <c r="L53" s="1" t="s">
        <v>315</v>
      </c>
      <c r="M53" s="1" t="s">
        <v>342</v>
      </c>
      <c r="N53" s="1" t="s">
        <v>343</v>
      </c>
      <c r="O53" s="1" t="s">
        <v>318</v>
      </c>
      <c r="P53" s="1" t="s">
        <v>39</v>
      </c>
      <c r="Q53" s="1" t="s">
        <v>40</v>
      </c>
      <c r="R53" s="1" t="s">
        <v>23</v>
      </c>
      <c r="S53" s="1" t="s">
        <v>41</v>
      </c>
      <c r="T53" s="1" t="s">
        <v>25</v>
      </c>
      <c r="U53" s="1" t="s">
        <v>40</v>
      </c>
      <c r="V53">
        <v>65.87</v>
      </c>
      <c r="W53">
        <v>1778.49</v>
      </c>
      <c r="X53">
        <v>27</v>
      </c>
      <c r="Y53">
        <v>1622.16</v>
      </c>
      <c r="Z53">
        <v>156.33000000000001</v>
      </c>
      <c r="AA53">
        <v>1</v>
      </c>
      <c r="AB53">
        <v>1</v>
      </c>
      <c r="AC53">
        <v>0.08</v>
      </c>
    </row>
    <row r="54" spans="1:29" x14ac:dyDescent="0.35">
      <c r="A54" s="1" t="s">
        <v>970</v>
      </c>
      <c r="B54" s="1" t="s">
        <v>18</v>
      </c>
      <c r="C54" s="1" t="s">
        <v>192</v>
      </c>
      <c r="D54" s="2">
        <v>43107</v>
      </c>
      <c r="E54">
        <v>2</v>
      </c>
      <c r="F54">
        <v>7</v>
      </c>
      <c r="G54" s="1" t="s">
        <v>19</v>
      </c>
      <c r="H54" s="1" t="s">
        <v>61</v>
      </c>
      <c r="I54" s="1" t="s">
        <v>410</v>
      </c>
      <c r="J54" s="1" t="s">
        <v>340</v>
      </c>
      <c r="K54" s="1" t="s">
        <v>411</v>
      </c>
      <c r="L54" s="1" t="s">
        <v>315</v>
      </c>
      <c r="M54" s="1" t="s">
        <v>412</v>
      </c>
      <c r="N54" s="1" t="s">
        <v>413</v>
      </c>
      <c r="O54" s="1" t="s">
        <v>318</v>
      </c>
      <c r="P54" s="1" t="s">
        <v>35</v>
      </c>
      <c r="Q54" s="1" t="s">
        <v>36</v>
      </c>
      <c r="R54" s="1" t="s">
        <v>23</v>
      </c>
      <c r="S54" s="1" t="s">
        <v>37</v>
      </c>
      <c r="T54" s="1" t="s">
        <v>25</v>
      </c>
      <c r="U54" s="1" t="s">
        <v>36</v>
      </c>
      <c r="V54">
        <v>90.95</v>
      </c>
      <c r="W54">
        <v>1728.05</v>
      </c>
      <c r="X54">
        <v>19</v>
      </c>
      <c r="Y54">
        <v>1589.92</v>
      </c>
      <c r="Z54">
        <v>138.13</v>
      </c>
      <c r="AA54">
        <v>1</v>
      </c>
      <c r="AB54">
        <v>1</v>
      </c>
      <c r="AC54">
        <v>7.0000000000000007E-2</v>
      </c>
    </row>
    <row r="55" spans="1:29" x14ac:dyDescent="0.35">
      <c r="A55" s="1" t="s">
        <v>971</v>
      </c>
      <c r="B55" s="1" t="s">
        <v>18</v>
      </c>
      <c r="C55" s="1" t="s">
        <v>217</v>
      </c>
      <c r="D55" s="2">
        <v>43108</v>
      </c>
      <c r="E55">
        <v>2</v>
      </c>
      <c r="F55">
        <v>8</v>
      </c>
      <c r="G55" s="1" t="s">
        <v>19</v>
      </c>
      <c r="H55" s="1" t="s">
        <v>47</v>
      </c>
      <c r="I55" s="1" t="s">
        <v>346</v>
      </c>
      <c r="J55" s="1" t="s">
        <v>313</v>
      </c>
      <c r="K55" s="1" t="s">
        <v>347</v>
      </c>
      <c r="L55" s="1" t="s">
        <v>315</v>
      </c>
      <c r="M55" s="1" t="s">
        <v>348</v>
      </c>
      <c r="N55" s="1" t="s">
        <v>349</v>
      </c>
      <c r="O55" s="1" t="s">
        <v>318</v>
      </c>
      <c r="P55" s="1" t="s">
        <v>39</v>
      </c>
      <c r="Q55" s="1" t="s">
        <v>40</v>
      </c>
      <c r="R55" s="1" t="s">
        <v>23</v>
      </c>
      <c r="S55" s="1" t="s">
        <v>41</v>
      </c>
      <c r="T55" s="1" t="s">
        <v>25</v>
      </c>
      <c r="U55" s="1" t="s">
        <v>40</v>
      </c>
      <c r="V55">
        <v>65.87</v>
      </c>
      <c r="W55">
        <v>2041.97</v>
      </c>
      <c r="X55">
        <v>31</v>
      </c>
      <c r="Y55">
        <v>1862.48</v>
      </c>
      <c r="Z55">
        <v>179.49</v>
      </c>
      <c r="AA55">
        <v>1</v>
      </c>
      <c r="AB55">
        <v>1</v>
      </c>
      <c r="AC55">
        <v>0.08</v>
      </c>
    </row>
    <row r="56" spans="1:29" x14ac:dyDescent="0.35">
      <c r="A56" s="1" t="s">
        <v>972</v>
      </c>
      <c r="B56" s="1" t="s">
        <v>18</v>
      </c>
      <c r="C56" s="1" t="s">
        <v>217</v>
      </c>
      <c r="D56" s="2">
        <v>43108</v>
      </c>
      <c r="E56">
        <v>2</v>
      </c>
      <c r="F56">
        <v>8</v>
      </c>
      <c r="G56" s="1" t="s">
        <v>19</v>
      </c>
      <c r="H56" s="1" t="s">
        <v>54</v>
      </c>
      <c r="I56" s="1" t="s">
        <v>324</v>
      </c>
      <c r="J56" s="1" t="s">
        <v>325</v>
      </c>
      <c r="K56" s="1" t="s">
        <v>326</v>
      </c>
      <c r="L56" s="1" t="s">
        <v>315</v>
      </c>
      <c r="M56" s="1" t="s">
        <v>327</v>
      </c>
      <c r="N56" s="1" t="s">
        <v>328</v>
      </c>
      <c r="O56" s="1" t="s">
        <v>318</v>
      </c>
      <c r="P56" s="1" t="s">
        <v>31</v>
      </c>
      <c r="Q56" s="1" t="s">
        <v>32</v>
      </c>
      <c r="R56" s="1" t="s">
        <v>23</v>
      </c>
      <c r="S56" s="1" t="s">
        <v>33</v>
      </c>
      <c r="T56" s="1" t="s">
        <v>25</v>
      </c>
      <c r="U56" s="1" t="s">
        <v>32</v>
      </c>
      <c r="V56">
        <v>28.58</v>
      </c>
      <c r="W56">
        <v>1514.74</v>
      </c>
      <c r="X56">
        <v>53</v>
      </c>
      <c r="Y56">
        <v>1417.75</v>
      </c>
      <c r="Z56">
        <v>96.99</v>
      </c>
      <c r="AA56">
        <v>1</v>
      </c>
      <c r="AB56">
        <v>1</v>
      </c>
      <c r="AC56">
        <v>0.06</v>
      </c>
    </row>
    <row r="57" spans="1:29" x14ac:dyDescent="0.35">
      <c r="A57" s="1" t="s">
        <v>973</v>
      </c>
      <c r="B57" s="1" t="s">
        <v>18</v>
      </c>
      <c r="C57" s="1" t="s">
        <v>217</v>
      </c>
      <c r="D57" s="2">
        <v>43108</v>
      </c>
      <c r="E57">
        <v>2</v>
      </c>
      <c r="F57">
        <v>8</v>
      </c>
      <c r="G57" s="1" t="s">
        <v>19</v>
      </c>
      <c r="H57" s="1" t="s">
        <v>61</v>
      </c>
      <c r="I57" s="1" t="s">
        <v>339</v>
      </c>
      <c r="J57" s="1" t="s">
        <v>340</v>
      </c>
      <c r="K57" s="1" t="s">
        <v>366</v>
      </c>
      <c r="L57" s="1" t="s">
        <v>315</v>
      </c>
      <c r="M57" s="1" t="s">
        <v>367</v>
      </c>
      <c r="N57" s="1" t="s">
        <v>368</v>
      </c>
      <c r="O57" s="1" t="s">
        <v>318</v>
      </c>
      <c r="P57" s="1" t="s">
        <v>35</v>
      </c>
      <c r="Q57" s="1" t="s">
        <v>36</v>
      </c>
      <c r="R57" s="1" t="s">
        <v>23</v>
      </c>
      <c r="S57" s="1" t="s">
        <v>37</v>
      </c>
      <c r="T57" s="1" t="s">
        <v>25</v>
      </c>
      <c r="U57" s="1" t="s">
        <v>36</v>
      </c>
      <c r="V57">
        <v>90.95</v>
      </c>
      <c r="W57">
        <v>4001.8</v>
      </c>
      <c r="X57">
        <v>44</v>
      </c>
      <c r="Y57">
        <v>3681.92</v>
      </c>
      <c r="Z57">
        <v>319.88</v>
      </c>
      <c r="AA57">
        <v>1</v>
      </c>
      <c r="AB57">
        <v>1</v>
      </c>
      <c r="AC57">
        <v>7.0000000000000007E-2</v>
      </c>
    </row>
    <row r="58" spans="1:29" x14ac:dyDescent="0.35">
      <c r="A58" s="1" t="s">
        <v>974</v>
      </c>
      <c r="B58" s="1" t="s">
        <v>18</v>
      </c>
      <c r="C58" s="1" t="s">
        <v>217</v>
      </c>
      <c r="D58" s="2">
        <v>43108</v>
      </c>
      <c r="E58">
        <v>2</v>
      </c>
      <c r="F58">
        <v>8</v>
      </c>
      <c r="G58" s="1" t="s">
        <v>19</v>
      </c>
      <c r="H58" s="1" t="s">
        <v>61</v>
      </c>
      <c r="I58" s="1" t="s">
        <v>339</v>
      </c>
      <c r="J58" s="1" t="s">
        <v>340</v>
      </c>
      <c r="K58" s="1" t="s">
        <v>366</v>
      </c>
      <c r="L58" s="1" t="s">
        <v>315</v>
      </c>
      <c r="M58" s="1" t="s">
        <v>367</v>
      </c>
      <c r="N58" s="1" t="s">
        <v>368</v>
      </c>
      <c r="O58" s="1" t="s">
        <v>318</v>
      </c>
      <c r="P58" s="1" t="s">
        <v>39</v>
      </c>
      <c r="Q58" s="1" t="s">
        <v>40</v>
      </c>
      <c r="R58" s="1" t="s">
        <v>23</v>
      </c>
      <c r="S58" s="1" t="s">
        <v>41</v>
      </c>
      <c r="T58" s="1" t="s">
        <v>25</v>
      </c>
      <c r="U58" s="1" t="s">
        <v>40</v>
      </c>
      <c r="V58">
        <v>65.87</v>
      </c>
      <c r="W58">
        <v>2173.71</v>
      </c>
      <c r="X58">
        <v>33</v>
      </c>
      <c r="Y58">
        <v>1982.64</v>
      </c>
      <c r="Z58">
        <v>191.07</v>
      </c>
      <c r="AA58">
        <v>1</v>
      </c>
      <c r="AB58">
        <v>1</v>
      </c>
      <c r="AC58">
        <v>0.08</v>
      </c>
    </row>
    <row r="59" spans="1:29" x14ac:dyDescent="0.35">
      <c r="A59" s="1" t="s">
        <v>975</v>
      </c>
      <c r="B59" s="1" t="s">
        <v>18</v>
      </c>
      <c r="C59" s="1" t="s">
        <v>242</v>
      </c>
      <c r="D59" s="2">
        <v>43109</v>
      </c>
      <c r="E59">
        <v>2</v>
      </c>
      <c r="F59">
        <v>9</v>
      </c>
      <c r="G59" s="1" t="s">
        <v>19</v>
      </c>
      <c r="H59" s="1" t="s">
        <v>47</v>
      </c>
      <c r="I59" s="1" t="s">
        <v>312</v>
      </c>
      <c r="J59" s="1" t="s">
        <v>313</v>
      </c>
      <c r="K59" s="1" t="s">
        <v>314</v>
      </c>
      <c r="L59" s="1" t="s">
        <v>315</v>
      </c>
      <c r="M59" s="1" t="s">
        <v>316</v>
      </c>
      <c r="N59" s="1" t="s">
        <v>317</v>
      </c>
      <c r="O59" s="1" t="s">
        <v>318</v>
      </c>
      <c r="P59" s="1" t="s">
        <v>21</v>
      </c>
      <c r="Q59" s="1" t="s">
        <v>22</v>
      </c>
      <c r="R59" s="1" t="s">
        <v>23</v>
      </c>
      <c r="S59" s="1" t="s">
        <v>24</v>
      </c>
      <c r="T59" s="1" t="s">
        <v>25</v>
      </c>
      <c r="U59" s="1" t="s">
        <v>22</v>
      </c>
      <c r="V59">
        <v>25.25</v>
      </c>
      <c r="W59">
        <v>4999.5</v>
      </c>
      <c r="X59">
        <v>198</v>
      </c>
      <c r="Y59">
        <v>4615.38</v>
      </c>
      <c r="Z59">
        <v>384.12</v>
      </c>
      <c r="AA59">
        <v>1</v>
      </c>
      <c r="AB59">
        <v>1</v>
      </c>
      <c r="AC59">
        <v>7.0000000000000007E-2</v>
      </c>
    </row>
    <row r="60" spans="1:29" x14ac:dyDescent="0.35">
      <c r="A60" s="1" t="s">
        <v>976</v>
      </c>
      <c r="B60" s="1" t="s">
        <v>18</v>
      </c>
      <c r="C60" s="1" t="s">
        <v>242</v>
      </c>
      <c r="D60" s="2">
        <v>43109</v>
      </c>
      <c r="E60">
        <v>2</v>
      </c>
      <c r="F60">
        <v>9</v>
      </c>
      <c r="G60" s="1" t="s">
        <v>19</v>
      </c>
      <c r="H60" s="1" t="s">
        <v>47</v>
      </c>
      <c r="I60" s="1" t="s">
        <v>312</v>
      </c>
      <c r="J60" s="1" t="s">
        <v>313</v>
      </c>
      <c r="K60" s="1" t="s">
        <v>314</v>
      </c>
      <c r="L60" s="1" t="s">
        <v>315</v>
      </c>
      <c r="M60" s="1" t="s">
        <v>316</v>
      </c>
      <c r="N60" s="1" t="s">
        <v>317</v>
      </c>
      <c r="O60" s="1" t="s">
        <v>318</v>
      </c>
      <c r="P60" s="1" t="s">
        <v>27</v>
      </c>
      <c r="Q60" s="1" t="s">
        <v>28</v>
      </c>
      <c r="R60" s="1" t="s">
        <v>23</v>
      </c>
      <c r="S60" s="1" t="s">
        <v>29</v>
      </c>
      <c r="T60" s="1" t="s">
        <v>25</v>
      </c>
      <c r="U60" s="1" t="s">
        <v>28</v>
      </c>
      <c r="V60">
        <v>79.78</v>
      </c>
      <c r="W60">
        <v>4387.8999999999996</v>
      </c>
      <c r="X60">
        <v>55</v>
      </c>
      <c r="Y60">
        <v>3997.95</v>
      </c>
      <c r="Z60">
        <v>389.95</v>
      </c>
      <c r="AA60">
        <v>1</v>
      </c>
      <c r="AB60">
        <v>1</v>
      </c>
      <c r="AC60">
        <v>0.08</v>
      </c>
    </row>
    <row r="61" spans="1:29" x14ac:dyDescent="0.35">
      <c r="A61" s="1" t="s">
        <v>977</v>
      </c>
      <c r="B61" s="1" t="s">
        <v>18</v>
      </c>
      <c r="C61" s="1" t="s">
        <v>242</v>
      </c>
      <c r="D61" s="2">
        <v>43109</v>
      </c>
      <c r="E61">
        <v>2</v>
      </c>
      <c r="F61">
        <v>9</v>
      </c>
      <c r="G61" s="1" t="s">
        <v>19</v>
      </c>
      <c r="H61" s="1" t="s">
        <v>47</v>
      </c>
      <c r="I61" s="1" t="s">
        <v>312</v>
      </c>
      <c r="J61" s="1" t="s">
        <v>313</v>
      </c>
      <c r="K61" s="1" t="s">
        <v>314</v>
      </c>
      <c r="L61" s="1" t="s">
        <v>315</v>
      </c>
      <c r="M61" s="1" t="s">
        <v>316</v>
      </c>
      <c r="N61" s="1" t="s">
        <v>317</v>
      </c>
      <c r="O61" s="1" t="s">
        <v>318</v>
      </c>
      <c r="P61" s="1" t="s">
        <v>31</v>
      </c>
      <c r="Q61" s="1" t="s">
        <v>32</v>
      </c>
      <c r="R61" s="1" t="s">
        <v>23</v>
      </c>
      <c r="S61" s="1" t="s">
        <v>33</v>
      </c>
      <c r="T61" s="1" t="s">
        <v>25</v>
      </c>
      <c r="U61" s="1" t="s">
        <v>32</v>
      </c>
      <c r="V61">
        <v>28.58</v>
      </c>
      <c r="W61">
        <v>1543.32</v>
      </c>
      <c r="X61">
        <v>54</v>
      </c>
      <c r="Y61">
        <v>1431</v>
      </c>
      <c r="Z61">
        <v>112.31999999999989</v>
      </c>
      <c r="AA61">
        <v>1</v>
      </c>
      <c r="AB61">
        <v>1</v>
      </c>
      <c r="AC61">
        <v>7.0000000000000007E-2</v>
      </c>
    </row>
    <row r="62" spans="1:29" x14ac:dyDescent="0.35">
      <c r="A62" s="1" t="s">
        <v>978</v>
      </c>
      <c r="B62" s="1" t="s">
        <v>18</v>
      </c>
      <c r="C62" s="1" t="s">
        <v>242</v>
      </c>
      <c r="D62" s="2">
        <v>43109</v>
      </c>
      <c r="E62">
        <v>2</v>
      </c>
      <c r="F62">
        <v>9</v>
      </c>
      <c r="G62" s="1" t="s">
        <v>19</v>
      </c>
      <c r="H62" s="1" t="s">
        <v>47</v>
      </c>
      <c r="I62" s="1" t="s">
        <v>312</v>
      </c>
      <c r="J62" s="1" t="s">
        <v>313</v>
      </c>
      <c r="K62" s="1" t="s">
        <v>314</v>
      </c>
      <c r="L62" s="1" t="s">
        <v>315</v>
      </c>
      <c r="M62" s="1" t="s">
        <v>316</v>
      </c>
      <c r="N62" s="1" t="s">
        <v>317</v>
      </c>
      <c r="O62" s="1" t="s">
        <v>318</v>
      </c>
      <c r="P62" s="1" t="s">
        <v>39</v>
      </c>
      <c r="Q62" s="1" t="s">
        <v>40</v>
      </c>
      <c r="R62" s="1" t="s">
        <v>23</v>
      </c>
      <c r="S62" s="1" t="s">
        <v>41</v>
      </c>
      <c r="T62" s="1" t="s">
        <v>25</v>
      </c>
      <c r="U62" s="1" t="s">
        <v>40</v>
      </c>
      <c r="V62">
        <v>65.87</v>
      </c>
      <c r="W62">
        <v>1976.1</v>
      </c>
      <c r="X62">
        <v>30</v>
      </c>
      <c r="Y62">
        <v>1813.8</v>
      </c>
      <c r="Z62">
        <v>162.30000000000001</v>
      </c>
      <c r="AA62">
        <v>1</v>
      </c>
      <c r="AB62">
        <v>1</v>
      </c>
      <c r="AC62">
        <v>0.08</v>
      </c>
    </row>
    <row r="63" spans="1:29" x14ac:dyDescent="0.35">
      <c r="A63" s="1" t="s">
        <v>979</v>
      </c>
      <c r="B63" s="1" t="s">
        <v>18</v>
      </c>
      <c r="C63" s="1" t="s">
        <v>242</v>
      </c>
      <c r="D63" s="2">
        <v>43109</v>
      </c>
      <c r="E63">
        <v>2</v>
      </c>
      <c r="F63">
        <v>9</v>
      </c>
      <c r="G63" s="1" t="s">
        <v>19</v>
      </c>
      <c r="H63" s="1" t="s">
        <v>47</v>
      </c>
      <c r="I63" s="1" t="s">
        <v>383</v>
      </c>
      <c r="J63" s="1" t="s">
        <v>313</v>
      </c>
      <c r="K63" s="1" t="s">
        <v>384</v>
      </c>
      <c r="L63" s="1" t="s">
        <v>315</v>
      </c>
      <c r="M63" s="1" t="s">
        <v>385</v>
      </c>
      <c r="N63" s="1" t="s">
        <v>386</v>
      </c>
      <c r="O63" s="1" t="s">
        <v>318</v>
      </c>
      <c r="P63" s="1" t="s">
        <v>21</v>
      </c>
      <c r="Q63" s="1" t="s">
        <v>22</v>
      </c>
      <c r="R63" s="1" t="s">
        <v>23</v>
      </c>
      <c r="S63" s="1" t="s">
        <v>24</v>
      </c>
      <c r="T63" s="1" t="s">
        <v>25</v>
      </c>
      <c r="U63" s="1" t="s">
        <v>22</v>
      </c>
      <c r="V63">
        <v>25.25</v>
      </c>
      <c r="W63">
        <v>1742.25</v>
      </c>
      <c r="X63">
        <v>69</v>
      </c>
      <c r="Y63">
        <v>1608.39</v>
      </c>
      <c r="Z63">
        <v>133.8599999999999</v>
      </c>
      <c r="AA63">
        <v>1</v>
      </c>
      <c r="AB63">
        <v>1</v>
      </c>
      <c r="AC63">
        <v>7.0000000000000007E-2</v>
      </c>
    </row>
    <row r="64" spans="1:29" x14ac:dyDescent="0.35">
      <c r="A64" s="1" t="s">
        <v>980</v>
      </c>
      <c r="B64" s="1" t="s">
        <v>18</v>
      </c>
      <c r="C64" s="1" t="s">
        <v>242</v>
      </c>
      <c r="D64" s="2">
        <v>43109</v>
      </c>
      <c r="E64">
        <v>2</v>
      </c>
      <c r="F64">
        <v>9</v>
      </c>
      <c r="G64" s="1" t="s">
        <v>19</v>
      </c>
      <c r="H64" s="1" t="s">
        <v>47</v>
      </c>
      <c r="I64" s="1" t="s">
        <v>383</v>
      </c>
      <c r="J64" s="1" t="s">
        <v>313</v>
      </c>
      <c r="K64" s="1" t="s">
        <v>384</v>
      </c>
      <c r="L64" s="1" t="s">
        <v>315</v>
      </c>
      <c r="M64" s="1" t="s">
        <v>385</v>
      </c>
      <c r="N64" s="1" t="s">
        <v>386</v>
      </c>
      <c r="O64" s="1" t="s">
        <v>318</v>
      </c>
      <c r="P64" s="1" t="s">
        <v>31</v>
      </c>
      <c r="Q64" s="1" t="s">
        <v>32</v>
      </c>
      <c r="R64" s="1" t="s">
        <v>23</v>
      </c>
      <c r="S64" s="1" t="s">
        <v>33</v>
      </c>
      <c r="T64" s="1" t="s">
        <v>25</v>
      </c>
      <c r="U64" s="1" t="s">
        <v>32</v>
      </c>
      <c r="V64">
        <v>28.58</v>
      </c>
      <c r="W64">
        <v>2029.18</v>
      </c>
      <c r="X64">
        <v>71</v>
      </c>
      <c r="Y64">
        <v>1881.5</v>
      </c>
      <c r="Z64">
        <v>147.68</v>
      </c>
      <c r="AA64">
        <v>1</v>
      </c>
      <c r="AB64">
        <v>1</v>
      </c>
      <c r="AC64">
        <v>7.0000000000000007E-2</v>
      </c>
    </row>
    <row r="65" spans="1:29" x14ac:dyDescent="0.35">
      <c r="A65" s="1" t="s">
        <v>981</v>
      </c>
      <c r="B65" s="1" t="s">
        <v>18</v>
      </c>
      <c r="C65" s="1" t="s">
        <v>242</v>
      </c>
      <c r="D65" s="2">
        <v>43109</v>
      </c>
      <c r="E65">
        <v>2</v>
      </c>
      <c r="F65">
        <v>9</v>
      </c>
      <c r="G65" s="1" t="s">
        <v>19</v>
      </c>
      <c r="H65" s="1" t="s">
        <v>47</v>
      </c>
      <c r="I65" s="1" t="s">
        <v>383</v>
      </c>
      <c r="J65" s="1" t="s">
        <v>313</v>
      </c>
      <c r="K65" s="1" t="s">
        <v>384</v>
      </c>
      <c r="L65" s="1" t="s">
        <v>315</v>
      </c>
      <c r="M65" s="1" t="s">
        <v>385</v>
      </c>
      <c r="N65" s="1" t="s">
        <v>386</v>
      </c>
      <c r="O65" s="1" t="s">
        <v>318</v>
      </c>
      <c r="P65" s="1" t="s">
        <v>39</v>
      </c>
      <c r="Q65" s="1" t="s">
        <v>40</v>
      </c>
      <c r="R65" s="1" t="s">
        <v>23</v>
      </c>
      <c r="S65" s="1" t="s">
        <v>41</v>
      </c>
      <c r="T65" s="1" t="s">
        <v>25</v>
      </c>
      <c r="U65" s="1" t="s">
        <v>40</v>
      </c>
      <c r="V65">
        <v>65.87</v>
      </c>
      <c r="W65">
        <v>1778.49</v>
      </c>
      <c r="X65">
        <v>27</v>
      </c>
      <c r="Y65">
        <v>1632.42</v>
      </c>
      <c r="Z65">
        <v>146.07</v>
      </c>
      <c r="AA65">
        <v>1</v>
      </c>
      <c r="AB65">
        <v>1</v>
      </c>
      <c r="AC65">
        <v>0.08</v>
      </c>
    </row>
    <row r="66" spans="1:29" x14ac:dyDescent="0.35">
      <c r="A66" s="1" t="s">
        <v>982</v>
      </c>
      <c r="B66" s="1" t="s">
        <v>18</v>
      </c>
      <c r="C66" s="1" t="s">
        <v>242</v>
      </c>
      <c r="D66" s="2">
        <v>43109</v>
      </c>
      <c r="E66">
        <v>2</v>
      </c>
      <c r="F66">
        <v>9</v>
      </c>
      <c r="G66" s="1" t="s">
        <v>19</v>
      </c>
      <c r="H66" s="1" t="s">
        <v>47</v>
      </c>
      <c r="I66" s="1" t="s">
        <v>383</v>
      </c>
      <c r="J66" s="1" t="s">
        <v>313</v>
      </c>
      <c r="K66" s="1" t="s">
        <v>384</v>
      </c>
      <c r="L66" s="1" t="s">
        <v>315</v>
      </c>
      <c r="M66" s="1" t="s">
        <v>385</v>
      </c>
      <c r="N66" s="1" t="s">
        <v>386</v>
      </c>
      <c r="O66" s="1" t="s">
        <v>318</v>
      </c>
      <c r="P66" s="1" t="s">
        <v>43</v>
      </c>
      <c r="Q66" s="1" t="s">
        <v>44</v>
      </c>
      <c r="R66" s="1" t="s">
        <v>23</v>
      </c>
      <c r="S66" s="1" t="s">
        <v>45</v>
      </c>
      <c r="T66" s="1" t="s">
        <v>25</v>
      </c>
      <c r="U66" s="1" t="s">
        <v>44</v>
      </c>
      <c r="V66">
        <v>47.47</v>
      </c>
      <c r="W66">
        <v>1993.74</v>
      </c>
      <c r="X66">
        <v>42</v>
      </c>
      <c r="Y66">
        <v>1818.18</v>
      </c>
      <c r="Z66">
        <v>175.56</v>
      </c>
      <c r="AA66">
        <v>1</v>
      </c>
      <c r="AB66">
        <v>1</v>
      </c>
      <c r="AC66">
        <v>0.08</v>
      </c>
    </row>
    <row r="67" spans="1:29" x14ac:dyDescent="0.35">
      <c r="A67" s="1" t="s">
        <v>983</v>
      </c>
      <c r="B67" s="1" t="s">
        <v>18</v>
      </c>
      <c r="C67" s="1" t="s">
        <v>242</v>
      </c>
      <c r="D67" s="2">
        <v>43109</v>
      </c>
      <c r="E67">
        <v>2</v>
      </c>
      <c r="F67">
        <v>9</v>
      </c>
      <c r="G67" s="1" t="s">
        <v>19</v>
      </c>
      <c r="H67" s="1" t="s">
        <v>54</v>
      </c>
      <c r="I67" s="1" t="s">
        <v>333</v>
      </c>
      <c r="J67" s="1" t="s">
        <v>325</v>
      </c>
      <c r="K67" s="1" t="s">
        <v>334</v>
      </c>
      <c r="L67" s="1" t="s">
        <v>315</v>
      </c>
      <c r="M67" s="1" t="s">
        <v>335</v>
      </c>
      <c r="N67" s="1" t="s">
        <v>336</v>
      </c>
      <c r="O67" s="1" t="s">
        <v>318</v>
      </c>
      <c r="P67" s="1" t="s">
        <v>31</v>
      </c>
      <c r="Q67" s="1" t="s">
        <v>32</v>
      </c>
      <c r="R67" s="1" t="s">
        <v>23</v>
      </c>
      <c r="S67" s="1" t="s">
        <v>33</v>
      </c>
      <c r="T67" s="1" t="s">
        <v>25</v>
      </c>
      <c r="U67" s="1" t="s">
        <v>32</v>
      </c>
      <c r="V67">
        <v>28.58</v>
      </c>
      <c r="W67">
        <v>4344.16</v>
      </c>
      <c r="X67">
        <v>152</v>
      </c>
      <c r="Y67">
        <v>4028</v>
      </c>
      <c r="Z67">
        <v>316.15999999999991</v>
      </c>
      <c r="AA67">
        <v>1</v>
      </c>
      <c r="AB67">
        <v>1</v>
      </c>
      <c r="AC67">
        <v>7.0000000000000007E-2</v>
      </c>
    </row>
    <row r="68" spans="1:29" x14ac:dyDescent="0.35">
      <c r="A68" s="1" t="s">
        <v>984</v>
      </c>
      <c r="B68" s="1" t="s">
        <v>18</v>
      </c>
      <c r="C68" s="1" t="s">
        <v>242</v>
      </c>
      <c r="D68" s="2">
        <v>43109</v>
      </c>
      <c r="E68">
        <v>2</v>
      </c>
      <c r="F68">
        <v>9</v>
      </c>
      <c r="G68" s="1" t="s">
        <v>19</v>
      </c>
      <c r="H68" s="1" t="s">
        <v>54</v>
      </c>
      <c r="I68" s="1" t="s">
        <v>333</v>
      </c>
      <c r="J68" s="1" t="s">
        <v>325</v>
      </c>
      <c r="K68" s="1" t="s">
        <v>334</v>
      </c>
      <c r="L68" s="1" t="s">
        <v>315</v>
      </c>
      <c r="M68" s="1" t="s">
        <v>335</v>
      </c>
      <c r="N68" s="1" t="s">
        <v>336</v>
      </c>
      <c r="O68" s="1" t="s">
        <v>318</v>
      </c>
      <c r="P68" s="1" t="s">
        <v>35</v>
      </c>
      <c r="Q68" s="1" t="s">
        <v>36</v>
      </c>
      <c r="R68" s="1" t="s">
        <v>23</v>
      </c>
      <c r="S68" s="1" t="s">
        <v>37</v>
      </c>
      <c r="T68" s="1" t="s">
        <v>25</v>
      </c>
      <c r="U68" s="1" t="s">
        <v>36</v>
      </c>
      <c r="V68">
        <v>90.95</v>
      </c>
      <c r="W68">
        <v>2364.6999999999998</v>
      </c>
      <c r="X68">
        <v>26</v>
      </c>
      <c r="Y68">
        <v>2175.94</v>
      </c>
      <c r="Z68">
        <v>188.76</v>
      </c>
      <c r="AA68">
        <v>1</v>
      </c>
      <c r="AB68">
        <v>1</v>
      </c>
      <c r="AC68">
        <v>7.0000000000000007E-2</v>
      </c>
    </row>
    <row r="69" spans="1:29" x14ac:dyDescent="0.35">
      <c r="A69" s="1" t="s">
        <v>985</v>
      </c>
      <c r="B69" s="1" t="s">
        <v>18</v>
      </c>
      <c r="C69" s="1" t="s">
        <v>242</v>
      </c>
      <c r="D69" s="2">
        <v>43109</v>
      </c>
      <c r="E69">
        <v>2</v>
      </c>
      <c r="F69">
        <v>9</v>
      </c>
      <c r="G69" s="1" t="s">
        <v>19</v>
      </c>
      <c r="H69" s="1" t="s">
        <v>54</v>
      </c>
      <c r="I69" s="1" t="s">
        <v>333</v>
      </c>
      <c r="J69" s="1" t="s">
        <v>325</v>
      </c>
      <c r="K69" s="1" t="s">
        <v>334</v>
      </c>
      <c r="L69" s="1" t="s">
        <v>315</v>
      </c>
      <c r="M69" s="1" t="s">
        <v>335</v>
      </c>
      <c r="N69" s="1" t="s">
        <v>336</v>
      </c>
      <c r="O69" s="1" t="s">
        <v>318</v>
      </c>
      <c r="P69" s="1" t="s">
        <v>39</v>
      </c>
      <c r="Q69" s="1" t="s">
        <v>40</v>
      </c>
      <c r="R69" s="1" t="s">
        <v>23</v>
      </c>
      <c r="S69" s="1" t="s">
        <v>41</v>
      </c>
      <c r="T69" s="1" t="s">
        <v>25</v>
      </c>
      <c r="U69" s="1" t="s">
        <v>40</v>
      </c>
      <c r="V69">
        <v>65.87</v>
      </c>
      <c r="W69">
        <v>1910.23</v>
      </c>
      <c r="X69">
        <v>29</v>
      </c>
      <c r="Y69">
        <v>1753.34</v>
      </c>
      <c r="Z69">
        <v>156.8899999999999</v>
      </c>
      <c r="AA69">
        <v>1</v>
      </c>
      <c r="AB69">
        <v>1</v>
      </c>
      <c r="AC69">
        <v>0.08</v>
      </c>
    </row>
    <row r="70" spans="1:29" x14ac:dyDescent="0.35">
      <c r="A70" s="1" t="s">
        <v>986</v>
      </c>
      <c r="B70" s="1" t="s">
        <v>18</v>
      </c>
      <c r="C70" s="1" t="s">
        <v>242</v>
      </c>
      <c r="D70" s="2">
        <v>43109</v>
      </c>
      <c r="E70">
        <v>2</v>
      </c>
      <c r="F70">
        <v>9</v>
      </c>
      <c r="G70" s="1" t="s">
        <v>19</v>
      </c>
      <c r="H70" s="1" t="s">
        <v>61</v>
      </c>
      <c r="I70" s="1" t="s">
        <v>339</v>
      </c>
      <c r="J70" s="1" t="s">
        <v>340</v>
      </c>
      <c r="K70" s="1" t="s">
        <v>366</v>
      </c>
      <c r="L70" s="1" t="s">
        <v>315</v>
      </c>
      <c r="M70" s="1" t="s">
        <v>367</v>
      </c>
      <c r="N70" s="1" t="s">
        <v>368</v>
      </c>
      <c r="O70" s="1" t="s">
        <v>318</v>
      </c>
      <c r="P70" s="1" t="s">
        <v>31</v>
      </c>
      <c r="Q70" s="1" t="s">
        <v>32</v>
      </c>
      <c r="R70" s="1" t="s">
        <v>23</v>
      </c>
      <c r="S70" s="1" t="s">
        <v>33</v>
      </c>
      <c r="T70" s="1" t="s">
        <v>25</v>
      </c>
      <c r="U70" s="1" t="s">
        <v>32</v>
      </c>
      <c r="V70">
        <v>28.58</v>
      </c>
      <c r="W70">
        <v>2343.56</v>
      </c>
      <c r="X70">
        <v>82</v>
      </c>
      <c r="Y70">
        <v>2173</v>
      </c>
      <c r="Z70">
        <v>170.56</v>
      </c>
      <c r="AA70">
        <v>1</v>
      </c>
      <c r="AB70">
        <v>1</v>
      </c>
      <c r="AC70">
        <v>7.0000000000000007E-2</v>
      </c>
    </row>
    <row r="71" spans="1:29" x14ac:dyDescent="0.35">
      <c r="A71" s="1" t="s">
        <v>987</v>
      </c>
      <c r="B71" s="1" t="s">
        <v>18</v>
      </c>
      <c r="C71" s="1" t="s">
        <v>242</v>
      </c>
      <c r="D71" s="2">
        <v>43109</v>
      </c>
      <c r="E71">
        <v>2</v>
      </c>
      <c r="F71">
        <v>9</v>
      </c>
      <c r="G71" s="1" t="s">
        <v>19</v>
      </c>
      <c r="H71" s="1" t="s">
        <v>61</v>
      </c>
      <c r="I71" s="1" t="s">
        <v>339</v>
      </c>
      <c r="J71" s="1" t="s">
        <v>340</v>
      </c>
      <c r="K71" s="1" t="s">
        <v>366</v>
      </c>
      <c r="L71" s="1" t="s">
        <v>315</v>
      </c>
      <c r="M71" s="1" t="s">
        <v>367</v>
      </c>
      <c r="N71" s="1" t="s">
        <v>368</v>
      </c>
      <c r="O71" s="1" t="s">
        <v>318</v>
      </c>
      <c r="P71" s="1" t="s">
        <v>35</v>
      </c>
      <c r="Q71" s="1" t="s">
        <v>36</v>
      </c>
      <c r="R71" s="1" t="s">
        <v>23</v>
      </c>
      <c r="S71" s="1" t="s">
        <v>37</v>
      </c>
      <c r="T71" s="1" t="s">
        <v>25</v>
      </c>
      <c r="U71" s="1" t="s">
        <v>36</v>
      </c>
      <c r="V71">
        <v>90.95</v>
      </c>
      <c r="W71">
        <v>5911.75</v>
      </c>
      <c r="X71">
        <v>65</v>
      </c>
      <c r="Y71">
        <v>5439.85</v>
      </c>
      <c r="Z71">
        <v>471.9</v>
      </c>
      <c r="AA71">
        <v>1</v>
      </c>
      <c r="AB71">
        <v>1</v>
      </c>
      <c r="AC71">
        <v>7.0000000000000007E-2</v>
      </c>
    </row>
    <row r="72" spans="1:29" x14ac:dyDescent="0.35">
      <c r="A72" s="1" t="s">
        <v>988</v>
      </c>
      <c r="B72" s="1" t="s">
        <v>18</v>
      </c>
      <c r="C72" s="1" t="s">
        <v>242</v>
      </c>
      <c r="D72" s="2">
        <v>43109</v>
      </c>
      <c r="E72">
        <v>2</v>
      </c>
      <c r="F72">
        <v>9</v>
      </c>
      <c r="G72" s="1" t="s">
        <v>19</v>
      </c>
      <c r="H72" s="1" t="s">
        <v>61</v>
      </c>
      <c r="I72" s="1" t="s">
        <v>339</v>
      </c>
      <c r="J72" s="1" t="s">
        <v>340</v>
      </c>
      <c r="K72" s="1" t="s">
        <v>366</v>
      </c>
      <c r="L72" s="1" t="s">
        <v>315</v>
      </c>
      <c r="M72" s="1" t="s">
        <v>367</v>
      </c>
      <c r="N72" s="1" t="s">
        <v>368</v>
      </c>
      <c r="O72" s="1" t="s">
        <v>318</v>
      </c>
      <c r="P72" s="1" t="s">
        <v>43</v>
      </c>
      <c r="Q72" s="1" t="s">
        <v>44</v>
      </c>
      <c r="R72" s="1" t="s">
        <v>23</v>
      </c>
      <c r="S72" s="1" t="s">
        <v>45</v>
      </c>
      <c r="T72" s="1" t="s">
        <v>25</v>
      </c>
      <c r="U72" s="1" t="s">
        <v>44</v>
      </c>
      <c r="V72">
        <v>47.47</v>
      </c>
      <c r="W72">
        <v>1613.98</v>
      </c>
      <c r="X72">
        <v>34</v>
      </c>
      <c r="Y72">
        <v>1471.86</v>
      </c>
      <c r="Z72">
        <v>142.12</v>
      </c>
      <c r="AA72">
        <v>1</v>
      </c>
      <c r="AB72">
        <v>1</v>
      </c>
      <c r="AC72">
        <v>0.08</v>
      </c>
    </row>
    <row r="73" spans="1:29" x14ac:dyDescent="0.35">
      <c r="A73" s="1" t="s">
        <v>989</v>
      </c>
      <c r="B73" s="1" t="s">
        <v>18</v>
      </c>
      <c r="C73" s="1" t="s">
        <v>267</v>
      </c>
      <c r="D73" s="2">
        <v>43110</v>
      </c>
      <c r="E73">
        <v>2</v>
      </c>
      <c r="F73">
        <v>10</v>
      </c>
      <c r="G73" s="1" t="s">
        <v>19</v>
      </c>
      <c r="H73" s="1" t="s">
        <v>47</v>
      </c>
      <c r="I73" s="1" t="s">
        <v>352</v>
      </c>
      <c r="J73" s="1" t="s">
        <v>313</v>
      </c>
      <c r="K73" s="1" t="s">
        <v>353</v>
      </c>
      <c r="L73" s="1" t="s">
        <v>315</v>
      </c>
      <c r="M73" s="1" t="s">
        <v>354</v>
      </c>
      <c r="N73" s="1" t="s">
        <v>355</v>
      </c>
      <c r="O73" s="1" t="s">
        <v>318</v>
      </c>
      <c r="P73" s="1" t="s">
        <v>31</v>
      </c>
      <c r="Q73" s="1" t="s">
        <v>32</v>
      </c>
      <c r="R73" s="1" t="s">
        <v>23</v>
      </c>
      <c r="S73" s="1" t="s">
        <v>33</v>
      </c>
      <c r="T73" s="1" t="s">
        <v>25</v>
      </c>
      <c r="U73" s="1" t="s">
        <v>32</v>
      </c>
      <c r="V73">
        <v>28.58</v>
      </c>
      <c r="W73">
        <v>800.24</v>
      </c>
      <c r="X73">
        <v>28</v>
      </c>
      <c r="Y73">
        <v>742</v>
      </c>
      <c r="Z73">
        <v>58.24</v>
      </c>
      <c r="AA73">
        <v>1</v>
      </c>
      <c r="AB73">
        <v>1</v>
      </c>
      <c r="AC73">
        <v>7.0000000000000007E-2</v>
      </c>
    </row>
    <row r="74" spans="1:29" x14ac:dyDescent="0.35">
      <c r="A74" s="1" t="s">
        <v>990</v>
      </c>
      <c r="B74" s="1" t="s">
        <v>18</v>
      </c>
      <c r="C74" s="1" t="s">
        <v>267</v>
      </c>
      <c r="D74" s="2">
        <v>43110</v>
      </c>
      <c r="E74">
        <v>2</v>
      </c>
      <c r="F74">
        <v>10</v>
      </c>
      <c r="G74" s="1" t="s">
        <v>19</v>
      </c>
      <c r="H74" s="1" t="s">
        <v>47</v>
      </c>
      <c r="I74" s="1" t="s">
        <v>352</v>
      </c>
      <c r="J74" s="1" t="s">
        <v>313</v>
      </c>
      <c r="K74" s="1" t="s">
        <v>353</v>
      </c>
      <c r="L74" s="1" t="s">
        <v>315</v>
      </c>
      <c r="M74" s="1" t="s">
        <v>354</v>
      </c>
      <c r="N74" s="1" t="s">
        <v>355</v>
      </c>
      <c r="O74" s="1" t="s">
        <v>318</v>
      </c>
      <c r="P74" s="1" t="s">
        <v>43</v>
      </c>
      <c r="Q74" s="1" t="s">
        <v>44</v>
      </c>
      <c r="R74" s="1" t="s">
        <v>23</v>
      </c>
      <c r="S74" s="1" t="s">
        <v>45</v>
      </c>
      <c r="T74" s="1" t="s">
        <v>25</v>
      </c>
      <c r="U74" s="1" t="s">
        <v>44</v>
      </c>
      <c r="V74">
        <v>47.47</v>
      </c>
      <c r="W74">
        <v>1898.8</v>
      </c>
      <c r="X74">
        <v>40</v>
      </c>
      <c r="Y74">
        <v>1731.6</v>
      </c>
      <c r="Z74">
        <v>167.2</v>
      </c>
      <c r="AA74">
        <v>1</v>
      </c>
      <c r="AB74">
        <v>1</v>
      </c>
      <c r="AC74">
        <v>0.08</v>
      </c>
    </row>
    <row r="75" spans="1:29" x14ac:dyDescent="0.35">
      <c r="A75" s="1" t="s">
        <v>991</v>
      </c>
      <c r="B75" s="1" t="s">
        <v>18</v>
      </c>
      <c r="C75" s="1" t="s">
        <v>267</v>
      </c>
      <c r="D75" s="2">
        <v>43110</v>
      </c>
      <c r="E75">
        <v>2</v>
      </c>
      <c r="F75">
        <v>10</v>
      </c>
      <c r="G75" s="1" t="s">
        <v>19</v>
      </c>
      <c r="H75" s="1" t="s">
        <v>54</v>
      </c>
      <c r="I75" s="1" t="s">
        <v>333</v>
      </c>
      <c r="J75" s="1" t="s">
        <v>325</v>
      </c>
      <c r="K75" s="1" t="s">
        <v>334</v>
      </c>
      <c r="L75" s="1" t="s">
        <v>315</v>
      </c>
      <c r="M75" s="1" t="s">
        <v>335</v>
      </c>
      <c r="N75" s="1" t="s">
        <v>336</v>
      </c>
      <c r="O75" s="1" t="s">
        <v>318</v>
      </c>
      <c r="P75" s="1" t="s">
        <v>21</v>
      </c>
      <c r="Q75" s="1" t="s">
        <v>22</v>
      </c>
      <c r="R75" s="1" t="s">
        <v>23</v>
      </c>
      <c r="S75" s="1" t="s">
        <v>24</v>
      </c>
      <c r="T75" s="1" t="s">
        <v>25</v>
      </c>
      <c r="U75" s="1" t="s">
        <v>22</v>
      </c>
      <c r="V75">
        <v>25.25</v>
      </c>
      <c r="W75">
        <v>1742.25</v>
      </c>
      <c r="X75">
        <v>69</v>
      </c>
      <c r="Y75">
        <v>1608.39</v>
      </c>
      <c r="Z75">
        <v>133.86000000000001</v>
      </c>
      <c r="AA75">
        <v>1</v>
      </c>
      <c r="AB75">
        <v>1</v>
      </c>
      <c r="AC75">
        <v>7.0000000000000007E-2</v>
      </c>
    </row>
    <row r="76" spans="1:29" x14ac:dyDescent="0.35">
      <c r="A76" s="1" t="s">
        <v>992</v>
      </c>
      <c r="B76" s="1" t="s">
        <v>18</v>
      </c>
      <c r="C76" s="1" t="s">
        <v>267</v>
      </c>
      <c r="D76" s="2">
        <v>43110</v>
      </c>
      <c r="E76">
        <v>2</v>
      </c>
      <c r="F76">
        <v>10</v>
      </c>
      <c r="G76" s="1" t="s">
        <v>19</v>
      </c>
      <c r="H76" s="1" t="s">
        <v>54</v>
      </c>
      <c r="I76" s="1" t="s">
        <v>361</v>
      </c>
      <c r="J76" s="1" t="s">
        <v>325</v>
      </c>
      <c r="K76" s="1" t="s">
        <v>362</v>
      </c>
      <c r="L76" s="1" t="s">
        <v>315</v>
      </c>
      <c r="M76" s="1" t="s">
        <v>363</v>
      </c>
      <c r="N76" s="1" t="s">
        <v>364</v>
      </c>
      <c r="O76" s="1" t="s">
        <v>318</v>
      </c>
      <c r="P76" s="1" t="s">
        <v>21</v>
      </c>
      <c r="Q76" s="1" t="s">
        <v>22</v>
      </c>
      <c r="R76" s="1" t="s">
        <v>23</v>
      </c>
      <c r="S76" s="1" t="s">
        <v>24</v>
      </c>
      <c r="T76" s="1" t="s">
        <v>25</v>
      </c>
      <c r="U76" s="1" t="s">
        <v>22</v>
      </c>
      <c r="V76">
        <v>25.25</v>
      </c>
      <c r="W76">
        <v>2020</v>
      </c>
      <c r="X76">
        <v>80</v>
      </c>
      <c r="Y76">
        <v>1864.8</v>
      </c>
      <c r="Z76">
        <v>155.19999999999999</v>
      </c>
      <c r="AA76">
        <v>1</v>
      </c>
      <c r="AB76">
        <v>1</v>
      </c>
      <c r="AC76">
        <v>7.0000000000000007E-2</v>
      </c>
    </row>
    <row r="77" spans="1:29" x14ac:dyDescent="0.35">
      <c r="A77" s="1" t="s">
        <v>993</v>
      </c>
      <c r="B77" s="1" t="s">
        <v>18</v>
      </c>
      <c r="C77" s="1" t="s">
        <v>267</v>
      </c>
      <c r="D77" s="2">
        <v>43110</v>
      </c>
      <c r="E77">
        <v>2</v>
      </c>
      <c r="F77">
        <v>10</v>
      </c>
      <c r="G77" s="1" t="s">
        <v>19</v>
      </c>
      <c r="H77" s="1" t="s">
        <v>54</v>
      </c>
      <c r="I77" s="1" t="s">
        <v>361</v>
      </c>
      <c r="J77" s="1" t="s">
        <v>325</v>
      </c>
      <c r="K77" s="1" t="s">
        <v>362</v>
      </c>
      <c r="L77" s="1" t="s">
        <v>315</v>
      </c>
      <c r="M77" s="1" t="s">
        <v>363</v>
      </c>
      <c r="N77" s="1" t="s">
        <v>364</v>
      </c>
      <c r="O77" s="1" t="s">
        <v>318</v>
      </c>
      <c r="P77" s="1" t="s">
        <v>39</v>
      </c>
      <c r="Q77" s="1" t="s">
        <v>40</v>
      </c>
      <c r="R77" s="1" t="s">
        <v>23</v>
      </c>
      <c r="S77" s="1" t="s">
        <v>41</v>
      </c>
      <c r="T77" s="1" t="s">
        <v>25</v>
      </c>
      <c r="U77" s="1" t="s">
        <v>40</v>
      </c>
      <c r="V77">
        <v>65.87</v>
      </c>
      <c r="W77">
        <v>263.48</v>
      </c>
      <c r="X77">
        <v>4</v>
      </c>
      <c r="Y77">
        <v>241.84</v>
      </c>
      <c r="Z77">
        <v>21.64</v>
      </c>
      <c r="AA77">
        <v>1</v>
      </c>
      <c r="AB77">
        <v>1</v>
      </c>
      <c r="AC77">
        <v>0.08</v>
      </c>
    </row>
    <row r="78" spans="1:29" x14ac:dyDescent="0.35">
      <c r="A78" s="1" t="s">
        <v>994</v>
      </c>
      <c r="B78" s="1" t="s">
        <v>18</v>
      </c>
      <c r="C78" s="1" t="s">
        <v>267</v>
      </c>
      <c r="D78" s="2">
        <v>43110</v>
      </c>
      <c r="E78">
        <v>2</v>
      </c>
      <c r="F78">
        <v>10</v>
      </c>
      <c r="G78" s="1" t="s">
        <v>19</v>
      </c>
      <c r="H78" s="1" t="s">
        <v>54</v>
      </c>
      <c r="I78" s="1" t="s">
        <v>361</v>
      </c>
      <c r="J78" s="1" t="s">
        <v>325</v>
      </c>
      <c r="K78" s="1" t="s">
        <v>362</v>
      </c>
      <c r="L78" s="1" t="s">
        <v>315</v>
      </c>
      <c r="M78" s="1" t="s">
        <v>363</v>
      </c>
      <c r="N78" s="1" t="s">
        <v>364</v>
      </c>
      <c r="O78" s="1" t="s">
        <v>318</v>
      </c>
      <c r="P78" s="1" t="s">
        <v>43</v>
      </c>
      <c r="Q78" s="1" t="s">
        <v>44</v>
      </c>
      <c r="R78" s="1" t="s">
        <v>23</v>
      </c>
      <c r="S78" s="1" t="s">
        <v>45</v>
      </c>
      <c r="T78" s="1" t="s">
        <v>25</v>
      </c>
      <c r="U78" s="1" t="s">
        <v>44</v>
      </c>
      <c r="V78">
        <v>47.47</v>
      </c>
      <c r="W78">
        <v>1946.27</v>
      </c>
      <c r="X78">
        <v>41</v>
      </c>
      <c r="Y78">
        <v>1774.89</v>
      </c>
      <c r="Z78">
        <v>171.38</v>
      </c>
      <c r="AA78">
        <v>1</v>
      </c>
      <c r="AB78">
        <v>1</v>
      </c>
      <c r="AC78">
        <v>0.08</v>
      </c>
    </row>
    <row r="79" spans="1:29" x14ac:dyDescent="0.35">
      <c r="A79" s="1" t="s">
        <v>995</v>
      </c>
      <c r="B79" s="1" t="s">
        <v>18</v>
      </c>
      <c r="C79" s="1" t="s">
        <v>267</v>
      </c>
      <c r="D79" s="2">
        <v>43110</v>
      </c>
      <c r="E79">
        <v>2</v>
      </c>
      <c r="F79">
        <v>10</v>
      </c>
      <c r="G79" s="1" t="s">
        <v>19</v>
      </c>
      <c r="H79" s="1" t="s">
        <v>61</v>
      </c>
      <c r="I79" s="1" t="s">
        <v>339</v>
      </c>
      <c r="J79" s="1" t="s">
        <v>340</v>
      </c>
      <c r="K79" s="1" t="s">
        <v>341</v>
      </c>
      <c r="L79" s="1" t="s">
        <v>315</v>
      </c>
      <c r="M79" s="1" t="s">
        <v>342</v>
      </c>
      <c r="N79" s="1" t="s">
        <v>343</v>
      </c>
      <c r="O79" s="1" t="s">
        <v>318</v>
      </c>
      <c r="P79" s="1" t="s">
        <v>35</v>
      </c>
      <c r="Q79" s="1" t="s">
        <v>36</v>
      </c>
      <c r="R79" s="1" t="s">
        <v>23</v>
      </c>
      <c r="S79" s="1" t="s">
        <v>37</v>
      </c>
      <c r="T79" s="1" t="s">
        <v>25</v>
      </c>
      <c r="U79" s="1" t="s">
        <v>36</v>
      </c>
      <c r="V79">
        <v>90.95</v>
      </c>
      <c r="W79">
        <v>4729.3999999999996</v>
      </c>
      <c r="X79">
        <v>52</v>
      </c>
      <c r="Y79">
        <v>4351.88</v>
      </c>
      <c r="Z79">
        <v>377.52</v>
      </c>
      <c r="AA79">
        <v>1</v>
      </c>
      <c r="AB79">
        <v>1</v>
      </c>
      <c r="AC79">
        <v>7.0000000000000007E-2</v>
      </c>
    </row>
    <row r="80" spans="1:29" x14ac:dyDescent="0.35">
      <c r="A80" s="1" t="s">
        <v>996</v>
      </c>
      <c r="B80" s="1" t="s">
        <v>18</v>
      </c>
      <c r="C80" s="1" t="s">
        <v>267</v>
      </c>
      <c r="D80" s="2">
        <v>43110</v>
      </c>
      <c r="E80">
        <v>2</v>
      </c>
      <c r="F80">
        <v>10</v>
      </c>
      <c r="G80" s="1" t="s">
        <v>19</v>
      </c>
      <c r="H80" s="1" t="s">
        <v>61</v>
      </c>
      <c r="I80" s="1" t="s">
        <v>339</v>
      </c>
      <c r="J80" s="1" t="s">
        <v>340</v>
      </c>
      <c r="K80" s="1" t="s">
        <v>341</v>
      </c>
      <c r="L80" s="1" t="s">
        <v>315</v>
      </c>
      <c r="M80" s="1" t="s">
        <v>342</v>
      </c>
      <c r="N80" s="1" t="s">
        <v>343</v>
      </c>
      <c r="O80" s="1" t="s">
        <v>318</v>
      </c>
      <c r="P80" s="1" t="s">
        <v>43</v>
      </c>
      <c r="Q80" s="1" t="s">
        <v>44</v>
      </c>
      <c r="R80" s="1" t="s">
        <v>23</v>
      </c>
      <c r="S80" s="1" t="s">
        <v>45</v>
      </c>
      <c r="T80" s="1" t="s">
        <v>25</v>
      </c>
      <c r="U80" s="1" t="s">
        <v>44</v>
      </c>
      <c r="V80">
        <v>47.47</v>
      </c>
      <c r="W80">
        <v>2373.5</v>
      </c>
      <c r="X80">
        <v>50</v>
      </c>
      <c r="Y80">
        <v>2164.5</v>
      </c>
      <c r="Z80">
        <v>209</v>
      </c>
      <c r="AA80">
        <v>1</v>
      </c>
      <c r="AB80">
        <v>1</v>
      </c>
      <c r="AC80">
        <v>0.08</v>
      </c>
    </row>
    <row r="81" spans="1:29" x14ac:dyDescent="0.35">
      <c r="A81" s="1" t="s">
        <v>997</v>
      </c>
      <c r="B81" s="1" t="s">
        <v>68</v>
      </c>
      <c r="C81" s="1" t="s">
        <v>18</v>
      </c>
      <c r="D81" s="2">
        <v>43121</v>
      </c>
      <c r="E81">
        <v>3</v>
      </c>
      <c r="F81">
        <v>11</v>
      </c>
      <c r="G81" s="1" t="s">
        <v>19</v>
      </c>
      <c r="H81" s="1" t="s">
        <v>47</v>
      </c>
      <c r="I81" s="1" t="s">
        <v>346</v>
      </c>
      <c r="J81" s="1" t="s">
        <v>313</v>
      </c>
      <c r="K81" s="1" t="s">
        <v>347</v>
      </c>
      <c r="L81" s="1" t="s">
        <v>315</v>
      </c>
      <c r="M81" s="1" t="s">
        <v>348</v>
      </c>
      <c r="N81" s="1" t="s">
        <v>349</v>
      </c>
      <c r="O81" s="1" t="s">
        <v>318</v>
      </c>
      <c r="P81" s="1" t="s">
        <v>27</v>
      </c>
      <c r="Q81" s="1" t="s">
        <v>28</v>
      </c>
      <c r="R81" s="1" t="s">
        <v>23</v>
      </c>
      <c r="S81" s="1" t="s">
        <v>29</v>
      </c>
      <c r="T81" s="1" t="s">
        <v>25</v>
      </c>
      <c r="U81" s="1" t="s">
        <v>28</v>
      </c>
      <c r="V81">
        <v>79.78</v>
      </c>
      <c r="W81">
        <v>2393.4</v>
      </c>
      <c r="X81">
        <v>30</v>
      </c>
      <c r="Y81">
        <v>2180.6999999999998</v>
      </c>
      <c r="Z81">
        <v>212.7</v>
      </c>
      <c r="AA81">
        <v>1</v>
      </c>
      <c r="AB81">
        <v>1</v>
      </c>
      <c r="AC81">
        <v>0.08</v>
      </c>
    </row>
    <row r="82" spans="1:29" x14ac:dyDescent="0.35">
      <c r="A82" s="1" t="s">
        <v>998</v>
      </c>
      <c r="B82" s="1" t="s">
        <v>68</v>
      </c>
      <c r="C82" s="1" t="s">
        <v>18</v>
      </c>
      <c r="D82" s="2">
        <v>43121</v>
      </c>
      <c r="E82">
        <v>3</v>
      </c>
      <c r="F82">
        <v>11</v>
      </c>
      <c r="G82" s="1" t="s">
        <v>19</v>
      </c>
      <c r="H82" s="1" t="s">
        <v>47</v>
      </c>
      <c r="I82" s="1" t="s">
        <v>346</v>
      </c>
      <c r="J82" s="1" t="s">
        <v>313</v>
      </c>
      <c r="K82" s="1" t="s">
        <v>347</v>
      </c>
      <c r="L82" s="1" t="s">
        <v>315</v>
      </c>
      <c r="M82" s="1" t="s">
        <v>348</v>
      </c>
      <c r="N82" s="1" t="s">
        <v>349</v>
      </c>
      <c r="O82" s="1" t="s">
        <v>318</v>
      </c>
      <c r="P82" s="1" t="s">
        <v>39</v>
      </c>
      <c r="Q82" s="1" t="s">
        <v>40</v>
      </c>
      <c r="R82" s="1" t="s">
        <v>23</v>
      </c>
      <c r="S82" s="1" t="s">
        <v>41</v>
      </c>
      <c r="T82" s="1" t="s">
        <v>25</v>
      </c>
      <c r="U82" s="1" t="s">
        <v>40</v>
      </c>
      <c r="V82">
        <v>65.87</v>
      </c>
      <c r="W82">
        <v>1383.27</v>
      </c>
      <c r="X82">
        <v>21</v>
      </c>
      <c r="Y82">
        <v>1269.6600000000001</v>
      </c>
      <c r="Z82">
        <v>113.61</v>
      </c>
      <c r="AA82">
        <v>1</v>
      </c>
      <c r="AB82">
        <v>1</v>
      </c>
      <c r="AC82">
        <v>0.08</v>
      </c>
    </row>
    <row r="83" spans="1:29" x14ac:dyDescent="0.35">
      <c r="A83" s="1" t="s">
        <v>999</v>
      </c>
      <c r="B83" s="1" t="s">
        <v>68</v>
      </c>
      <c r="C83" s="1" t="s">
        <v>18</v>
      </c>
      <c r="D83" s="2">
        <v>43121</v>
      </c>
      <c r="E83">
        <v>3</v>
      </c>
      <c r="F83">
        <v>11</v>
      </c>
      <c r="G83" s="1" t="s">
        <v>19</v>
      </c>
      <c r="H83" s="1" t="s">
        <v>47</v>
      </c>
      <c r="I83" s="1" t="s">
        <v>346</v>
      </c>
      <c r="J83" s="1" t="s">
        <v>313</v>
      </c>
      <c r="K83" s="1" t="s">
        <v>347</v>
      </c>
      <c r="L83" s="1" t="s">
        <v>315</v>
      </c>
      <c r="M83" s="1" t="s">
        <v>348</v>
      </c>
      <c r="N83" s="1" t="s">
        <v>349</v>
      </c>
      <c r="O83" s="1" t="s">
        <v>318</v>
      </c>
      <c r="P83" s="1" t="s">
        <v>43</v>
      </c>
      <c r="Q83" s="1" t="s">
        <v>44</v>
      </c>
      <c r="R83" s="1" t="s">
        <v>23</v>
      </c>
      <c r="S83" s="1" t="s">
        <v>45</v>
      </c>
      <c r="T83" s="1" t="s">
        <v>25</v>
      </c>
      <c r="U83" s="1" t="s">
        <v>44</v>
      </c>
      <c r="V83">
        <v>47.47</v>
      </c>
      <c r="W83">
        <v>1661.45</v>
      </c>
      <c r="X83">
        <v>35</v>
      </c>
      <c r="Y83">
        <v>1535.1</v>
      </c>
      <c r="Z83">
        <v>126.35</v>
      </c>
      <c r="AA83">
        <v>1</v>
      </c>
      <c r="AB83">
        <v>1</v>
      </c>
      <c r="AC83">
        <v>7.0000000000000007E-2</v>
      </c>
    </row>
    <row r="84" spans="1:29" x14ac:dyDescent="0.35">
      <c r="A84" s="1" t="s">
        <v>1000</v>
      </c>
      <c r="B84" s="1" t="s">
        <v>68</v>
      </c>
      <c r="C84" s="1" t="s">
        <v>18</v>
      </c>
      <c r="D84" s="2">
        <v>43121</v>
      </c>
      <c r="E84">
        <v>3</v>
      </c>
      <c r="F84">
        <v>11</v>
      </c>
      <c r="G84" s="1" t="s">
        <v>19</v>
      </c>
      <c r="H84" s="1" t="s">
        <v>47</v>
      </c>
      <c r="I84" s="1" t="s">
        <v>383</v>
      </c>
      <c r="J84" s="1" t="s">
        <v>313</v>
      </c>
      <c r="K84" s="1" t="s">
        <v>384</v>
      </c>
      <c r="L84" s="1" t="s">
        <v>315</v>
      </c>
      <c r="M84" s="1" t="s">
        <v>385</v>
      </c>
      <c r="N84" s="1" t="s">
        <v>386</v>
      </c>
      <c r="O84" s="1" t="s">
        <v>318</v>
      </c>
      <c r="P84" s="1" t="s">
        <v>43</v>
      </c>
      <c r="Q84" s="1" t="s">
        <v>44</v>
      </c>
      <c r="R84" s="1" t="s">
        <v>23</v>
      </c>
      <c r="S84" s="1" t="s">
        <v>45</v>
      </c>
      <c r="T84" s="1" t="s">
        <v>25</v>
      </c>
      <c r="U84" s="1" t="s">
        <v>44</v>
      </c>
      <c r="V84">
        <v>47.47</v>
      </c>
      <c r="W84">
        <v>1708.92</v>
      </c>
      <c r="X84">
        <v>36</v>
      </c>
      <c r="Y84">
        <v>1578.96</v>
      </c>
      <c r="Z84">
        <v>129.96</v>
      </c>
      <c r="AA84">
        <v>1</v>
      </c>
      <c r="AB84">
        <v>1</v>
      </c>
      <c r="AC84">
        <v>7.0000000000000007E-2</v>
      </c>
    </row>
    <row r="85" spans="1:29" x14ac:dyDescent="0.35">
      <c r="A85" s="1" t="s">
        <v>1001</v>
      </c>
      <c r="B85" s="1" t="s">
        <v>68</v>
      </c>
      <c r="C85" s="1" t="s">
        <v>18</v>
      </c>
      <c r="D85" s="2">
        <v>43121</v>
      </c>
      <c r="E85">
        <v>3</v>
      </c>
      <c r="F85">
        <v>11</v>
      </c>
      <c r="G85" s="1" t="s">
        <v>19</v>
      </c>
      <c r="H85" s="1" t="s">
        <v>54</v>
      </c>
      <c r="I85" s="1" t="s">
        <v>333</v>
      </c>
      <c r="J85" s="1" t="s">
        <v>325</v>
      </c>
      <c r="K85" s="1" t="s">
        <v>334</v>
      </c>
      <c r="L85" s="1" t="s">
        <v>315</v>
      </c>
      <c r="M85" s="1" t="s">
        <v>335</v>
      </c>
      <c r="N85" s="1" t="s">
        <v>336</v>
      </c>
      <c r="O85" s="1" t="s">
        <v>318</v>
      </c>
      <c r="P85" s="1" t="s">
        <v>43</v>
      </c>
      <c r="Q85" s="1" t="s">
        <v>44</v>
      </c>
      <c r="R85" s="1" t="s">
        <v>23</v>
      </c>
      <c r="S85" s="1" t="s">
        <v>45</v>
      </c>
      <c r="T85" s="1" t="s">
        <v>25</v>
      </c>
      <c r="U85" s="1" t="s">
        <v>44</v>
      </c>
      <c r="V85">
        <v>47.47</v>
      </c>
      <c r="W85">
        <v>2088.6799999999998</v>
      </c>
      <c r="X85">
        <v>44</v>
      </c>
      <c r="Y85">
        <v>1929.84</v>
      </c>
      <c r="Z85">
        <v>158.84</v>
      </c>
      <c r="AA85">
        <v>1</v>
      </c>
      <c r="AB85">
        <v>1</v>
      </c>
      <c r="AC85">
        <v>7.0000000000000007E-2</v>
      </c>
    </row>
    <row r="86" spans="1:29" x14ac:dyDescent="0.35">
      <c r="A86" s="1" t="s">
        <v>1002</v>
      </c>
      <c r="B86" s="1" t="s">
        <v>68</v>
      </c>
      <c r="C86" s="1" t="s">
        <v>18</v>
      </c>
      <c r="D86" s="2">
        <v>43121</v>
      </c>
      <c r="E86">
        <v>3</v>
      </c>
      <c r="F86">
        <v>11</v>
      </c>
      <c r="G86" s="1" t="s">
        <v>19</v>
      </c>
      <c r="H86" s="1" t="s">
        <v>61</v>
      </c>
      <c r="I86" s="1" t="s">
        <v>339</v>
      </c>
      <c r="J86" s="1" t="s">
        <v>340</v>
      </c>
      <c r="K86" s="1" t="s">
        <v>366</v>
      </c>
      <c r="L86" s="1" t="s">
        <v>315</v>
      </c>
      <c r="M86" s="1" t="s">
        <v>367</v>
      </c>
      <c r="N86" s="1" t="s">
        <v>368</v>
      </c>
      <c r="O86" s="1" t="s">
        <v>318</v>
      </c>
      <c r="P86" s="1" t="s">
        <v>21</v>
      </c>
      <c r="Q86" s="1" t="s">
        <v>22</v>
      </c>
      <c r="R86" s="1" t="s">
        <v>23</v>
      </c>
      <c r="S86" s="1" t="s">
        <v>24</v>
      </c>
      <c r="T86" s="1" t="s">
        <v>25</v>
      </c>
      <c r="U86" s="1" t="s">
        <v>22</v>
      </c>
      <c r="V86">
        <v>25.25</v>
      </c>
      <c r="W86">
        <v>2070.5</v>
      </c>
      <c r="X86">
        <v>82</v>
      </c>
      <c r="Y86">
        <v>1923.72</v>
      </c>
      <c r="Z86">
        <v>146.78</v>
      </c>
      <c r="AA86">
        <v>1</v>
      </c>
      <c r="AB86">
        <v>1</v>
      </c>
      <c r="AC86">
        <v>7.0000000000000007E-2</v>
      </c>
    </row>
    <row r="87" spans="1:29" x14ac:dyDescent="0.35">
      <c r="A87" s="1" t="s">
        <v>1003</v>
      </c>
      <c r="B87" s="1" t="s">
        <v>68</v>
      </c>
      <c r="C87" s="1" t="s">
        <v>18</v>
      </c>
      <c r="D87" s="2">
        <v>43121</v>
      </c>
      <c r="E87">
        <v>3</v>
      </c>
      <c r="F87">
        <v>11</v>
      </c>
      <c r="G87" s="1" t="s">
        <v>19</v>
      </c>
      <c r="H87" s="1" t="s">
        <v>61</v>
      </c>
      <c r="I87" s="1" t="s">
        <v>339</v>
      </c>
      <c r="J87" s="1" t="s">
        <v>340</v>
      </c>
      <c r="K87" s="1" t="s">
        <v>366</v>
      </c>
      <c r="L87" s="1" t="s">
        <v>315</v>
      </c>
      <c r="M87" s="1" t="s">
        <v>367</v>
      </c>
      <c r="N87" s="1" t="s">
        <v>368</v>
      </c>
      <c r="O87" s="1" t="s">
        <v>318</v>
      </c>
      <c r="P87" s="1" t="s">
        <v>35</v>
      </c>
      <c r="Q87" s="1" t="s">
        <v>36</v>
      </c>
      <c r="R87" s="1" t="s">
        <v>23</v>
      </c>
      <c r="S87" s="1" t="s">
        <v>37</v>
      </c>
      <c r="T87" s="1" t="s">
        <v>25</v>
      </c>
      <c r="U87" s="1" t="s">
        <v>36</v>
      </c>
      <c r="V87">
        <v>90.95</v>
      </c>
      <c r="W87">
        <v>4274.6499999999996</v>
      </c>
      <c r="X87">
        <v>47</v>
      </c>
      <c r="Y87">
        <v>3933.43</v>
      </c>
      <c r="Z87">
        <v>341.22</v>
      </c>
      <c r="AA87">
        <v>1</v>
      </c>
      <c r="AB87">
        <v>1</v>
      </c>
      <c r="AC87">
        <v>7.0000000000000007E-2</v>
      </c>
    </row>
    <row r="88" spans="1:29" x14ac:dyDescent="0.35">
      <c r="A88" s="1" t="s">
        <v>1004</v>
      </c>
      <c r="B88" s="1" t="s">
        <v>68</v>
      </c>
      <c r="C88" s="1" t="s">
        <v>18</v>
      </c>
      <c r="D88" s="2">
        <v>43121</v>
      </c>
      <c r="E88">
        <v>3</v>
      </c>
      <c r="F88">
        <v>11</v>
      </c>
      <c r="G88" s="1" t="s">
        <v>19</v>
      </c>
      <c r="H88" s="1" t="s">
        <v>61</v>
      </c>
      <c r="I88" s="1" t="s">
        <v>339</v>
      </c>
      <c r="J88" s="1" t="s">
        <v>340</v>
      </c>
      <c r="K88" s="1" t="s">
        <v>366</v>
      </c>
      <c r="L88" s="1" t="s">
        <v>315</v>
      </c>
      <c r="M88" s="1" t="s">
        <v>367</v>
      </c>
      <c r="N88" s="1" t="s">
        <v>368</v>
      </c>
      <c r="O88" s="1" t="s">
        <v>318</v>
      </c>
      <c r="P88" s="1" t="s">
        <v>43</v>
      </c>
      <c r="Q88" s="1" t="s">
        <v>44</v>
      </c>
      <c r="R88" s="1" t="s">
        <v>23</v>
      </c>
      <c r="S88" s="1" t="s">
        <v>45</v>
      </c>
      <c r="T88" s="1" t="s">
        <v>25</v>
      </c>
      <c r="U88" s="1" t="s">
        <v>44</v>
      </c>
      <c r="V88">
        <v>47.47</v>
      </c>
      <c r="W88">
        <v>1851.33</v>
      </c>
      <c r="X88">
        <v>39</v>
      </c>
      <c r="Y88">
        <v>1710.54</v>
      </c>
      <c r="Z88">
        <v>140.79</v>
      </c>
      <c r="AA88">
        <v>1</v>
      </c>
      <c r="AB88">
        <v>1</v>
      </c>
      <c r="AC88">
        <v>7.0000000000000007E-2</v>
      </c>
    </row>
    <row r="89" spans="1:29" x14ac:dyDescent="0.35">
      <c r="A89" s="1" t="s">
        <v>1005</v>
      </c>
      <c r="B89" s="1" t="s">
        <v>68</v>
      </c>
      <c r="C89" s="1" t="s">
        <v>18</v>
      </c>
      <c r="D89" s="2">
        <v>43121</v>
      </c>
      <c r="E89">
        <v>3</v>
      </c>
      <c r="F89">
        <v>11</v>
      </c>
      <c r="G89" s="1" t="s">
        <v>19</v>
      </c>
      <c r="H89" s="1" t="s">
        <v>61</v>
      </c>
      <c r="I89" s="1" t="s">
        <v>410</v>
      </c>
      <c r="J89" s="1" t="s">
        <v>340</v>
      </c>
      <c r="K89" s="1" t="s">
        <v>411</v>
      </c>
      <c r="L89" s="1" t="s">
        <v>315</v>
      </c>
      <c r="M89" s="1" t="s">
        <v>412</v>
      </c>
      <c r="N89" s="1" t="s">
        <v>413</v>
      </c>
      <c r="O89" s="1" t="s">
        <v>318</v>
      </c>
      <c r="P89" s="1" t="s">
        <v>21</v>
      </c>
      <c r="Q89" s="1" t="s">
        <v>22</v>
      </c>
      <c r="R89" s="1" t="s">
        <v>23</v>
      </c>
      <c r="S89" s="1" t="s">
        <v>24</v>
      </c>
      <c r="T89" s="1" t="s">
        <v>25</v>
      </c>
      <c r="U89" s="1" t="s">
        <v>22</v>
      </c>
      <c r="V89">
        <v>25.25</v>
      </c>
      <c r="W89">
        <v>4646</v>
      </c>
      <c r="X89">
        <v>184</v>
      </c>
      <c r="Y89">
        <v>4316.6400000000003</v>
      </c>
      <c r="Z89">
        <v>329.36</v>
      </c>
      <c r="AA89">
        <v>1</v>
      </c>
      <c r="AB89">
        <v>1</v>
      </c>
      <c r="AC89">
        <v>7.0000000000000007E-2</v>
      </c>
    </row>
    <row r="90" spans="1:29" x14ac:dyDescent="0.35">
      <c r="A90" s="1" t="s">
        <v>1006</v>
      </c>
      <c r="B90" s="1" t="s">
        <v>68</v>
      </c>
      <c r="C90" s="1" t="s">
        <v>18</v>
      </c>
      <c r="D90" s="2">
        <v>43121</v>
      </c>
      <c r="E90">
        <v>3</v>
      </c>
      <c r="F90">
        <v>11</v>
      </c>
      <c r="G90" s="1" t="s">
        <v>19</v>
      </c>
      <c r="H90" s="1" t="s">
        <v>61</v>
      </c>
      <c r="I90" s="1" t="s">
        <v>410</v>
      </c>
      <c r="J90" s="1" t="s">
        <v>340</v>
      </c>
      <c r="K90" s="1" t="s">
        <v>411</v>
      </c>
      <c r="L90" s="1" t="s">
        <v>315</v>
      </c>
      <c r="M90" s="1" t="s">
        <v>412</v>
      </c>
      <c r="N90" s="1" t="s">
        <v>413</v>
      </c>
      <c r="O90" s="1" t="s">
        <v>318</v>
      </c>
      <c r="P90" s="1" t="s">
        <v>35</v>
      </c>
      <c r="Q90" s="1" t="s">
        <v>36</v>
      </c>
      <c r="R90" s="1" t="s">
        <v>23</v>
      </c>
      <c r="S90" s="1" t="s">
        <v>37</v>
      </c>
      <c r="T90" s="1" t="s">
        <v>25</v>
      </c>
      <c r="U90" s="1" t="s">
        <v>36</v>
      </c>
      <c r="V90">
        <v>90.95</v>
      </c>
      <c r="W90">
        <v>2091.85</v>
      </c>
      <c r="X90">
        <v>23</v>
      </c>
      <c r="Y90">
        <v>1924.87</v>
      </c>
      <c r="Z90">
        <v>166.98</v>
      </c>
      <c r="AA90">
        <v>1</v>
      </c>
      <c r="AB90">
        <v>1</v>
      </c>
      <c r="AC90">
        <v>7.0000000000000007E-2</v>
      </c>
    </row>
    <row r="91" spans="1:29" x14ac:dyDescent="0.35">
      <c r="A91" s="1" t="s">
        <v>1007</v>
      </c>
      <c r="B91" s="1" t="s">
        <v>68</v>
      </c>
      <c r="C91" s="1" t="s">
        <v>68</v>
      </c>
      <c r="D91" s="2">
        <v>43122</v>
      </c>
      <c r="E91">
        <v>3</v>
      </c>
      <c r="F91">
        <v>12</v>
      </c>
      <c r="G91" s="1" t="s">
        <v>19</v>
      </c>
      <c r="H91" s="1" t="s">
        <v>47</v>
      </c>
      <c r="I91" s="1" t="s">
        <v>383</v>
      </c>
      <c r="J91" s="1" t="s">
        <v>313</v>
      </c>
      <c r="K91" s="1" t="s">
        <v>384</v>
      </c>
      <c r="L91" s="1" t="s">
        <v>315</v>
      </c>
      <c r="M91" s="1" t="s">
        <v>385</v>
      </c>
      <c r="N91" s="1" t="s">
        <v>386</v>
      </c>
      <c r="O91" s="1" t="s">
        <v>318</v>
      </c>
      <c r="P91" s="1" t="s">
        <v>21</v>
      </c>
      <c r="Q91" s="1" t="s">
        <v>22</v>
      </c>
      <c r="R91" s="1" t="s">
        <v>23</v>
      </c>
      <c r="S91" s="1" t="s">
        <v>24</v>
      </c>
      <c r="T91" s="1" t="s">
        <v>25</v>
      </c>
      <c r="U91" s="1" t="s">
        <v>22</v>
      </c>
      <c r="V91">
        <v>25.25</v>
      </c>
      <c r="W91">
        <v>1489.75</v>
      </c>
      <c r="X91">
        <v>59</v>
      </c>
      <c r="Y91">
        <v>1384.14</v>
      </c>
      <c r="Z91">
        <v>105.61</v>
      </c>
      <c r="AA91">
        <v>1</v>
      </c>
      <c r="AB91">
        <v>1</v>
      </c>
      <c r="AC91">
        <v>7.0000000000000007E-2</v>
      </c>
    </row>
    <row r="92" spans="1:29" x14ac:dyDescent="0.35">
      <c r="A92" s="1" t="s">
        <v>1008</v>
      </c>
      <c r="B92" s="1" t="s">
        <v>68</v>
      </c>
      <c r="C92" s="1" t="s">
        <v>68</v>
      </c>
      <c r="D92" s="2">
        <v>43122</v>
      </c>
      <c r="E92">
        <v>3</v>
      </c>
      <c r="F92">
        <v>12</v>
      </c>
      <c r="G92" s="1" t="s">
        <v>19</v>
      </c>
      <c r="H92" s="1" t="s">
        <v>47</v>
      </c>
      <c r="I92" s="1" t="s">
        <v>383</v>
      </c>
      <c r="J92" s="1" t="s">
        <v>313</v>
      </c>
      <c r="K92" s="1" t="s">
        <v>384</v>
      </c>
      <c r="L92" s="1" t="s">
        <v>315</v>
      </c>
      <c r="M92" s="1" t="s">
        <v>385</v>
      </c>
      <c r="N92" s="1" t="s">
        <v>386</v>
      </c>
      <c r="O92" s="1" t="s">
        <v>318</v>
      </c>
      <c r="P92" s="1" t="s">
        <v>43</v>
      </c>
      <c r="Q92" s="1" t="s">
        <v>44</v>
      </c>
      <c r="R92" s="1" t="s">
        <v>23</v>
      </c>
      <c r="S92" s="1" t="s">
        <v>45</v>
      </c>
      <c r="T92" s="1" t="s">
        <v>25</v>
      </c>
      <c r="U92" s="1" t="s">
        <v>44</v>
      </c>
      <c r="V92">
        <v>47.47</v>
      </c>
      <c r="W92">
        <v>2373.5</v>
      </c>
      <c r="X92">
        <v>50</v>
      </c>
      <c r="Y92">
        <v>2193</v>
      </c>
      <c r="Z92">
        <v>180.5</v>
      </c>
      <c r="AA92">
        <v>1</v>
      </c>
      <c r="AB92">
        <v>1</v>
      </c>
      <c r="AC92">
        <v>7.0000000000000007E-2</v>
      </c>
    </row>
    <row r="93" spans="1:29" x14ac:dyDescent="0.35">
      <c r="A93" s="1" t="s">
        <v>1009</v>
      </c>
      <c r="B93" s="1" t="s">
        <v>68</v>
      </c>
      <c r="C93" s="1" t="s">
        <v>68</v>
      </c>
      <c r="D93" s="2">
        <v>43122</v>
      </c>
      <c r="E93">
        <v>3</v>
      </c>
      <c r="F93">
        <v>12</v>
      </c>
      <c r="G93" s="1" t="s">
        <v>19</v>
      </c>
      <c r="H93" s="1" t="s">
        <v>54</v>
      </c>
      <c r="I93" s="1" t="s">
        <v>324</v>
      </c>
      <c r="J93" s="1" t="s">
        <v>325</v>
      </c>
      <c r="K93" s="1" t="s">
        <v>326</v>
      </c>
      <c r="L93" s="1" t="s">
        <v>315</v>
      </c>
      <c r="M93" s="1" t="s">
        <v>327</v>
      </c>
      <c r="N93" s="1" t="s">
        <v>328</v>
      </c>
      <c r="O93" s="1" t="s">
        <v>318</v>
      </c>
      <c r="P93" s="1" t="s">
        <v>21</v>
      </c>
      <c r="Q93" s="1" t="s">
        <v>22</v>
      </c>
      <c r="R93" s="1" t="s">
        <v>23</v>
      </c>
      <c r="S93" s="1" t="s">
        <v>24</v>
      </c>
      <c r="T93" s="1" t="s">
        <v>25</v>
      </c>
      <c r="U93" s="1" t="s">
        <v>22</v>
      </c>
      <c r="V93">
        <v>25.25</v>
      </c>
      <c r="W93">
        <v>2196.75</v>
      </c>
      <c r="X93">
        <v>87</v>
      </c>
      <c r="Y93">
        <v>2041.02</v>
      </c>
      <c r="Z93">
        <v>155.72999999999999</v>
      </c>
      <c r="AA93">
        <v>1</v>
      </c>
      <c r="AB93">
        <v>1</v>
      </c>
      <c r="AC93">
        <v>7.0000000000000007E-2</v>
      </c>
    </row>
    <row r="94" spans="1:29" x14ac:dyDescent="0.35">
      <c r="A94" s="1" t="s">
        <v>1010</v>
      </c>
      <c r="B94" s="1" t="s">
        <v>68</v>
      </c>
      <c r="C94" s="1" t="s">
        <v>68</v>
      </c>
      <c r="D94" s="2">
        <v>43122</v>
      </c>
      <c r="E94">
        <v>3</v>
      </c>
      <c r="F94">
        <v>12</v>
      </c>
      <c r="G94" s="1" t="s">
        <v>19</v>
      </c>
      <c r="H94" s="1" t="s">
        <v>54</v>
      </c>
      <c r="I94" s="1" t="s">
        <v>324</v>
      </c>
      <c r="J94" s="1" t="s">
        <v>325</v>
      </c>
      <c r="K94" s="1" t="s">
        <v>326</v>
      </c>
      <c r="L94" s="1" t="s">
        <v>315</v>
      </c>
      <c r="M94" s="1" t="s">
        <v>327</v>
      </c>
      <c r="N94" s="1" t="s">
        <v>328</v>
      </c>
      <c r="O94" s="1" t="s">
        <v>318</v>
      </c>
      <c r="P94" s="1" t="s">
        <v>31</v>
      </c>
      <c r="Q94" s="1" t="s">
        <v>32</v>
      </c>
      <c r="R94" s="1" t="s">
        <v>23</v>
      </c>
      <c r="S94" s="1" t="s">
        <v>33</v>
      </c>
      <c r="T94" s="1" t="s">
        <v>25</v>
      </c>
      <c r="U94" s="1" t="s">
        <v>32</v>
      </c>
      <c r="V94">
        <v>28.58</v>
      </c>
      <c r="W94">
        <v>1829.12</v>
      </c>
      <c r="X94">
        <v>64</v>
      </c>
      <c r="Y94">
        <v>1699.2</v>
      </c>
      <c r="Z94">
        <v>129.9199999999999</v>
      </c>
      <c r="AA94">
        <v>1</v>
      </c>
      <c r="AB94">
        <v>1</v>
      </c>
      <c r="AC94">
        <v>7.0000000000000007E-2</v>
      </c>
    </row>
    <row r="95" spans="1:29" x14ac:dyDescent="0.35">
      <c r="A95" s="1" t="s">
        <v>1011</v>
      </c>
      <c r="B95" s="1" t="s">
        <v>68</v>
      </c>
      <c r="C95" s="1" t="s">
        <v>68</v>
      </c>
      <c r="D95" s="2">
        <v>43122</v>
      </c>
      <c r="E95">
        <v>3</v>
      </c>
      <c r="F95">
        <v>12</v>
      </c>
      <c r="G95" s="1" t="s">
        <v>19</v>
      </c>
      <c r="H95" s="1" t="s">
        <v>54</v>
      </c>
      <c r="I95" s="1" t="s">
        <v>333</v>
      </c>
      <c r="J95" s="1" t="s">
        <v>325</v>
      </c>
      <c r="K95" s="1" t="s">
        <v>357</v>
      </c>
      <c r="L95" s="1" t="s">
        <v>315</v>
      </c>
      <c r="M95" s="1" t="s">
        <v>358</v>
      </c>
      <c r="N95" s="1" t="s">
        <v>359</v>
      </c>
      <c r="O95" s="1" t="s">
        <v>318</v>
      </c>
      <c r="P95" s="1" t="s">
        <v>35</v>
      </c>
      <c r="Q95" s="1" t="s">
        <v>36</v>
      </c>
      <c r="R95" s="1" t="s">
        <v>23</v>
      </c>
      <c r="S95" s="1" t="s">
        <v>37</v>
      </c>
      <c r="T95" s="1" t="s">
        <v>25</v>
      </c>
      <c r="U95" s="1" t="s">
        <v>36</v>
      </c>
      <c r="V95">
        <v>90.95</v>
      </c>
      <c r="W95">
        <v>2455.65</v>
      </c>
      <c r="X95">
        <v>27</v>
      </c>
      <c r="Y95">
        <v>2259.63</v>
      </c>
      <c r="Z95">
        <v>196.02</v>
      </c>
      <c r="AA95">
        <v>1</v>
      </c>
      <c r="AB95">
        <v>1</v>
      </c>
      <c r="AC95">
        <v>7.0000000000000007E-2</v>
      </c>
    </row>
    <row r="96" spans="1:29" x14ac:dyDescent="0.35">
      <c r="A96" s="1" t="s">
        <v>1012</v>
      </c>
      <c r="B96" s="1" t="s">
        <v>68</v>
      </c>
      <c r="C96" s="1" t="s">
        <v>68</v>
      </c>
      <c r="D96" s="2">
        <v>43122</v>
      </c>
      <c r="E96">
        <v>3</v>
      </c>
      <c r="F96">
        <v>12</v>
      </c>
      <c r="G96" s="1" t="s">
        <v>19</v>
      </c>
      <c r="H96" s="1" t="s">
        <v>54</v>
      </c>
      <c r="I96" s="1" t="s">
        <v>333</v>
      </c>
      <c r="J96" s="1" t="s">
        <v>325</v>
      </c>
      <c r="K96" s="1" t="s">
        <v>357</v>
      </c>
      <c r="L96" s="1" t="s">
        <v>315</v>
      </c>
      <c r="M96" s="1" t="s">
        <v>358</v>
      </c>
      <c r="N96" s="1" t="s">
        <v>359</v>
      </c>
      <c r="O96" s="1" t="s">
        <v>318</v>
      </c>
      <c r="P96" s="1" t="s">
        <v>39</v>
      </c>
      <c r="Q96" s="1" t="s">
        <v>40</v>
      </c>
      <c r="R96" s="1" t="s">
        <v>23</v>
      </c>
      <c r="S96" s="1" t="s">
        <v>41</v>
      </c>
      <c r="T96" s="1" t="s">
        <v>25</v>
      </c>
      <c r="U96" s="1" t="s">
        <v>40</v>
      </c>
      <c r="V96">
        <v>65.87</v>
      </c>
      <c r="W96">
        <v>1910.23</v>
      </c>
      <c r="X96">
        <v>29</v>
      </c>
      <c r="Y96">
        <v>1753.34</v>
      </c>
      <c r="Z96">
        <v>156.8899999999999</v>
      </c>
      <c r="AA96">
        <v>1</v>
      </c>
      <c r="AB96">
        <v>1</v>
      </c>
      <c r="AC96">
        <v>0.08</v>
      </c>
    </row>
    <row r="97" spans="1:29" x14ac:dyDescent="0.35">
      <c r="A97" s="1" t="s">
        <v>1013</v>
      </c>
      <c r="B97" s="1" t="s">
        <v>68</v>
      </c>
      <c r="C97" s="1" t="s">
        <v>68</v>
      </c>
      <c r="D97" s="2">
        <v>43122</v>
      </c>
      <c r="E97">
        <v>3</v>
      </c>
      <c r="F97">
        <v>12</v>
      </c>
      <c r="G97" s="1" t="s">
        <v>19</v>
      </c>
      <c r="H97" s="1" t="s">
        <v>54</v>
      </c>
      <c r="I97" s="1" t="s">
        <v>333</v>
      </c>
      <c r="J97" s="1" t="s">
        <v>325</v>
      </c>
      <c r="K97" s="1" t="s">
        <v>357</v>
      </c>
      <c r="L97" s="1" t="s">
        <v>315</v>
      </c>
      <c r="M97" s="1" t="s">
        <v>358</v>
      </c>
      <c r="N97" s="1" t="s">
        <v>359</v>
      </c>
      <c r="O97" s="1" t="s">
        <v>318</v>
      </c>
      <c r="P97" s="1" t="s">
        <v>43</v>
      </c>
      <c r="Q97" s="1" t="s">
        <v>44</v>
      </c>
      <c r="R97" s="1" t="s">
        <v>23</v>
      </c>
      <c r="S97" s="1" t="s">
        <v>45</v>
      </c>
      <c r="T97" s="1" t="s">
        <v>25</v>
      </c>
      <c r="U97" s="1" t="s">
        <v>44</v>
      </c>
      <c r="V97">
        <v>47.47</v>
      </c>
      <c r="W97">
        <v>2326.0300000000002</v>
      </c>
      <c r="X97">
        <v>49</v>
      </c>
      <c r="Y97">
        <v>2149.14</v>
      </c>
      <c r="Z97">
        <v>176.8899999999999</v>
      </c>
      <c r="AA97">
        <v>1</v>
      </c>
      <c r="AB97">
        <v>1</v>
      </c>
      <c r="AC97">
        <v>7.0000000000000007E-2</v>
      </c>
    </row>
    <row r="98" spans="1:29" x14ac:dyDescent="0.35">
      <c r="A98" s="1" t="s">
        <v>1014</v>
      </c>
      <c r="B98" s="1" t="s">
        <v>68</v>
      </c>
      <c r="C98" s="1" t="s">
        <v>68</v>
      </c>
      <c r="D98" s="2">
        <v>43122</v>
      </c>
      <c r="E98">
        <v>3</v>
      </c>
      <c r="F98">
        <v>12</v>
      </c>
      <c r="G98" s="1" t="s">
        <v>19</v>
      </c>
      <c r="H98" s="1" t="s">
        <v>61</v>
      </c>
      <c r="I98" s="1" t="s">
        <v>339</v>
      </c>
      <c r="J98" s="1" t="s">
        <v>340</v>
      </c>
      <c r="K98" s="1" t="s">
        <v>376</v>
      </c>
      <c r="L98" s="1" t="s">
        <v>315</v>
      </c>
      <c r="M98" s="1" t="s">
        <v>377</v>
      </c>
      <c r="N98" s="1" t="s">
        <v>378</v>
      </c>
      <c r="O98" s="1" t="s">
        <v>318</v>
      </c>
      <c r="P98" s="1" t="s">
        <v>35</v>
      </c>
      <c r="Q98" s="1" t="s">
        <v>36</v>
      </c>
      <c r="R98" s="1" t="s">
        <v>23</v>
      </c>
      <c r="S98" s="1" t="s">
        <v>37</v>
      </c>
      <c r="T98" s="1" t="s">
        <v>25</v>
      </c>
      <c r="U98" s="1" t="s">
        <v>36</v>
      </c>
      <c r="V98">
        <v>90.95</v>
      </c>
      <c r="W98">
        <v>3638</v>
      </c>
      <c r="X98">
        <v>40</v>
      </c>
      <c r="Y98">
        <v>3347.6</v>
      </c>
      <c r="Z98">
        <v>290.39999999999998</v>
      </c>
      <c r="AA98">
        <v>1</v>
      </c>
      <c r="AB98">
        <v>1</v>
      </c>
      <c r="AC98">
        <v>7.0000000000000007E-2</v>
      </c>
    </row>
    <row r="99" spans="1:29" x14ac:dyDescent="0.35">
      <c r="A99" s="1" t="s">
        <v>1015</v>
      </c>
      <c r="B99" s="1" t="s">
        <v>68</v>
      </c>
      <c r="C99" s="1" t="s">
        <v>68</v>
      </c>
      <c r="D99" s="2">
        <v>43122</v>
      </c>
      <c r="E99">
        <v>3</v>
      </c>
      <c r="F99">
        <v>12</v>
      </c>
      <c r="G99" s="1" t="s">
        <v>19</v>
      </c>
      <c r="H99" s="1" t="s">
        <v>61</v>
      </c>
      <c r="I99" s="1" t="s">
        <v>339</v>
      </c>
      <c r="J99" s="1" t="s">
        <v>340</v>
      </c>
      <c r="K99" s="1" t="s">
        <v>376</v>
      </c>
      <c r="L99" s="1" t="s">
        <v>315</v>
      </c>
      <c r="M99" s="1" t="s">
        <v>377</v>
      </c>
      <c r="N99" s="1" t="s">
        <v>378</v>
      </c>
      <c r="O99" s="1" t="s">
        <v>318</v>
      </c>
      <c r="P99" s="1" t="s">
        <v>39</v>
      </c>
      <c r="Q99" s="1" t="s">
        <v>40</v>
      </c>
      <c r="R99" s="1" t="s">
        <v>23</v>
      </c>
      <c r="S99" s="1" t="s">
        <v>41</v>
      </c>
      <c r="T99" s="1" t="s">
        <v>25</v>
      </c>
      <c r="U99" s="1" t="s">
        <v>40</v>
      </c>
      <c r="V99">
        <v>65.87</v>
      </c>
      <c r="W99">
        <v>2173.71</v>
      </c>
      <c r="X99">
        <v>33</v>
      </c>
      <c r="Y99">
        <v>1995.18</v>
      </c>
      <c r="Z99">
        <v>178.53</v>
      </c>
      <c r="AA99">
        <v>1</v>
      </c>
      <c r="AB99">
        <v>1</v>
      </c>
      <c r="AC99">
        <v>0.08</v>
      </c>
    </row>
    <row r="100" spans="1:29" x14ac:dyDescent="0.35">
      <c r="A100" s="1" t="s">
        <v>1016</v>
      </c>
      <c r="B100" s="1" t="s">
        <v>68</v>
      </c>
      <c r="C100" s="1" t="s">
        <v>68</v>
      </c>
      <c r="D100" s="2">
        <v>43122</v>
      </c>
      <c r="E100">
        <v>3</v>
      </c>
      <c r="F100">
        <v>12</v>
      </c>
      <c r="G100" s="1" t="s">
        <v>19</v>
      </c>
      <c r="H100" s="1" t="s">
        <v>61</v>
      </c>
      <c r="I100" s="1" t="s">
        <v>339</v>
      </c>
      <c r="J100" s="1" t="s">
        <v>340</v>
      </c>
      <c r="K100" s="1" t="s">
        <v>376</v>
      </c>
      <c r="L100" s="1" t="s">
        <v>315</v>
      </c>
      <c r="M100" s="1" t="s">
        <v>377</v>
      </c>
      <c r="N100" s="1" t="s">
        <v>378</v>
      </c>
      <c r="O100" s="1" t="s">
        <v>318</v>
      </c>
      <c r="P100" s="1" t="s">
        <v>43</v>
      </c>
      <c r="Q100" s="1" t="s">
        <v>44</v>
      </c>
      <c r="R100" s="1" t="s">
        <v>23</v>
      </c>
      <c r="S100" s="1" t="s">
        <v>45</v>
      </c>
      <c r="T100" s="1" t="s">
        <v>25</v>
      </c>
      <c r="U100" s="1" t="s">
        <v>44</v>
      </c>
      <c r="V100">
        <v>47.47</v>
      </c>
      <c r="W100">
        <v>1566.51</v>
      </c>
      <c r="X100">
        <v>33</v>
      </c>
      <c r="Y100">
        <v>1447.38</v>
      </c>
      <c r="Z100">
        <v>119.13</v>
      </c>
      <c r="AA100">
        <v>1</v>
      </c>
      <c r="AB100">
        <v>1</v>
      </c>
      <c r="AC100">
        <v>7.0000000000000007E-2</v>
      </c>
    </row>
    <row r="101" spans="1:29" x14ac:dyDescent="0.35">
      <c r="A101" s="1" t="s">
        <v>1017</v>
      </c>
      <c r="B101" s="1" t="s">
        <v>68</v>
      </c>
      <c r="C101" s="1" t="s">
        <v>68</v>
      </c>
      <c r="D101" s="2">
        <v>43122</v>
      </c>
      <c r="E101">
        <v>3</v>
      </c>
      <c r="F101">
        <v>12</v>
      </c>
      <c r="G101" s="1" t="s">
        <v>19</v>
      </c>
      <c r="H101" s="1" t="s">
        <v>61</v>
      </c>
      <c r="I101" s="1" t="s">
        <v>410</v>
      </c>
      <c r="J101" s="1" t="s">
        <v>340</v>
      </c>
      <c r="K101" s="1" t="s">
        <v>411</v>
      </c>
      <c r="L101" s="1" t="s">
        <v>315</v>
      </c>
      <c r="M101" s="1" t="s">
        <v>412</v>
      </c>
      <c r="N101" s="1" t="s">
        <v>413</v>
      </c>
      <c r="O101" s="1" t="s">
        <v>318</v>
      </c>
      <c r="P101" s="1" t="s">
        <v>21</v>
      </c>
      <c r="Q101" s="1" t="s">
        <v>22</v>
      </c>
      <c r="R101" s="1" t="s">
        <v>23</v>
      </c>
      <c r="S101" s="1" t="s">
        <v>24</v>
      </c>
      <c r="T101" s="1" t="s">
        <v>25</v>
      </c>
      <c r="U101" s="1" t="s">
        <v>22</v>
      </c>
      <c r="V101">
        <v>25.25</v>
      </c>
      <c r="W101">
        <v>1464.5</v>
      </c>
      <c r="X101">
        <v>58</v>
      </c>
      <c r="Y101">
        <v>1360.68</v>
      </c>
      <c r="Z101">
        <v>103.81999999999989</v>
      </c>
      <c r="AA101">
        <v>1</v>
      </c>
      <c r="AB101">
        <v>1</v>
      </c>
      <c r="AC101">
        <v>7.0000000000000007E-2</v>
      </c>
    </row>
    <row r="102" spans="1:29" x14ac:dyDescent="0.35">
      <c r="A102" s="1" t="s">
        <v>1018</v>
      </c>
      <c r="B102" s="1" t="s">
        <v>68</v>
      </c>
      <c r="C102" s="1" t="s">
        <v>68</v>
      </c>
      <c r="D102" s="2">
        <v>43122</v>
      </c>
      <c r="E102">
        <v>3</v>
      </c>
      <c r="F102">
        <v>12</v>
      </c>
      <c r="G102" s="1" t="s">
        <v>19</v>
      </c>
      <c r="H102" s="1" t="s">
        <v>61</v>
      </c>
      <c r="I102" s="1" t="s">
        <v>410</v>
      </c>
      <c r="J102" s="1" t="s">
        <v>340</v>
      </c>
      <c r="K102" s="1" t="s">
        <v>411</v>
      </c>
      <c r="L102" s="1" t="s">
        <v>315</v>
      </c>
      <c r="M102" s="1" t="s">
        <v>412</v>
      </c>
      <c r="N102" s="1" t="s">
        <v>413</v>
      </c>
      <c r="O102" s="1" t="s">
        <v>318</v>
      </c>
      <c r="P102" s="1" t="s">
        <v>35</v>
      </c>
      <c r="Q102" s="1" t="s">
        <v>36</v>
      </c>
      <c r="R102" s="1" t="s">
        <v>23</v>
      </c>
      <c r="S102" s="1" t="s">
        <v>37</v>
      </c>
      <c r="T102" s="1" t="s">
        <v>25</v>
      </c>
      <c r="U102" s="1" t="s">
        <v>36</v>
      </c>
      <c r="V102">
        <v>90.95</v>
      </c>
      <c r="W102">
        <v>2091.85</v>
      </c>
      <c r="X102">
        <v>23</v>
      </c>
      <c r="Y102">
        <v>1924.87</v>
      </c>
      <c r="Z102">
        <v>166.98</v>
      </c>
      <c r="AA102">
        <v>1</v>
      </c>
      <c r="AB102">
        <v>1</v>
      </c>
      <c r="AC102">
        <v>7.0000000000000007E-2</v>
      </c>
    </row>
    <row r="103" spans="1:29" x14ac:dyDescent="0.35">
      <c r="A103" s="1" t="s">
        <v>1019</v>
      </c>
      <c r="B103" s="1" t="s">
        <v>68</v>
      </c>
      <c r="C103" s="1" t="s">
        <v>68</v>
      </c>
      <c r="D103" s="2">
        <v>43122</v>
      </c>
      <c r="E103">
        <v>3</v>
      </c>
      <c r="F103">
        <v>12</v>
      </c>
      <c r="G103" s="1" t="s">
        <v>19</v>
      </c>
      <c r="H103" s="1" t="s">
        <v>61</v>
      </c>
      <c r="I103" s="1" t="s">
        <v>410</v>
      </c>
      <c r="J103" s="1" t="s">
        <v>340</v>
      </c>
      <c r="K103" s="1" t="s">
        <v>411</v>
      </c>
      <c r="L103" s="1" t="s">
        <v>315</v>
      </c>
      <c r="M103" s="1" t="s">
        <v>412</v>
      </c>
      <c r="N103" s="1" t="s">
        <v>413</v>
      </c>
      <c r="O103" s="1" t="s">
        <v>318</v>
      </c>
      <c r="P103" s="1" t="s">
        <v>43</v>
      </c>
      <c r="Q103" s="1" t="s">
        <v>44</v>
      </c>
      <c r="R103" s="1" t="s">
        <v>23</v>
      </c>
      <c r="S103" s="1" t="s">
        <v>45</v>
      </c>
      <c r="T103" s="1" t="s">
        <v>25</v>
      </c>
      <c r="U103" s="1" t="s">
        <v>44</v>
      </c>
      <c r="V103">
        <v>47.47</v>
      </c>
      <c r="W103">
        <v>1898.8</v>
      </c>
      <c r="X103">
        <v>40</v>
      </c>
      <c r="Y103">
        <v>1754.4</v>
      </c>
      <c r="Z103">
        <v>144.4</v>
      </c>
      <c r="AA103">
        <v>1</v>
      </c>
      <c r="AB103">
        <v>1</v>
      </c>
      <c r="AC103">
        <v>7.0000000000000007E-2</v>
      </c>
    </row>
    <row r="104" spans="1:29" x14ac:dyDescent="0.35">
      <c r="A104" s="1" t="s">
        <v>1020</v>
      </c>
      <c r="B104" s="1" t="s">
        <v>68</v>
      </c>
      <c r="C104" s="1" t="s">
        <v>20</v>
      </c>
      <c r="D104" s="2">
        <v>43123</v>
      </c>
      <c r="E104">
        <v>3</v>
      </c>
      <c r="F104">
        <v>13</v>
      </c>
      <c r="G104" s="1" t="s">
        <v>19</v>
      </c>
      <c r="H104" s="1" t="s">
        <v>47</v>
      </c>
      <c r="I104" s="1" t="s">
        <v>312</v>
      </c>
      <c r="J104" s="1" t="s">
        <v>313</v>
      </c>
      <c r="K104" s="1" t="s">
        <v>314</v>
      </c>
      <c r="L104" s="1" t="s">
        <v>315</v>
      </c>
      <c r="M104" s="1" t="s">
        <v>316</v>
      </c>
      <c r="N104" s="1" t="s">
        <v>317</v>
      </c>
      <c r="O104" s="1" t="s">
        <v>318</v>
      </c>
      <c r="P104" s="1" t="s">
        <v>31</v>
      </c>
      <c r="Q104" s="1" t="s">
        <v>32</v>
      </c>
      <c r="R104" s="1" t="s">
        <v>23</v>
      </c>
      <c r="S104" s="1" t="s">
        <v>33</v>
      </c>
      <c r="T104" s="1" t="s">
        <v>25</v>
      </c>
      <c r="U104" s="1" t="s">
        <v>32</v>
      </c>
      <c r="V104">
        <v>28.58</v>
      </c>
      <c r="W104">
        <v>2400.7199999999998</v>
      </c>
      <c r="X104">
        <v>84</v>
      </c>
      <c r="Y104">
        <v>2230.1999999999998</v>
      </c>
      <c r="Z104">
        <v>170.52</v>
      </c>
      <c r="AA104">
        <v>1</v>
      </c>
      <c r="AB104">
        <v>1</v>
      </c>
      <c r="AC104">
        <v>7.0000000000000007E-2</v>
      </c>
    </row>
    <row r="105" spans="1:29" x14ac:dyDescent="0.35">
      <c r="A105" s="1" t="s">
        <v>1021</v>
      </c>
      <c r="B105" s="1" t="s">
        <v>68</v>
      </c>
      <c r="C105" s="1" t="s">
        <v>20</v>
      </c>
      <c r="D105" s="2">
        <v>43123</v>
      </c>
      <c r="E105">
        <v>3</v>
      </c>
      <c r="F105">
        <v>13</v>
      </c>
      <c r="G105" s="1" t="s">
        <v>19</v>
      </c>
      <c r="H105" s="1" t="s">
        <v>47</v>
      </c>
      <c r="I105" s="1" t="s">
        <v>312</v>
      </c>
      <c r="J105" s="1" t="s">
        <v>313</v>
      </c>
      <c r="K105" s="1" t="s">
        <v>314</v>
      </c>
      <c r="L105" s="1" t="s">
        <v>315</v>
      </c>
      <c r="M105" s="1" t="s">
        <v>316</v>
      </c>
      <c r="N105" s="1" t="s">
        <v>317</v>
      </c>
      <c r="O105" s="1" t="s">
        <v>318</v>
      </c>
      <c r="P105" s="1" t="s">
        <v>35</v>
      </c>
      <c r="Q105" s="1" t="s">
        <v>36</v>
      </c>
      <c r="R105" s="1" t="s">
        <v>23</v>
      </c>
      <c r="S105" s="1" t="s">
        <v>37</v>
      </c>
      <c r="T105" s="1" t="s">
        <v>25</v>
      </c>
      <c r="U105" s="1" t="s">
        <v>36</v>
      </c>
      <c r="V105">
        <v>90.95</v>
      </c>
      <c r="W105">
        <v>3365.15</v>
      </c>
      <c r="X105">
        <v>37</v>
      </c>
      <c r="Y105">
        <v>3096.53</v>
      </c>
      <c r="Z105">
        <v>268.62</v>
      </c>
      <c r="AA105">
        <v>1</v>
      </c>
      <c r="AB105">
        <v>1</v>
      </c>
      <c r="AC105">
        <v>7.0000000000000007E-2</v>
      </c>
    </row>
    <row r="106" spans="1:29" x14ac:dyDescent="0.35">
      <c r="A106" s="1" t="s">
        <v>1022</v>
      </c>
      <c r="B106" s="1" t="s">
        <v>68</v>
      </c>
      <c r="C106" s="1" t="s">
        <v>20</v>
      </c>
      <c r="D106" s="2">
        <v>43123</v>
      </c>
      <c r="E106">
        <v>3</v>
      </c>
      <c r="F106">
        <v>13</v>
      </c>
      <c r="G106" s="1" t="s">
        <v>19</v>
      </c>
      <c r="H106" s="1" t="s">
        <v>47</v>
      </c>
      <c r="I106" s="1" t="s">
        <v>312</v>
      </c>
      <c r="J106" s="1" t="s">
        <v>313</v>
      </c>
      <c r="K106" s="1" t="s">
        <v>314</v>
      </c>
      <c r="L106" s="1" t="s">
        <v>315</v>
      </c>
      <c r="M106" s="1" t="s">
        <v>316</v>
      </c>
      <c r="N106" s="1" t="s">
        <v>317</v>
      </c>
      <c r="O106" s="1" t="s">
        <v>318</v>
      </c>
      <c r="P106" s="1" t="s">
        <v>39</v>
      </c>
      <c r="Q106" s="1" t="s">
        <v>40</v>
      </c>
      <c r="R106" s="1" t="s">
        <v>23</v>
      </c>
      <c r="S106" s="1" t="s">
        <v>41</v>
      </c>
      <c r="T106" s="1" t="s">
        <v>25</v>
      </c>
      <c r="U106" s="1" t="s">
        <v>40</v>
      </c>
      <c r="V106">
        <v>65.87</v>
      </c>
      <c r="W106">
        <v>3293.5</v>
      </c>
      <c r="X106">
        <v>50</v>
      </c>
      <c r="Y106">
        <v>3023</v>
      </c>
      <c r="Z106">
        <v>270.5</v>
      </c>
      <c r="AA106">
        <v>1</v>
      </c>
      <c r="AB106">
        <v>1</v>
      </c>
      <c r="AC106">
        <v>0.08</v>
      </c>
    </row>
    <row r="107" spans="1:29" x14ac:dyDescent="0.35">
      <c r="A107" s="1" t="s">
        <v>1023</v>
      </c>
      <c r="B107" s="1" t="s">
        <v>68</v>
      </c>
      <c r="C107" s="1" t="s">
        <v>20</v>
      </c>
      <c r="D107" s="2">
        <v>43123</v>
      </c>
      <c r="E107">
        <v>3</v>
      </c>
      <c r="F107">
        <v>13</v>
      </c>
      <c r="G107" s="1" t="s">
        <v>19</v>
      </c>
      <c r="H107" s="1" t="s">
        <v>54</v>
      </c>
      <c r="I107" s="1" t="s">
        <v>324</v>
      </c>
      <c r="J107" s="1" t="s">
        <v>325</v>
      </c>
      <c r="K107" s="1" t="s">
        <v>326</v>
      </c>
      <c r="L107" s="1" t="s">
        <v>315</v>
      </c>
      <c r="M107" s="1" t="s">
        <v>327</v>
      </c>
      <c r="N107" s="1" t="s">
        <v>328</v>
      </c>
      <c r="O107" s="1" t="s">
        <v>318</v>
      </c>
      <c r="P107" s="1" t="s">
        <v>27</v>
      </c>
      <c r="Q107" s="1" t="s">
        <v>28</v>
      </c>
      <c r="R107" s="1" t="s">
        <v>23</v>
      </c>
      <c r="S107" s="1" t="s">
        <v>29</v>
      </c>
      <c r="T107" s="1" t="s">
        <v>25</v>
      </c>
      <c r="U107" s="1" t="s">
        <v>28</v>
      </c>
      <c r="V107">
        <v>79.78</v>
      </c>
      <c r="W107">
        <v>1595.6</v>
      </c>
      <c r="X107">
        <v>20</v>
      </c>
      <c r="Y107">
        <v>1453.8</v>
      </c>
      <c r="Z107">
        <v>141.80000000000001</v>
      </c>
      <c r="AA107">
        <v>1</v>
      </c>
      <c r="AB107">
        <v>1</v>
      </c>
      <c r="AC107">
        <v>0.08</v>
      </c>
    </row>
    <row r="108" spans="1:29" x14ac:dyDescent="0.35">
      <c r="A108" s="1" t="s">
        <v>1024</v>
      </c>
      <c r="B108" s="1" t="s">
        <v>68</v>
      </c>
      <c r="C108" s="1" t="s">
        <v>20</v>
      </c>
      <c r="D108" s="2">
        <v>43123</v>
      </c>
      <c r="E108">
        <v>3</v>
      </c>
      <c r="F108">
        <v>13</v>
      </c>
      <c r="G108" s="1" t="s">
        <v>19</v>
      </c>
      <c r="H108" s="1" t="s">
        <v>54</v>
      </c>
      <c r="I108" s="1" t="s">
        <v>324</v>
      </c>
      <c r="J108" s="1" t="s">
        <v>325</v>
      </c>
      <c r="K108" s="1" t="s">
        <v>326</v>
      </c>
      <c r="L108" s="1" t="s">
        <v>315</v>
      </c>
      <c r="M108" s="1" t="s">
        <v>327</v>
      </c>
      <c r="N108" s="1" t="s">
        <v>328</v>
      </c>
      <c r="O108" s="1" t="s">
        <v>318</v>
      </c>
      <c r="P108" s="1" t="s">
        <v>31</v>
      </c>
      <c r="Q108" s="1" t="s">
        <v>32</v>
      </c>
      <c r="R108" s="1" t="s">
        <v>23</v>
      </c>
      <c r="S108" s="1" t="s">
        <v>33</v>
      </c>
      <c r="T108" s="1" t="s">
        <v>25</v>
      </c>
      <c r="U108" s="1" t="s">
        <v>32</v>
      </c>
      <c r="V108">
        <v>28.58</v>
      </c>
      <c r="W108">
        <v>3629.66</v>
      </c>
      <c r="X108">
        <v>127</v>
      </c>
      <c r="Y108">
        <v>3371.85</v>
      </c>
      <c r="Z108">
        <v>257.81</v>
      </c>
      <c r="AA108">
        <v>1</v>
      </c>
      <c r="AB108">
        <v>1</v>
      </c>
      <c r="AC108">
        <v>7.0000000000000007E-2</v>
      </c>
    </row>
    <row r="109" spans="1:29" x14ac:dyDescent="0.35">
      <c r="A109" s="1" t="s">
        <v>1025</v>
      </c>
      <c r="B109" s="1" t="s">
        <v>68</v>
      </c>
      <c r="C109" s="1" t="s">
        <v>20</v>
      </c>
      <c r="D109" s="2">
        <v>43123</v>
      </c>
      <c r="E109">
        <v>3</v>
      </c>
      <c r="F109">
        <v>13</v>
      </c>
      <c r="G109" s="1" t="s">
        <v>19</v>
      </c>
      <c r="H109" s="1" t="s">
        <v>54</v>
      </c>
      <c r="I109" s="1" t="s">
        <v>333</v>
      </c>
      <c r="J109" s="1" t="s">
        <v>325</v>
      </c>
      <c r="K109" s="1" t="s">
        <v>334</v>
      </c>
      <c r="L109" s="1" t="s">
        <v>315</v>
      </c>
      <c r="M109" s="1" t="s">
        <v>335</v>
      </c>
      <c r="N109" s="1" t="s">
        <v>336</v>
      </c>
      <c r="O109" s="1" t="s">
        <v>318</v>
      </c>
      <c r="P109" s="1" t="s">
        <v>21</v>
      </c>
      <c r="Q109" s="1" t="s">
        <v>22</v>
      </c>
      <c r="R109" s="1" t="s">
        <v>23</v>
      </c>
      <c r="S109" s="1" t="s">
        <v>24</v>
      </c>
      <c r="T109" s="1" t="s">
        <v>25</v>
      </c>
      <c r="U109" s="1" t="s">
        <v>22</v>
      </c>
      <c r="V109">
        <v>25.25</v>
      </c>
      <c r="W109">
        <v>1792.75</v>
      </c>
      <c r="X109">
        <v>71</v>
      </c>
      <c r="Y109">
        <v>1665.66</v>
      </c>
      <c r="Z109">
        <v>127.09</v>
      </c>
      <c r="AA109">
        <v>1</v>
      </c>
      <c r="AB109">
        <v>1</v>
      </c>
      <c r="AC109">
        <v>7.0000000000000007E-2</v>
      </c>
    </row>
    <row r="110" spans="1:29" x14ac:dyDescent="0.35">
      <c r="A110" s="1" t="s">
        <v>1026</v>
      </c>
      <c r="B110" s="1" t="s">
        <v>68</v>
      </c>
      <c r="C110" s="1" t="s">
        <v>20</v>
      </c>
      <c r="D110" s="2">
        <v>43123</v>
      </c>
      <c r="E110">
        <v>3</v>
      </c>
      <c r="F110">
        <v>13</v>
      </c>
      <c r="G110" s="1" t="s">
        <v>19</v>
      </c>
      <c r="H110" s="1" t="s">
        <v>54</v>
      </c>
      <c r="I110" s="1" t="s">
        <v>333</v>
      </c>
      <c r="J110" s="1" t="s">
        <v>325</v>
      </c>
      <c r="K110" s="1" t="s">
        <v>334</v>
      </c>
      <c r="L110" s="1" t="s">
        <v>315</v>
      </c>
      <c r="M110" s="1" t="s">
        <v>335</v>
      </c>
      <c r="N110" s="1" t="s">
        <v>336</v>
      </c>
      <c r="O110" s="1" t="s">
        <v>318</v>
      </c>
      <c r="P110" s="1" t="s">
        <v>31</v>
      </c>
      <c r="Q110" s="1" t="s">
        <v>32</v>
      </c>
      <c r="R110" s="1" t="s">
        <v>23</v>
      </c>
      <c r="S110" s="1" t="s">
        <v>33</v>
      </c>
      <c r="T110" s="1" t="s">
        <v>25</v>
      </c>
      <c r="U110" s="1" t="s">
        <v>32</v>
      </c>
      <c r="V110">
        <v>28.58</v>
      </c>
      <c r="W110">
        <v>543.02</v>
      </c>
      <c r="X110">
        <v>19</v>
      </c>
      <c r="Y110">
        <v>504.45</v>
      </c>
      <c r="Z110">
        <v>38.57</v>
      </c>
      <c r="AA110">
        <v>1</v>
      </c>
      <c r="AB110">
        <v>1</v>
      </c>
      <c r="AC110">
        <v>7.0000000000000007E-2</v>
      </c>
    </row>
    <row r="111" spans="1:29" x14ac:dyDescent="0.35">
      <c r="A111" s="1" t="s">
        <v>1027</v>
      </c>
      <c r="B111" s="1" t="s">
        <v>68</v>
      </c>
      <c r="C111" s="1" t="s">
        <v>20</v>
      </c>
      <c r="D111" s="2">
        <v>43123</v>
      </c>
      <c r="E111">
        <v>3</v>
      </c>
      <c r="F111">
        <v>13</v>
      </c>
      <c r="G111" s="1" t="s">
        <v>19</v>
      </c>
      <c r="H111" s="1" t="s">
        <v>54</v>
      </c>
      <c r="I111" s="1" t="s">
        <v>333</v>
      </c>
      <c r="J111" s="1" t="s">
        <v>325</v>
      </c>
      <c r="K111" s="1" t="s">
        <v>334</v>
      </c>
      <c r="L111" s="1" t="s">
        <v>315</v>
      </c>
      <c r="M111" s="1" t="s">
        <v>335</v>
      </c>
      <c r="N111" s="1" t="s">
        <v>336</v>
      </c>
      <c r="O111" s="1" t="s">
        <v>318</v>
      </c>
      <c r="P111" s="1" t="s">
        <v>39</v>
      </c>
      <c r="Q111" s="1" t="s">
        <v>40</v>
      </c>
      <c r="R111" s="1" t="s">
        <v>23</v>
      </c>
      <c r="S111" s="1" t="s">
        <v>41</v>
      </c>
      <c r="T111" s="1" t="s">
        <v>25</v>
      </c>
      <c r="U111" s="1" t="s">
        <v>40</v>
      </c>
      <c r="V111">
        <v>65.87</v>
      </c>
      <c r="W111">
        <v>1844.36</v>
      </c>
      <c r="X111">
        <v>28</v>
      </c>
      <c r="Y111">
        <v>1692.88</v>
      </c>
      <c r="Z111">
        <v>151.47999999999999</v>
      </c>
      <c r="AA111">
        <v>1</v>
      </c>
      <c r="AB111">
        <v>1</v>
      </c>
      <c r="AC111">
        <v>0.08</v>
      </c>
    </row>
    <row r="112" spans="1:29" x14ac:dyDescent="0.35">
      <c r="A112" s="1" t="s">
        <v>1028</v>
      </c>
      <c r="B112" s="1" t="s">
        <v>68</v>
      </c>
      <c r="C112" s="1" t="s">
        <v>20</v>
      </c>
      <c r="D112" s="2">
        <v>43123</v>
      </c>
      <c r="E112">
        <v>3</v>
      </c>
      <c r="F112">
        <v>13</v>
      </c>
      <c r="G112" s="1" t="s">
        <v>19</v>
      </c>
      <c r="H112" s="1" t="s">
        <v>61</v>
      </c>
      <c r="I112" s="1" t="s">
        <v>339</v>
      </c>
      <c r="J112" s="1" t="s">
        <v>340</v>
      </c>
      <c r="K112" s="1" t="s">
        <v>376</v>
      </c>
      <c r="L112" s="1" t="s">
        <v>315</v>
      </c>
      <c r="M112" s="1" t="s">
        <v>377</v>
      </c>
      <c r="N112" s="1" t="s">
        <v>378</v>
      </c>
      <c r="O112" s="1" t="s">
        <v>318</v>
      </c>
      <c r="P112" s="1" t="s">
        <v>35</v>
      </c>
      <c r="Q112" s="1" t="s">
        <v>36</v>
      </c>
      <c r="R112" s="1" t="s">
        <v>23</v>
      </c>
      <c r="S112" s="1" t="s">
        <v>37</v>
      </c>
      <c r="T112" s="1" t="s">
        <v>25</v>
      </c>
      <c r="U112" s="1" t="s">
        <v>36</v>
      </c>
      <c r="V112">
        <v>90.95</v>
      </c>
      <c r="W112">
        <v>2364.6999999999998</v>
      </c>
      <c r="X112">
        <v>26</v>
      </c>
      <c r="Y112">
        <v>2175.94</v>
      </c>
      <c r="Z112">
        <v>188.76</v>
      </c>
      <c r="AA112">
        <v>1</v>
      </c>
      <c r="AB112">
        <v>1</v>
      </c>
      <c r="AC112">
        <v>7.0000000000000007E-2</v>
      </c>
    </row>
    <row r="113" spans="1:29" x14ac:dyDescent="0.35">
      <c r="A113" s="1" t="s">
        <v>1029</v>
      </c>
      <c r="B113" s="1" t="s">
        <v>68</v>
      </c>
      <c r="C113" s="1" t="s">
        <v>20</v>
      </c>
      <c r="D113" s="2">
        <v>43123</v>
      </c>
      <c r="E113">
        <v>3</v>
      </c>
      <c r="F113">
        <v>13</v>
      </c>
      <c r="G113" s="1" t="s">
        <v>19</v>
      </c>
      <c r="H113" s="1" t="s">
        <v>61</v>
      </c>
      <c r="I113" s="1" t="s">
        <v>339</v>
      </c>
      <c r="J113" s="1" t="s">
        <v>340</v>
      </c>
      <c r="K113" s="1" t="s">
        <v>376</v>
      </c>
      <c r="L113" s="1" t="s">
        <v>315</v>
      </c>
      <c r="M113" s="1" t="s">
        <v>377</v>
      </c>
      <c r="N113" s="1" t="s">
        <v>378</v>
      </c>
      <c r="O113" s="1" t="s">
        <v>318</v>
      </c>
      <c r="P113" s="1" t="s">
        <v>43</v>
      </c>
      <c r="Q113" s="1" t="s">
        <v>44</v>
      </c>
      <c r="R113" s="1" t="s">
        <v>23</v>
      </c>
      <c r="S113" s="1" t="s">
        <v>45</v>
      </c>
      <c r="T113" s="1" t="s">
        <v>25</v>
      </c>
      <c r="U113" s="1" t="s">
        <v>44</v>
      </c>
      <c r="V113">
        <v>47.47</v>
      </c>
      <c r="W113">
        <v>2420.9699999999998</v>
      </c>
      <c r="X113">
        <v>51</v>
      </c>
      <c r="Y113">
        <v>2236.86</v>
      </c>
      <c r="Z113">
        <v>184.11</v>
      </c>
      <c r="AA113">
        <v>1</v>
      </c>
      <c r="AB113">
        <v>1</v>
      </c>
      <c r="AC113">
        <v>7.0000000000000007E-2</v>
      </c>
    </row>
    <row r="114" spans="1:29" x14ac:dyDescent="0.35">
      <c r="A114" s="1" t="s">
        <v>1030</v>
      </c>
      <c r="B114" s="1" t="s">
        <v>68</v>
      </c>
      <c r="C114" s="1" t="s">
        <v>117</v>
      </c>
      <c r="D114" s="2">
        <v>43124</v>
      </c>
      <c r="E114">
        <v>3</v>
      </c>
      <c r="F114">
        <v>14</v>
      </c>
      <c r="G114" s="1" t="s">
        <v>19</v>
      </c>
      <c r="H114" s="1" t="s">
        <v>47</v>
      </c>
      <c r="I114" s="1" t="s">
        <v>346</v>
      </c>
      <c r="J114" s="1" t="s">
        <v>313</v>
      </c>
      <c r="K114" s="1" t="s">
        <v>347</v>
      </c>
      <c r="L114" s="1" t="s">
        <v>315</v>
      </c>
      <c r="M114" s="1" t="s">
        <v>348</v>
      </c>
      <c r="N114" s="1" t="s">
        <v>349</v>
      </c>
      <c r="O114" s="1" t="s">
        <v>318</v>
      </c>
      <c r="P114" s="1" t="s">
        <v>31</v>
      </c>
      <c r="Q114" s="1" t="s">
        <v>32</v>
      </c>
      <c r="R114" s="1" t="s">
        <v>23</v>
      </c>
      <c r="S114" s="1" t="s">
        <v>33</v>
      </c>
      <c r="T114" s="1" t="s">
        <v>25</v>
      </c>
      <c r="U114" s="1" t="s">
        <v>32</v>
      </c>
      <c r="V114">
        <v>28.58</v>
      </c>
      <c r="W114">
        <v>2057.7600000000002</v>
      </c>
      <c r="X114">
        <v>72</v>
      </c>
      <c r="Y114">
        <v>1911.6</v>
      </c>
      <c r="Z114">
        <v>146.16</v>
      </c>
      <c r="AA114">
        <v>1</v>
      </c>
      <c r="AB114">
        <v>1</v>
      </c>
      <c r="AC114">
        <v>7.0000000000000007E-2</v>
      </c>
    </row>
    <row r="115" spans="1:29" x14ac:dyDescent="0.35">
      <c r="A115" s="1" t="s">
        <v>1031</v>
      </c>
      <c r="B115" s="1" t="s">
        <v>68</v>
      </c>
      <c r="C115" s="1" t="s">
        <v>117</v>
      </c>
      <c r="D115" s="2">
        <v>43124</v>
      </c>
      <c r="E115">
        <v>3</v>
      </c>
      <c r="F115">
        <v>14</v>
      </c>
      <c r="G115" s="1" t="s">
        <v>19</v>
      </c>
      <c r="H115" s="1" t="s">
        <v>47</v>
      </c>
      <c r="I115" s="1" t="s">
        <v>346</v>
      </c>
      <c r="J115" s="1" t="s">
        <v>313</v>
      </c>
      <c r="K115" s="1" t="s">
        <v>347</v>
      </c>
      <c r="L115" s="1" t="s">
        <v>315</v>
      </c>
      <c r="M115" s="1" t="s">
        <v>348</v>
      </c>
      <c r="N115" s="1" t="s">
        <v>349</v>
      </c>
      <c r="O115" s="1" t="s">
        <v>318</v>
      </c>
      <c r="P115" s="1" t="s">
        <v>39</v>
      </c>
      <c r="Q115" s="1" t="s">
        <v>40</v>
      </c>
      <c r="R115" s="1" t="s">
        <v>23</v>
      </c>
      <c r="S115" s="1" t="s">
        <v>41</v>
      </c>
      <c r="T115" s="1" t="s">
        <v>25</v>
      </c>
      <c r="U115" s="1" t="s">
        <v>40</v>
      </c>
      <c r="V115">
        <v>65.87</v>
      </c>
      <c r="W115">
        <v>2239.58</v>
      </c>
      <c r="X115">
        <v>34</v>
      </c>
      <c r="Y115">
        <v>2055.64</v>
      </c>
      <c r="Z115">
        <v>183.94</v>
      </c>
      <c r="AA115">
        <v>1</v>
      </c>
      <c r="AB115">
        <v>1</v>
      </c>
      <c r="AC115">
        <v>0.08</v>
      </c>
    </row>
    <row r="116" spans="1:29" x14ac:dyDescent="0.35">
      <c r="A116" s="1" t="s">
        <v>1032</v>
      </c>
      <c r="B116" s="1" t="s">
        <v>68</v>
      </c>
      <c r="C116" s="1" t="s">
        <v>117</v>
      </c>
      <c r="D116" s="2">
        <v>43124</v>
      </c>
      <c r="E116">
        <v>3</v>
      </c>
      <c r="F116">
        <v>14</v>
      </c>
      <c r="G116" s="1" t="s">
        <v>19</v>
      </c>
      <c r="H116" s="1" t="s">
        <v>47</v>
      </c>
      <c r="I116" s="1" t="s">
        <v>352</v>
      </c>
      <c r="J116" s="1" t="s">
        <v>313</v>
      </c>
      <c r="K116" s="1" t="s">
        <v>353</v>
      </c>
      <c r="L116" s="1" t="s">
        <v>315</v>
      </c>
      <c r="M116" s="1" t="s">
        <v>354</v>
      </c>
      <c r="N116" s="1" t="s">
        <v>355</v>
      </c>
      <c r="O116" s="1" t="s">
        <v>318</v>
      </c>
      <c r="P116" s="1" t="s">
        <v>31</v>
      </c>
      <c r="Q116" s="1" t="s">
        <v>32</v>
      </c>
      <c r="R116" s="1" t="s">
        <v>23</v>
      </c>
      <c r="S116" s="1" t="s">
        <v>33</v>
      </c>
      <c r="T116" s="1" t="s">
        <v>25</v>
      </c>
      <c r="U116" s="1" t="s">
        <v>32</v>
      </c>
      <c r="V116">
        <v>28.58</v>
      </c>
      <c r="W116">
        <v>1171.78</v>
      </c>
      <c r="X116">
        <v>41</v>
      </c>
      <c r="Y116">
        <v>1088.55</v>
      </c>
      <c r="Z116">
        <v>83.23</v>
      </c>
      <c r="AA116">
        <v>1</v>
      </c>
      <c r="AB116">
        <v>1</v>
      </c>
      <c r="AC116">
        <v>7.0000000000000007E-2</v>
      </c>
    </row>
    <row r="117" spans="1:29" x14ac:dyDescent="0.35">
      <c r="A117" s="1" t="s">
        <v>1033</v>
      </c>
      <c r="B117" s="1" t="s">
        <v>68</v>
      </c>
      <c r="C117" s="1" t="s">
        <v>117</v>
      </c>
      <c r="D117" s="2">
        <v>43124</v>
      </c>
      <c r="E117">
        <v>3</v>
      </c>
      <c r="F117">
        <v>14</v>
      </c>
      <c r="G117" s="1" t="s">
        <v>19</v>
      </c>
      <c r="H117" s="1" t="s">
        <v>47</v>
      </c>
      <c r="I117" s="1" t="s">
        <v>352</v>
      </c>
      <c r="J117" s="1" t="s">
        <v>313</v>
      </c>
      <c r="K117" s="1" t="s">
        <v>353</v>
      </c>
      <c r="L117" s="1" t="s">
        <v>315</v>
      </c>
      <c r="M117" s="1" t="s">
        <v>354</v>
      </c>
      <c r="N117" s="1" t="s">
        <v>355</v>
      </c>
      <c r="O117" s="1" t="s">
        <v>318</v>
      </c>
      <c r="P117" s="1" t="s">
        <v>35</v>
      </c>
      <c r="Q117" s="1" t="s">
        <v>36</v>
      </c>
      <c r="R117" s="1" t="s">
        <v>23</v>
      </c>
      <c r="S117" s="1" t="s">
        <v>37</v>
      </c>
      <c r="T117" s="1" t="s">
        <v>25</v>
      </c>
      <c r="U117" s="1" t="s">
        <v>36</v>
      </c>
      <c r="V117">
        <v>90.95</v>
      </c>
      <c r="W117">
        <v>1819</v>
      </c>
      <c r="X117">
        <v>20</v>
      </c>
      <c r="Y117">
        <v>1673.8</v>
      </c>
      <c r="Z117">
        <v>145.19999999999999</v>
      </c>
      <c r="AA117">
        <v>1</v>
      </c>
      <c r="AB117">
        <v>1</v>
      </c>
      <c r="AC117">
        <v>7.0000000000000007E-2</v>
      </c>
    </row>
    <row r="118" spans="1:29" x14ac:dyDescent="0.35">
      <c r="A118" s="1" t="s">
        <v>1034</v>
      </c>
      <c r="B118" s="1" t="s">
        <v>68</v>
      </c>
      <c r="C118" s="1" t="s">
        <v>117</v>
      </c>
      <c r="D118" s="2">
        <v>43124</v>
      </c>
      <c r="E118">
        <v>3</v>
      </c>
      <c r="F118">
        <v>14</v>
      </c>
      <c r="G118" s="1" t="s">
        <v>19</v>
      </c>
      <c r="H118" s="1" t="s">
        <v>54</v>
      </c>
      <c r="I118" s="1" t="s">
        <v>333</v>
      </c>
      <c r="J118" s="1" t="s">
        <v>325</v>
      </c>
      <c r="K118" s="1" t="s">
        <v>357</v>
      </c>
      <c r="L118" s="1" t="s">
        <v>315</v>
      </c>
      <c r="M118" s="1" t="s">
        <v>358</v>
      </c>
      <c r="N118" s="1" t="s">
        <v>359</v>
      </c>
      <c r="O118" s="1" t="s">
        <v>318</v>
      </c>
      <c r="P118" s="1" t="s">
        <v>21</v>
      </c>
      <c r="Q118" s="1" t="s">
        <v>22</v>
      </c>
      <c r="R118" s="1" t="s">
        <v>23</v>
      </c>
      <c r="S118" s="1" t="s">
        <v>24</v>
      </c>
      <c r="T118" s="1" t="s">
        <v>25</v>
      </c>
      <c r="U118" s="1" t="s">
        <v>22</v>
      </c>
      <c r="V118">
        <v>25.25</v>
      </c>
      <c r="W118">
        <v>1792.75</v>
      </c>
      <c r="X118">
        <v>71</v>
      </c>
      <c r="Y118">
        <v>1665.66</v>
      </c>
      <c r="Z118">
        <v>127.09</v>
      </c>
      <c r="AA118">
        <v>1</v>
      </c>
      <c r="AB118">
        <v>1</v>
      </c>
      <c r="AC118">
        <v>7.0000000000000007E-2</v>
      </c>
    </row>
    <row r="119" spans="1:29" x14ac:dyDescent="0.35">
      <c r="A119" s="1" t="s">
        <v>1035</v>
      </c>
      <c r="B119" s="1" t="s">
        <v>68</v>
      </c>
      <c r="C119" s="1" t="s">
        <v>117</v>
      </c>
      <c r="D119" s="2">
        <v>43124</v>
      </c>
      <c r="E119">
        <v>3</v>
      </c>
      <c r="F119">
        <v>14</v>
      </c>
      <c r="G119" s="1" t="s">
        <v>19</v>
      </c>
      <c r="H119" s="1" t="s">
        <v>54</v>
      </c>
      <c r="I119" s="1" t="s">
        <v>361</v>
      </c>
      <c r="J119" s="1" t="s">
        <v>325</v>
      </c>
      <c r="K119" s="1" t="s">
        <v>362</v>
      </c>
      <c r="L119" s="1" t="s">
        <v>315</v>
      </c>
      <c r="M119" s="1" t="s">
        <v>363</v>
      </c>
      <c r="N119" s="1" t="s">
        <v>364</v>
      </c>
      <c r="O119" s="1" t="s">
        <v>318</v>
      </c>
      <c r="P119" s="1" t="s">
        <v>27</v>
      </c>
      <c r="Q119" s="1" t="s">
        <v>28</v>
      </c>
      <c r="R119" s="1" t="s">
        <v>23</v>
      </c>
      <c r="S119" s="1" t="s">
        <v>29</v>
      </c>
      <c r="T119" s="1" t="s">
        <v>25</v>
      </c>
      <c r="U119" s="1" t="s">
        <v>28</v>
      </c>
      <c r="V119">
        <v>79.78</v>
      </c>
      <c r="W119">
        <v>2074.2800000000002</v>
      </c>
      <c r="X119">
        <v>26</v>
      </c>
      <c r="Y119">
        <v>1889.94</v>
      </c>
      <c r="Z119">
        <v>184.34</v>
      </c>
      <c r="AA119">
        <v>1</v>
      </c>
      <c r="AB119">
        <v>1</v>
      </c>
      <c r="AC119">
        <v>0.08</v>
      </c>
    </row>
    <row r="120" spans="1:29" x14ac:dyDescent="0.35">
      <c r="A120" s="1" t="s">
        <v>1036</v>
      </c>
      <c r="B120" s="1" t="s">
        <v>68</v>
      </c>
      <c r="C120" s="1" t="s">
        <v>117</v>
      </c>
      <c r="D120" s="2">
        <v>43124</v>
      </c>
      <c r="E120">
        <v>3</v>
      </c>
      <c r="F120">
        <v>14</v>
      </c>
      <c r="G120" s="1" t="s">
        <v>19</v>
      </c>
      <c r="H120" s="1" t="s">
        <v>54</v>
      </c>
      <c r="I120" s="1" t="s">
        <v>361</v>
      </c>
      <c r="J120" s="1" t="s">
        <v>325</v>
      </c>
      <c r="K120" s="1" t="s">
        <v>362</v>
      </c>
      <c r="L120" s="1" t="s">
        <v>315</v>
      </c>
      <c r="M120" s="1" t="s">
        <v>363</v>
      </c>
      <c r="N120" s="1" t="s">
        <v>364</v>
      </c>
      <c r="O120" s="1" t="s">
        <v>318</v>
      </c>
      <c r="P120" s="1" t="s">
        <v>31</v>
      </c>
      <c r="Q120" s="1" t="s">
        <v>32</v>
      </c>
      <c r="R120" s="1" t="s">
        <v>23</v>
      </c>
      <c r="S120" s="1" t="s">
        <v>33</v>
      </c>
      <c r="T120" s="1" t="s">
        <v>25</v>
      </c>
      <c r="U120" s="1" t="s">
        <v>32</v>
      </c>
      <c r="V120">
        <v>28.58</v>
      </c>
      <c r="W120">
        <v>400.12</v>
      </c>
      <c r="X120">
        <v>14</v>
      </c>
      <c r="Y120">
        <v>371.7</v>
      </c>
      <c r="Z120">
        <v>28.42</v>
      </c>
      <c r="AA120">
        <v>1</v>
      </c>
      <c r="AB120">
        <v>1</v>
      </c>
      <c r="AC120">
        <v>7.0000000000000007E-2</v>
      </c>
    </row>
    <row r="121" spans="1:29" x14ac:dyDescent="0.35">
      <c r="A121" s="1" t="s">
        <v>1037</v>
      </c>
      <c r="B121" s="1" t="s">
        <v>68</v>
      </c>
      <c r="C121" s="1" t="s">
        <v>117</v>
      </c>
      <c r="D121" s="2">
        <v>43124</v>
      </c>
      <c r="E121">
        <v>3</v>
      </c>
      <c r="F121">
        <v>14</v>
      </c>
      <c r="G121" s="1" t="s">
        <v>19</v>
      </c>
      <c r="H121" s="1" t="s">
        <v>54</v>
      </c>
      <c r="I121" s="1" t="s">
        <v>361</v>
      </c>
      <c r="J121" s="1" t="s">
        <v>325</v>
      </c>
      <c r="K121" s="1" t="s">
        <v>362</v>
      </c>
      <c r="L121" s="1" t="s">
        <v>315</v>
      </c>
      <c r="M121" s="1" t="s">
        <v>363</v>
      </c>
      <c r="N121" s="1" t="s">
        <v>364</v>
      </c>
      <c r="O121" s="1" t="s">
        <v>318</v>
      </c>
      <c r="P121" s="1" t="s">
        <v>39</v>
      </c>
      <c r="Q121" s="1" t="s">
        <v>40</v>
      </c>
      <c r="R121" s="1" t="s">
        <v>23</v>
      </c>
      <c r="S121" s="1" t="s">
        <v>41</v>
      </c>
      <c r="T121" s="1" t="s">
        <v>25</v>
      </c>
      <c r="U121" s="1" t="s">
        <v>40</v>
      </c>
      <c r="V121">
        <v>65.87</v>
      </c>
      <c r="W121">
        <v>4479.16</v>
      </c>
      <c r="X121">
        <v>68</v>
      </c>
      <c r="Y121">
        <v>4111.28</v>
      </c>
      <c r="Z121">
        <v>367.88</v>
      </c>
      <c r="AA121">
        <v>1</v>
      </c>
      <c r="AB121">
        <v>1</v>
      </c>
      <c r="AC121">
        <v>0.08</v>
      </c>
    </row>
    <row r="122" spans="1:29" x14ac:dyDescent="0.35">
      <c r="A122" s="1" t="s">
        <v>1038</v>
      </c>
      <c r="B122" s="1" t="s">
        <v>68</v>
      </c>
      <c r="C122" s="1" t="s">
        <v>117</v>
      </c>
      <c r="D122" s="2">
        <v>43124</v>
      </c>
      <c r="E122">
        <v>3</v>
      </c>
      <c r="F122">
        <v>14</v>
      </c>
      <c r="G122" s="1" t="s">
        <v>19</v>
      </c>
      <c r="H122" s="1" t="s">
        <v>61</v>
      </c>
      <c r="I122" s="1" t="s">
        <v>339</v>
      </c>
      <c r="J122" s="1" t="s">
        <v>340</v>
      </c>
      <c r="K122" s="1" t="s">
        <v>341</v>
      </c>
      <c r="L122" s="1" t="s">
        <v>315</v>
      </c>
      <c r="M122" s="1" t="s">
        <v>342</v>
      </c>
      <c r="N122" s="1" t="s">
        <v>343</v>
      </c>
      <c r="O122" s="1" t="s">
        <v>318</v>
      </c>
      <c r="P122" s="1" t="s">
        <v>43</v>
      </c>
      <c r="Q122" s="1" t="s">
        <v>44</v>
      </c>
      <c r="R122" s="1" t="s">
        <v>23</v>
      </c>
      <c r="S122" s="1" t="s">
        <v>45</v>
      </c>
      <c r="T122" s="1" t="s">
        <v>25</v>
      </c>
      <c r="U122" s="1" t="s">
        <v>44</v>
      </c>
      <c r="V122">
        <v>47.47</v>
      </c>
      <c r="W122">
        <v>47.47</v>
      </c>
      <c r="X122">
        <v>1</v>
      </c>
      <c r="Y122">
        <v>43.86</v>
      </c>
      <c r="Z122">
        <v>3.61</v>
      </c>
      <c r="AA122">
        <v>1</v>
      </c>
      <c r="AB122">
        <v>1</v>
      </c>
      <c r="AC122">
        <v>7.0000000000000007E-2</v>
      </c>
    </row>
    <row r="123" spans="1:29" x14ac:dyDescent="0.35">
      <c r="A123" s="1" t="s">
        <v>1039</v>
      </c>
      <c r="B123" s="1" t="s">
        <v>68</v>
      </c>
      <c r="C123" s="1" t="s">
        <v>117</v>
      </c>
      <c r="D123" s="2">
        <v>43124</v>
      </c>
      <c r="E123">
        <v>3</v>
      </c>
      <c r="F123">
        <v>14</v>
      </c>
      <c r="G123" s="1" t="s">
        <v>19</v>
      </c>
      <c r="H123" s="1" t="s">
        <v>61</v>
      </c>
      <c r="I123" s="1" t="s">
        <v>339</v>
      </c>
      <c r="J123" s="1" t="s">
        <v>340</v>
      </c>
      <c r="K123" s="1" t="s">
        <v>366</v>
      </c>
      <c r="L123" s="1" t="s">
        <v>315</v>
      </c>
      <c r="M123" s="1" t="s">
        <v>367</v>
      </c>
      <c r="N123" s="1" t="s">
        <v>368</v>
      </c>
      <c r="O123" s="1" t="s">
        <v>318</v>
      </c>
      <c r="P123" s="1" t="s">
        <v>31</v>
      </c>
      <c r="Q123" s="1" t="s">
        <v>32</v>
      </c>
      <c r="R123" s="1" t="s">
        <v>23</v>
      </c>
      <c r="S123" s="1" t="s">
        <v>33</v>
      </c>
      <c r="T123" s="1" t="s">
        <v>25</v>
      </c>
      <c r="U123" s="1" t="s">
        <v>32</v>
      </c>
      <c r="V123">
        <v>28.58</v>
      </c>
      <c r="W123">
        <v>2086.34</v>
      </c>
      <c r="X123">
        <v>73</v>
      </c>
      <c r="Y123">
        <v>1938.15</v>
      </c>
      <c r="Z123">
        <v>148.19</v>
      </c>
      <c r="AA123">
        <v>1</v>
      </c>
      <c r="AB123">
        <v>1</v>
      </c>
      <c r="AC123">
        <v>7.0000000000000007E-2</v>
      </c>
    </row>
    <row r="124" spans="1:29" x14ac:dyDescent="0.35">
      <c r="A124" s="1" t="s">
        <v>1040</v>
      </c>
      <c r="B124" s="1" t="s">
        <v>68</v>
      </c>
      <c r="C124" s="1" t="s">
        <v>117</v>
      </c>
      <c r="D124" s="2">
        <v>43124</v>
      </c>
      <c r="E124">
        <v>3</v>
      </c>
      <c r="F124">
        <v>14</v>
      </c>
      <c r="G124" s="1" t="s">
        <v>19</v>
      </c>
      <c r="H124" s="1" t="s">
        <v>61</v>
      </c>
      <c r="I124" s="1" t="s">
        <v>339</v>
      </c>
      <c r="J124" s="1" t="s">
        <v>340</v>
      </c>
      <c r="K124" s="1" t="s">
        <v>366</v>
      </c>
      <c r="L124" s="1" t="s">
        <v>315</v>
      </c>
      <c r="M124" s="1" t="s">
        <v>367</v>
      </c>
      <c r="N124" s="1" t="s">
        <v>368</v>
      </c>
      <c r="O124" s="1" t="s">
        <v>318</v>
      </c>
      <c r="P124" s="1" t="s">
        <v>35</v>
      </c>
      <c r="Q124" s="1" t="s">
        <v>36</v>
      </c>
      <c r="R124" s="1" t="s">
        <v>23</v>
      </c>
      <c r="S124" s="1" t="s">
        <v>37</v>
      </c>
      <c r="T124" s="1" t="s">
        <v>25</v>
      </c>
      <c r="U124" s="1" t="s">
        <v>36</v>
      </c>
      <c r="V124">
        <v>90.95</v>
      </c>
      <c r="W124">
        <v>1909.95</v>
      </c>
      <c r="X124">
        <v>21</v>
      </c>
      <c r="Y124">
        <v>1757.49</v>
      </c>
      <c r="Z124">
        <v>152.46</v>
      </c>
      <c r="AA124">
        <v>1</v>
      </c>
      <c r="AB124">
        <v>1</v>
      </c>
      <c r="AC124">
        <v>7.0000000000000007E-2</v>
      </c>
    </row>
    <row r="125" spans="1:29" x14ac:dyDescent="0.35">
      <c r="A125" s="1" t="s">
        <v>1041</v>
      </c>
      <c r="B125" s="1" t="s">
        <v>68</v>
      </c>
      <c r="C125" s="1" t="s">
        <v>167</v>
      </c>
      <c r="D125" s="2">
        <v>43126</v>
      </c>
      <c r="E125">
        <v>4</v>
      </c>
      <c r="F125">
        <v>16</v>
      </c>
      <c r="G125" s="1" t="s">
        <v>19</v>
      </c>
      <c r="H125" s="1" t="s">
        <v>47</v>
      </c>
      <c r="I125" s="1" t="s">
        <v>346</v>
      </c>
      <c r="J125" s="1" t="s">
        <v>313</v>
      </c>
      <c r="K125" s="1" t="s">
        <v>347</v>
      </c>
      <c r="L125" s="1" t="s">
        <v>315</v>
      </c>
      <c r="M125" s="1" t="s">
        <v>348</v>
      </c>
      <c r="N125" s="1" t="s">
        <v>349</v>
      </c>
      <c r="O125" s="1" t="s">
        <v>318</v>
      </c>
      <c r="P125" s="1" t="s">
        <v>27</v>
      </c>
      <c r="Q125" s="1" t="s">
        <v>28</v>
      </c>
      <c r="R125" s="1" t="s">
        <v>23</v>
      </c>
      <c r="S125" s="1" t="s">
        <v>29</v>
      </c>
      <c r="T125" s="1" t="s">
        <v>25</v>
      </c>
      <c r="U125" s="1" t="s">
        <v>28</v>
      </c>
      <c r="V125">
        <v>79.78</v>
      </c>
      <c r="W125">
        <v>1515.82</v>
      </c>
      <c r="X125">
        <v>19</v>
      </c>
      <c r="Y125">
        <v>1381.11</v>
      </c>
      <c r="Z125">
        <v>134.71</v>
      </c>
      <c r="AA125">
        <v>1</v>
      </c>
      <c r="AB125">
        <v>1</v>
      </c>
      <c r="AC125">
        <v>0.08</v>
      </c>
    </row>
    <row r="126" spans="1:29" x14ac:dyDescent="0.35">
      <c r="A126" s="1" t="s">
        <v>1042</v>
      </c>
      <c r="B126" s="1" t="s">
        <v>68</v>
      </c>
      <c r="C126" s="1" t="s">
        <v>167</v>
      </c>
      <c r="D126" s="2">
        <v>43126</v>
      </c>
      <c r="E126">
        <v>4</v>
      </c>
      <c r="F126">
        <v>16</v>
      </c>
      <c r="G126" s="1" t="s">
        <v>19</v>
      </c>
      <c r="H126" s="1" t="s">
        <v>47</v>
      </c>
      <c r="I126" s="1" t="s">
        <v>383</v>
      </c>
      <c r="J126" s="1" t="s">
        <v>313</v>
      </c>
      <c r="K126" s="1" t="s">
        <v>384</v>
      </c>
      <c r="L126" s="1" t="s">
        <v>315</v>
      </c>
      <c r="M126" s="1" t="s">
        <v>385</v>
      </c>
      <c r="N126" s="1" t="s">
        <v>386</v>
      </c>
      <c r="O126" s="1" t="s">
        <v>318</v>
      </c>
      <c r="P126" s="1" t="s">
        <v>43</v>
      </c>
      <c r="Q126" s="1" t="s">
        <v>44</v>
      </c>
      <c r="R126" s="1" t="s">
        <v>23</v>
      </c>
      <c r="S126" s="1" t="s">
        <v>45</v>
      </c>
      <c r="T126" s="1" t="s">
        <v>25</v>
      </c>
      <c r="U126" s="1" t="s">
        <v>44</v>
      </c>
      <c r="V126">
        <v>47.47</v>
      </c>
      <c r="W126">
        <v>3702.66</v>
      </c>
      <c r="X126">
        <v>78</v>
      </c>
      <c r="Y126">
        <v>3456.96</v>
      </c>
      <c r="Z126">
        <v>245.7</v>
      </c>
      <c r="AA126">
        <v>1</v>
      </c>
      <c r="AB126">
        <v>1</v>
      </c>
      <c r="AC126">
        <v>0.06</v>
      </c>
    </row>
    <row r="127" spans="1:29" x14ac:dyDescent="0.35">
      <c r="A127" s="1" t="s">
        <v>1043</v>
      </c>
      <c r="B127" s="1" t="s">
        <v>68</v>
      </c>
      <c r="C127" s="1" t="s">
        <v>167</v>
      </c>
      <c r="D127" s="2">
        <v>43126</v>
      </c>
      <c r="E127">
        <v>4</v>
      </c>
      <c r="F127">
        <v>16</v>
      </c>
      <c r="G127" s="1" t="s">
        <v>19</v>
      </c>
      <c r="H127" s="1" t="s">
        <v>54</v>
      </c>
      <c r="I127" s="1" t="s">
        <v>361</v>
      </c>
      <c r="J127" s="1" t="s">
        <v>325</v>
      </c>
      <c r="K127" s="1" t="s">
        <v>362</v>
      </c>
      <c r="L127" s="1" t="s">
        <v>315</v>
      </c>
      <c r="M127" s="1" t="s">
        <v>363</v>
      </c>
      <c r="N127" s="1" t="s">
        <v>364</v>
      </c>
      <c r="O127" s="1" t="s">
        <v>318</v>
      </c>
      <c r="P127" s="1" t="s">
        <v>27</v>
      </c>
      <c r="Q127" s="1" t="s">
        <v>28</v>
      </c>
      <c r="R127" s="1" t="s">
        <v>23</v>
      </c>
      <c r="S127" s="1" t="s">
        <v>29</v>
      </c>
      <c r="T127" s="1" t="s">
        <v>25</v>
      </c>
      <c r="U127" s="1" t="s">
        <v>28</v>
      </c>
      <c r="V127">
        <v>79.78</v>
      </c>
      <c r="W127">
        <v>2393.4</v>
      </c>
      <c r="X127">
        <v>30</v>
      </c>
      <c r="Y127">
        <v>2180.6999999999998</v>
      </c>
      <c r="Z127">
        <v>212.7</v>
      </c>
      <c r="AA127">
        <v>1</v>
      </c>
      <c r="AB127">
        <v>1</v>
      </c>
      <c r="AC127">
        <v>0.08</v>
      </c>
    </row>
    <row r="128" spans="1:29" x14ac:dyDescent="0.35">
      <c r="A128" s="1" t="s">
        <v>1044</v>
      </c>
      <c r="B128" s="1" t="s">
        <v>68</v>
      </c>
      <c r="C128" s="1" t="s">
        <v>167</v>
      </c>
      <c r="D128" s="2">
        <v>43126</v>
      </c>
      <c r="E128">
        <v>4</v>
      </c>
      <c r="F128">
        <v>16</v>
      </c>
      <c r="G128" s="1" t="s">
        <v>19</v>
      </c>
      <c r="H128" s="1" t="s">
        <v>54</v>
      </c>
      <c r="I128" s="1" t="s">
        <v>361</v>
      </c>
      <c r="J128" s="1" t="s">
        <v>325</v>
      </c>
      <c r="K128" s="1" t="s">
        <v>362</v>
      </c>
      <c r="L128" s="1" t="s">
        <v>315</v>
      </c>
      <c r="M128" s="1" t="s">
        <v>363</v>
      </c>
      <c r="N128" s="1" t="s">
        <v>364</v>
      </c>
      <c r="O128" s="1" t="s">
        <v>318</v>
      </c>
      <c r="P128" s="1" t="s">
        <v>43</v>
      </c>
      <c r="Q128" s="1" t="s">
        <v>44</v>
      </c>
      <c r="R128" s="1" t="s">
        <v>23</v>
      </c>
      <c r="S128" s="1" t="s">
        <v>45</v>
      </c>
      <c r="T128" s="1" t="s">
        <v>25</v>
      </c>
      <c r="U128" s="1" t="s">
        <v>44</v>
      </c>
      <c r="V128">
        <v>47.47</v>
      </c>
      <c r="W128">
        <v>1803.86</v>
      </c>
      <c r="X128">
        <v>38</v>
      </c>
      <c r="Y128">
        <v>1684.16</v>
      </c>
      <c r="Z128">
        <v>119.7</v>
      </c>
      <c r="AA128">
        <v>1</v>
      </c>
      <c r="AB128">
        <v>1</v>
      </c>
      <c r="AC128">
        <v>0.06</v>
      </c>
    </row>
    <row r="129" spans="1:29" x14ac:dyDescent="0.35">
      <c r="A129" s="1" t="s">
        <v>1045</v>
      </c>
      <c r="B129" s="1" t="s">
        <v>68</v>
      </c>
      <c r="C129" s="1" t="s">
        <v>167</v>
      </c>
      <c r="D129" s="2">
        <v>43126</v>
      </c>
      <c r="E129">
        <v>4</v>
      </c>
      <c r="F129">
        <v>16</v>
      </c>
      <c r="G129" s="1" t="s">
        <v>19</v>
      </c>
      <c r="H129" s="1" t="s">
        <v>61</v>
      </c>
      <c r="I129" s="1" t="s">
        <v>339</v>
      </c>
      <c r="J129" s="1" t="s">
        <v>340</v>
      </c>
      <c r="K129" s="1" t="s">
        <v>376</v>
      </c>
      <c r="L129" s="1" t="s">
        <v>315</v>
      </c>
      <c r="M129" s="1" t="s">
        <v>377</v>
      </c>
      <c r="N129" s="1" t="s">
        <v>378</v>
      </c>
      <c r="O129" s="1" t="s">
        <v>318</v>
      </c>
      <c r="P129" s="1" t="s">
        <v>21</v>
      </c>
      <c r="Q129" s="1" t="s">
        <v>22</v>
      </c>
      <c r="R129" s="1" t="s">
        <v>23</v>
      </c>
      <c r="S129" s="1" t="s">
        <v>24</v>
      </c>
      <c r="T129" s="1" t="s">
        <v>25</v>
      </c>
      <c r="U129" s="1" t="s">
        <v>22</v>
      </c>
      <c r="V129">
        <v>25.85</v>
      </c>
      <c r="W129">
        <v>2016.3</v>
      </c>
      <c r="X129">
        <v>78</v>
      </c>
      <c r="Y129">
        <v>1850.16</v>
      </c>
      <c r="Z129">
        <v>166.1399999999999</v>
      </c>
      <c r="AA129">
        <v>1</v>
      </c>
      <c r="AB129">
        <v>1</v>
      </c>
      <c r="AC129">
        <v>0.08</v>
      </c>
    </row>
    <row r="130" spans="1:29" x14ac:dyDescent="0.35">
      <c r="A130" s="1" t="s">
        <v>1046</v>
      </c>
      <c r="B130" s="1" t="s">
        <v>68</v>
      </c>
      <c r="C130" s="1" t="s">
        <v>192</v>
      </c>
      <c r="D130" s="2">
        <v>43127</v>
      </c>
      <c r="E130">
        <v>4</v>
      </c>
      <c r="F130">
        <v>17</v>
      </c>
      <c r="G130" s="1" t="s">
        <v>19</v>
      </c>
      <c r="H130" s="1" t="s">
        <v>47</v>
      </c>
      <c r="I130" s="1" t="s">
        <v>312</v>
      </c>
      <c r="J130" s="1" t="s">
        <v>313</v>
      </c>
      <c r="K130" s="1" t="s">
        <v>314</v>
      </c>
      <c r="L130" s="1" t="s">
        <v>315</v>
      </c>
      <c r="M130" s="1" t="s">
        <v>316</v>
      </c>
      <c r="N130" s="1" t="s">
        <v>317</v>
      </c>
      <c r="O130" s="1" t="s">
        <v>318</v>
      </c>
      <c r="P130" s="1" t="s">
        <v>39</v>
      </c>
      <c r="Q130" s="1" t="s">
        <v>40</v>
      </c>
      <c r="R130" s="1" t="s">
        <v>23</v>
      </c>
      <c r="S130" s="1" t="s">
        <v>41</v>
      </c>
      <c r="T130" s="1" t="s">
        <v>25</v>
      </c>
      <c r="U130" s="1" t="s">
        <v>40</v>
      </c>
      <c r="V130">
        <v>65.87</v>
      </c>
      <c r="W130">
        <v>1844.36</v>
      </c>
      <c r="X130">
        <v>28</v>
      </c>
      <c r="Y130">
        <v>1695.68</v>
      </c>
      <c r="Z130">
        <v>148.68</v>
      </c>
      <c r="AA130">
        <v>1</v>
      </c>
      <c r="AB130">
        <v>1</v>
      </c>
      <c r="AC130">
        <v>0.08</v>
      </c>
    </row>
    <row r="131" spans="1:29" x14ac:dyDescent="0.35">
      <c r="A131" s="1" t="s">
        <v>1047</v>
      </c>
      <c r="B131" s="1" t="s">
        <v>68</v>
      </c>
      <c r="C131" s="1" t="s">
        <v>192</v>
      </c>
      <c r="D131" s="2">
        <v>43127</v>
      </c>
      <c r="E131">
        <v>4</v>
      </c>
      <c r="F131">
        <v>17</v>
      </c>
      <c r="G131" s="1" t="s">
        <v>19</v>
      </c>
      <c r="H131" s="1" t="s">
        <v>47</v>
      </c>
      <c r="I131" s="1" t="s">
        <v>312</v>
      </c>
      <c r="J131" s="1" t="s">
        <v>313</v>
      </c>
      <c r="K131" s="1" t="s">
        <v>314</v>
      </c>
      <c r="L131" s="1" t="s">
        <v>315</v>
      </c>
      <c r="M131" s="1" t="s">
        <v>316</v>
      </c>
      <c r="N131" s="1" t="s">
        <v>317</v>
      </c>
      <c r="O131" s="1" t="s">
        <v>318</v>
      </c>
      <c r="P131" s="1" t="s">
        <v>43</v>
      </c>
      <c r="Q131" s="1" t="s">
        <v>44</v>
      </c>
      <c r="R131" s="1" t="s">
        <v>23</v>
      </c>
      <c r="S131" s="1" t="s">
        <v>45</v>
      </c>
      <c r="T131" s="1" t="s">
        <v>25</v>
      </c>
      <c r="U131" s="1" t="s">
        <v>44</v>
      </c>
      <c r="V131">
        <v>47.47</v>
      </c>
      <c r="W131">
        <v>1139.28</v>
      </c>
      <c r="X131">
        <v>24</v>
      </c>
      <c r="Y131">
        <v>1063.68</v>
      </c>
      <c r="Z131">
        <v>75.599999999999994</v>
      </c>
      <c r="AA131">
        <v>1</v>
      </c>
      <c r="AB131">
        <v>1</v>
      </c>
      <c r="AC131">
        <v>0.06</v>
      </c>
    </row>
    <row r="132" spans="1:29" x14ac:dyDescent="0.35">
      <c r="A132" s="1" t="s">
        <v>1048</v>
      </c>
      <c r="B132" s="1" t="s">
        <v>68</v>
      </c>
      <c r="C132" s="1" t="s">
        <v>192</v>
      </c>
      <c r="D132" s="2">
        <v>43127</v>
      </c>
      <c r="E132">
        <v>4</v>
      </c>
      <c r="F132">
        <v>17</v>
      </c>
      <c r="G132" s="1" t="s">
        <v>19</v>
      </c>
      <c r="H132" s="1" t="s">
        <v>47</v>
      </c>
      <c r="I132" s="1" t="s">
        <v>352</v>
      </c>
      <c r="J132" s="1" t="s">
        <v>313</v>
      </c>
      <c r="K132" s="1" t="s">
        <v>353</v>
      </c>
      <c r="L132" s="1" t="s">
        <v>315</v>
      </c>
      <c r="M132" s="1" t="s">
        <v>354</v>
      </c>
      <c r="N132" s="1" t="s">
        <v>355</v>
      </c>
      <c r="O132" s="1" t="s">
        <v>318</v>
      </c>
      <c r="P132" s="1" t="s">
        <v>39</v>
      </c>
      <c r="Q132" s="1" t="s">
        <v>40</v>
      </c>
      <c r="R132" s="1" t="s">
        <v>23</v>
      </c>
      <c r="S132" s="1" t="s">
        <v>41</v>
      </c>
      <c r="T132" s="1" t="s">
        <v>25</v>
      </c>
      <c r="U132" s="1" t="s">
        <v>40</v>
      </c>
      <c r="V132">
        <v>65.87</v>
      </c>
      <c r="W132">
        <v>2437.19</v>
      </c>
      <c r="X132">
        <v>37</v>
      </c>
      <c r="Y132">
        <v>2240.7199999999998</v>
      </c>
      <c r="Z132">
        <v>196.47</v>
      </c>
      <c r="AA132">
        <v>1</v>
      </c>
      <c r="AB132">
        <v>1</v>
      </c>
      <c r="AC132">
        <v>0.08</v>
      </c>
    </row>
    <row r="133" spans="1:29" x14ac:dyDescent="0.35">
      <c r="A133" s="1" t="s">
        <v>1049</v>
      </c>
      <c r="B133" s="1" t="s">
        <v>68</v>
      </c>
      <c r="C133" s="1" t="s">
        <v>192</v>
      </c>
      <c r="D133" s="2">
        <v>43127</v>
      </c>
      <c r="E133">
        <v>4</v>
      </c>
      <c r="F133">
        <v>17</v>
      </c>
      <c r="G133" s="1" t="s">
        <v>19</v>
      </c>
      <c r="H133" s="1" t="s">
        <v>54</v>
      </c>
      <c r="I133" s="1" t="s">
        <v>333</v>
      </c>
      <c r="J133" s="1" t="s">
        <v>325</v>
      </c>
      <c r="K133" s="1" t="s">
        <v>334</v>
      </c>
      <c r="L133" s="1" t="s">
        <v>315</v>
      </c>
      <c r="M133" s="1" t="s">
        <v>335</v>
      </c>
      <c r="N133" s="1" t="s">
        <v>336</v>
      </c>
      <c r="O133" s="1" t="s">
        <v>318</v>
      </c>
      <c r="P133" s="1" t="s">
        <v>39</v>
      </c>
      <c r="Q133" s="1" t="s">
        <v>40</v>
      </c>
      <c r="R133" s="1" t="s">
        <v>23</v>
      </c>
      <c r="S133" s="1" t="s">
        <v>41</v>
      </c>
      <c r="T133" s="1" t="s">
        <v>25</v>
      </c>
      <c r="U133" s="1" t="s">
        <v>40</v>
      </c>
      <c r="V133">
        <v>65.87</v>
      </c>
      <c r="W133">
        <v>1778.49</v>
      </c>
      <c r="X133">
        <v>27</v>
      </c>
      <c r="Y133">
        <v>1635.12</v>
      </c>
      <c r="Z133">
        <v>143.37</v>
      </c>
      <c r="AA133">
        <v>1</v>
      </c>
      <c r="AB133">
        <v>1</v>
      </c>
      <c r="AC133">
        <v>0.08</v>
      </c>
    </row>
    <row r="134" spans="1:29" x14ac:dyDescent="0.35">
      <c r="A134" s="1" t="s">
        <v>1050</v>
      </c>
      <c r="B134" s="1" t="s">
        <v>68</v>
      </c>
      <c r="C134" s="1" t="s">
        <v>192</v>
      </c>
      <c r="D134" s="2">
        <v>43127</v>
      </c>
      <c r="E134">
        <v>4</v>
      </c>
      <c r="F134">
        <v>17</v>
      </c>
      <c r="G134" s="1" t="s">
        <v>19</v>
      </c>
      <c r="H134" s="1" t="s">
        <v>54</v>
      </c>
      <c r="I134" s="1" t="s">
        <v>361</v>
      </c>
      <c r="J134" s="1" t="s">
        <v>325</v>
      </c>
      <c r="K134" s="1" t="s">
        <v>362</v>
      </c>
      <c r="L134" s="1" t="s">
        <v>315</v>
      </c>
      <c r="M134" s="1" t="s">
        <v>363</v>
      </c>
      <c r="N134" s="1" t="s">
        <v>364</v>
      </c>
      <c r="O134" s="1" t="s">
        <v>318</v>
      </c>
      <c r="P134" s="1" t="s">
        <v>21</v>
      </c>
      <c r="Q134" s="1" t="s">
        <v>22</v>
      </c>
      <c r="R134" s="1" t="s">
        <v>23</v>
      </c>
      <c r="S134" s="1" t="s">
        <v>24</v>
      </c>
      <c r="T134" s="1" t="s">
        <v>25</v>
      </c>
      <c r="U134" s="1" t="s">
        <v>22</v>
      </c>
      <c r="V134">
        <v>25.85</v>
      </c>
      <c r="W134">
        <v>2326.5</v>
      </c>
      <c r="X134">
        <v>90</v>
      </c>
      <c r="Y134">
        <v>2134.8000000000002</v>
      </c>
      <c r="Z134">
        <v>191.7</v>
      </c>
      <c r="AA134">
        <v>1</v>
      </c>
      <c r="AB134">
        <v>1</v>
      </c>
      <c r="AC134">
        <v>0.08</v>
      </c>
    </row>
    <row r="135" spans="1:29" x14ac:dyDescent="0.35">
      <c r="A135" s="1" t="s">
        <v>1051</v>
      </c>
      <c r="B135" s="1" t="s">
        <v>68</v>
      </c>
      <c r="C135" s="1" t="s">
        <v>192</v>
      </c>
      <c r="D135" s="2">
        <v>43127</v>
      </c>
      <c r="E135">
        <v>4</v>
      </c>
      <c r="F135">
        <v>17</v>
      </c>
      <c r="G135" s="1" t="s">
        <v>19</v>
      </c>
      <c r="H135" s="1" t="s">
        <v>54</v>
      </c>
      <c r="I135" s="1" t="s">
        <v>361</v>
      </c>
      <c r="J135" s="1" t="s">
        <v>325</v>
      </c>
      <c r="K135" s="1" t="s">
        <v>362</v>
      </c>
      <c r="L135" s="1" t="s">
        <v>315</v>
      </c>
      <c r="M135" s="1" t="s">
        <v>363</v>
      </c>
      <c r="N135" s="1" t="s">
        <v>364</v>
      </c>
      <c r="O135" s="1" t="s">
        <v>318</v>
      </c>
      <c r="P135" s="1" t="s">
        <v>27</v>
      </c>
      <c r="Q135" s="1" t="s">
        <v>28</v>
      </c>
      <c r="R135" s="1" t="s">
        <v>23</v>
      </c>
      <c r="S135" s="1" t="s">
        <v>29</v>
      </c>
      <c r="T135" s="1" t="s">
        <v>25</v>
      </c>
      <c r="U135" s="1" t="s">
        <v>28</v>
      </c>
      <c r="V135">
        <v>79.78</v>
      </c>
      <c r="W135">
        <v>2393.4</v>
      </c>
      <c r="X135">
        <v>30</v>
      </c>
      <c r="Y135">
        <v>2180.6999999999998</v>
      </c>
      <c r="Z135">
        <v>212.7</v>
      </c>
      <c r="AA135">
        <v>1</v>
      </c>
      <c r="AB135">
        <v>1</v>
      </c>
      <c r="AC135">
        <v>0.08</v>
      </c>
    </row>
    <row r="136" spans="1:29" x14ac:dyDescent="0.35">
      <c r="A136" s="1" t="s">
        <v>1052</v>
      </c>
      <c r="B136" s="1" t="s">
        <v>68</v>
      </c>
      <c r="C136" s="1" t="s">
        <v>192</v>
      </c>
      <c r="D136" s="2">
        <v>43127</v>
      </c>
      <c r="E136">
        <v>4</v>
      </c>
      <c r="F136">
        <v>17</v>
      </c>
      <c r="G136" s="1" t="s">
        <v>19</v>
      </c>
      <c r="H136" s="1" t="s">
        <v>54</v>
      </c>
      <c r="I136" s="1" t="s">
        <v>361</v>
      </c>
      <c r="J136" s="1" t="s">
        <v>325</v>
      </c>
      <c r="K136" s="1" t="s">
        <v>362</v>
      </c>
      <c r="L136" s="1" t="s">
        <v>315</v>
      </c>
      <c r="M136" s="1" t="s">
        <v>363</v>
      </c>
      <c r="N136" s="1" t="s">
        <v>364</v>
      </c>
      <c r="O136" s="1" t="s">
        <v>318</v>
      </c>
      <c r="P136" s="1" t="s">
        <v>35</v>
      </c>
      <c r="Q136" s="1" t="s">
        <v>36</v>
      </c>
      <c r="R136" s="1" t="s">
        <v>23</v>
      </c>
      <c r="S136" s="1" t="s">
        <v>37</v>
      </c>
      <c r="T136" s="1" t="s">
        <v>25</v>
      </c>
      <c r="U136" s="1" t="s">
        <v>36</v>
      </c>
      <c r="V136">
        <v>90.95</v>
      </c>
      <c r="W136">
        <v>2455.65</v>
      </c>
      <c r="X136">
        <v>27</v>
      </c>
      <c r="Y136">
        <v>2259.63</v>
      </c>
      <c r="Z136">
        <v>196.02</v>
      </c>
      <c r="AA136">
        <v>1</v>
      </c>
      <c r="AB136">
        <v>1</v>
      </c>
      <c r="AC136">
        <v>7.0000000000000007E-2</v>
      </c>
    </row>
    <row r="137" spans="1:29" x14ac:dyDescent="0.35">
      <c r="A137" s="1" t="s">
        <v>1053</v>
      </c>
      <c r="B137" s="1" t="s">
        <v>68</v>
      </c>
      <c r="C137" s="1" t="s">
        <v>192</v>
      </c>
      <c r="D137" s="2">
        <v>43127</v>
      </c>
      <c r="E137">
        <v>4</v>
      </c>
      <c r="F137">
        <v>17</v>
      </c>
      <c r="G137" s="1" t="s">
        <v>19</v>
      </c>
      <c r="H137" s="1" t="s">
        <v>54</v>
      </c>
      <c r="I137" s="1" t="s">
        <v>361</v>
      </c>
      <c r="J137" s="1" t="s">
        <v>325</v>
      </c>
      <c r="K137" s="1" t="s">
        <v>362</v>
      </c>
      <c r="L137" s="1" t="s">
        <v>315</v>
      </c>
      <c r="M137" s="1" t="s">
        <v>363</v>
      </c>
      <c r="N137" s="1" t="s">
        <v>364</v>
      </c>
      <c r="O137" s="1" t="s">
        <v>318</v>
      </c>
      <c r="P137" s="1" t="s">
        <v>39</v>
      </c>
      <c r="Q137" s="1" t="s">
        <v>40</v>
      </c>
      <c r="R137" s="1" t="s">
        <v>23</v>
      </c>
      <c r="S137" s="1" t="s">
        <v>41</v>
      </c>
      <c r="T137" s="1" t="s">
        <v>25</v>
      </c>
      <c r="U137" s="1" t="s">
        <v>40</v>
      </c>
      <c r="V137">
        <v>65.87</v>
      </c>
      <c r="W137">
        <v>3820.46</v>
      </c>
      <c r="X137">
        <v>58</v>
      </c>
      <c r="Y137">
        <v>3512.48</v>
      </c>
      <c r="Z137">
        <v>307.98</v>
      </c>
      <c r="AA137">
        <v>1</v>
      </c>
      <c r="AB137">
        <v>1</v>
      </c>
      <c r="AC137">
        <v>0.08</v>
      </c>
    </row>
    <row r="138" spans="1:29" x14ac:dyDescent="0.35">
      <c r="A138" s="1" t="s">
        <v>1054</v>
      </c>
      <c r="B138" s="1" t="s">
        <v>68</v>
      </c>
      <c r="C138" s="1" t="s">
        <v>192</v>
      </c>
      <c r="D138" s="2">
        <v>43127</v>
      </c>
      <c r="E138">
        <v>4</v>
      </c>
      <c r="F138">
        <v>17</v>
      </c>
      <c r="G138" s="1" t="s">
        <v>19</v>
      </c>
      <c r="H138" s="1" t="s">
        <v>61</v>
      </c>
      <c r="I138" s="1" t="s">
        <v>339</v>
      </c>
      <c r="J138" s="1" t="s">
        <v>340</v>
      </c>
      <c r="K138" s="1" t="s">
        <v>341</v>
      </c>
      <c r="L138" s="1" t="s">
        <v>315</v>
      </c>
      <c r="M138" s="1" t="s">
        <v>342</v>
      </c>
      <c r="N138" s="1" t="s">
        <v>343</v>
      </c>
      <c r="O138" s="1" t="s">
        <v>318</v>
      </c>
      <c r="P138" s="1" t="s">
        <v>31</v>
      </c>
      <c r="Q138" s="1" t="s">
        <v>32</v>
      </c>
      <c r="R138" s="1" t="s">
        <v>23</v>
      </c>
      <c r="S138" s="1" t="s">
        <v>33</v>
      </c>
      <c r="T138" s="1" t="s">
        <v>25</v>
      </c>
      <c r="U138" s="1" t="s">
        <v>32</v>
      </c>
      <c r="V138">
        <v>29.28</v>
      </c>
      <c r="W138">
        <v>2371.6799999999998</v>
      </c>
      <c r="X138">
        <v>81</v>
      </c>
      <c r="Y138">
        <v>2162.6999999999998</v>
      </c>
      <c r="Z138">
        <v>208.98</v>
      </c>
      <c r="AA138">
        <v>1</v>
      </c>
      <c r="AB138">
        <v>1</v>
      </c>
      <c r="AC138">
        <v>0.08</v>
      </c>
    </row>
    <row r="139" spans="1:29" x14ac:dyDescent="0.35">
      <c r="A139" s="1" t="s">
        <v>1055</v>
      </c>
      <c r="B139" s="1" t="s">
        <v>68</v>
      </c>
      <c r="C139" s="1" t="s">
        <v>192</v>
      </c>
      <c r="D139" s="2">
        <v>43127</v>
      </c>
      <c r="E139">
        <v>4</v>
      </c>
      <c r="F139">
        <v>17</v>
      </c>
      <c r="G139" s="1" t="s">
        <v>19</v>
      </c>
      <c r="H139" s="1" t="s">
        <v>61</v>
      </c>
      <c r="I139" s="1" t="s">
        <v>339</v>
      </c>
      <c r="J139" s="1" t="s">
        <v>340</v>
      </c>
      <c r="K139" s="1" t="s">
        <v>341</v>
      </c>
      <c r="L139" s="1" t="s">
        <v>315</v>
      </c>
      <c r="M139" s="1" t="s">
        <v>342</v>
      </c>
      <c r="N139" s="1" t="s">
        <v>343</v>
      </c>
      <c r="O139" s="1" t="s">
        <v>318</v>
      </c>
      <c r="P139" s="1" t="s">
        <v>39</v>
      </c>
      <c r="Q139" s="1" t="s">
        <v>40</v>
      </c>
      <c r="R139" s="1" t="s">
        <v>23</v>
      </c>
      <c r="S139" s="1" t="s">
        <v>41</v>
      </c>
      <c r="T139" s="1" t="s">
        <v>25</v>
      </c>
      <c r="U139" s="1" t="s">
        <v>40</v>
      </c>
      <c r="V139">
        <v>65.87</v>
      </c>
      <c r="W139">
        <v>2305.4499999999998</v>
      </c>
      <c r="X139">
        <v>35</v>
      </c>
      <c r="Y139">
        <v>2119.6</v>
      </c>
      <c r="Z139">
        <v>185.85</v>
      </c>
      <c r="AA139">
        <v>1</v>
      </c>
      <c r="AB139">
        <v>1</v>
      </c>
      <c r="AC139">
        <v>0.08</v>
      </c>
    </row>
    <row r="140" spans="1:29" x14ac:dyDescent="0.35">
      <c r="A140" s="1" t="s">
        <v>1056</v>
      </c>
      <c r="B140" s="1" t="s">
        <v>68</v>
      </c>
      <c r="C140" s="1" t="s">
        <v>192</v>
      </c>
      <c r="D140" s="2">
        <v>43127</v>
      </c>
      <c r="E140">
        <v>4</v>
      </c>
      <c r="F140">
        <v>17</v>
      </c>
      <c r="G140" s="1" t="s">
        <v>19</v>
      </c>
      <c r="H140" s="1" t="s">
        <v>61</v>
      </c>
      <c r="I140" s="1" t="s">
        <v>410</v>
      </c>
      <c r="J140" s="1" t="s">
        <v>340</v>
      </c>
      <c r="K140" s="1" t="s">
        <v>411</v>
      </c>
      <c r="L140" s="1" t="s">
        <v>315</v>
      </c>
      <c r="M140" s="1" t="s">
        <v>412</v>
      </c>
      <c r="N140" s="1" t="s">
        <v>413</v>
      </c>
      <c r="O140" s="1" t="s">
        <v>318</v>
      </c>
      <c r="P140" s="1" t="s">
        <v>27</v>
      </c>
      <c r="Q140" s="1" t="s">
        <v>28</v>
      </c>
      <c r="R140" s="1" t="s">
        <v>23</v>
      </c>
      <c r="S140" s="1" t="s">
        <v>29</v>
      </c>
      <c r="T140" s="1" t="s">
        <v>25</v>
      </c>
      <c r="U140" s="1" t="s">
        <v>28</v>
      </c>
      <c r="V140">
        <v>79.78</v>
      </c>
      <c r="W140">
        <v>3909.22</v>
      </c>
      <c r="X140">
        <v>49</v>
      </c>
      <c r="Y140">
        <v>3561.81</v>
      </c>
      <c r="Z140">
        <v>347.40999999999991</v>
      </c>
      <c r="AA140">
        <v>1</v>
      </c>
      <c r="AB140">
        <v>1</v>
      </c>
      <c r="AC140">
        <v>0.08</v>
      </c>
    </row>
    <row r="141" spans="1:29" x14ac:dyDescent="0.35">
      <c r="A141" s="1" t="s">
        <v>1057</v>
      </c>
      <c r="B141" s="1" t="s">
        <v>68</v>
      </c>
      <c r="C141" s="1" t="s">
        <v>217</v>
      </c>
      <c r="D141" s="2">
        <v>43128</v>
      </c>
      <c r="E141">
        <v>4</v>
      </c>
      <c r="F141">
        <v>18</v>
      </c>
      <c r="G141" s="1" t="s">
        <v>19</v>
      </c>
      <c r="H141" s="1" t="s">
        <v>47</v>
      </c>
      <c r="I141" s="1" t="s">
        <v>346</v>
      </c>
      <c r="J141" s="1" t="s">
        <v>313</v>
      </c>
      <c r="K141" s="1" t="s">
        <v>347</v>
      </c>
      <c r="L141" s="1" t="s">
        <v>315</v>
      </c>
      <c r="M141" s="1" t="s">
        <v>348</v>
      </c>
      <c r="N141" s="1" t="s">
        <v>349</v>
      </c>
      <c r="O141" s="1" t="s">
        <v>318</v>
      </c>
      <c r="P141" s="1" t="s">
        <v>21</v>
      </c>
      <c r="Q141" s="1" t="s">
        <v>22</v>
      </c>
      <c r="R141" s="1" t="s">
        <v>23</v>
      </c>
      <c r="S141" s="1" t="s">
        <v>24</v>
      </c>
      <c r="T141" s="1" t="s">
        <v>25</v>
      </c>
      <c r="U141" s="1" t="s">
        <v>22</v>
      </c>
      <c r="V141">
        <v>26</v>
      </c>
      <c r="W141">
        <v>2158</v>
      </c>
      <c r="X141">
        <v>83</v>
      </c>
      <c r="Y141">
        <v>1968.76</v>
      </c>
      <c r="Z141">
        <v>189.24</v>
      </c>
      <c r="AA141">
        <v>1</v>
      </c>
      <c r="AB141">
        <v>1</v>
      </c>
      <c r="AC141">
        <v>0.08</v>
      </c>
    </row>
    <row r="142" spans="1:29" x14ac:dyDescent="0.35">
      <c r="A142" s="1" t="s">
        <v>1058</v>
      </c>
      <c r="B142" s="1" t="s">
        <v>68</v>
      </c>
      <c r="C142" s="1" t="s">
        <v>217</v>
      </c>
      <c r="D142" s="2">
        <v>43128</v>
      </c>
      <c r="E142">
        <v>4</v>
      </c>
      <c r="F142">
        <v>18</v>
      </c>
      <c r="G142" s="1" t="s">
        <v>19</v>
      </c>
      <c r="H142" s="1" t="s">
        <v>47</v>
      </c>
      <c r="I142" s="1" t="s">
        <v>346</v>
      </c>
      <c r="J142" s="1" t="s">
        <v>313</v>
      </c>
      <c r="K142" s="1" t="s">
        <v>347</v>
      </c>
      <c r="L142" s="1" t="s">
        <v>315</v>
      </c>
      <c r="M142" s="1" t="s">
        <v>348</v>
      </c>
      <c r="N142" s="1" t="s">
        <v>349</v>
      </c>
      <c r="O142" s="1" t="s">
        <v>318</v>
      </c>
      <c r="P142" s="1" t="s">
        <v>39</v>
      </c>
      <c r="Q142" s="1" t="s">
        <v>40</v>
      </c>
      <c r="R142" s="1" t="s">
        <v>23</v>
      </c>
      <c r="S142" s="1" t="s">
        <v>41</v>
      </c>
      <c r="T142" s="1" t="s">
        <v>25</v>
      </c>
      <c r="U142" s="1" t="s">
        <v>40</v>
      </c>
      <c r="V142">
        <v>66.02</v>
      </c>
      <c r="W142">
        <v>2442.7399999999998</v>
      </c>
      <c r="X142">
        <v>37</v>
      </c>
      <c r="Y142">
        <v>2240.7199999999998</v>
      </c>
      <c r="Z142">
        <v>202.02</v>
      </c>
      <c r="AA142">
        <v>1</v>
      </c>
      <c r="AB142">
        <v>1</v>
      </c>
      <c r="AC142">
        <v>0.08</v>
      </c>
    </row>
    <row r="143" spans="1:29" x14ac:dyDescent="0.35">
      <c r="A143" s="1" t="s">
        <v>1059</v>
      </c>
      <c r="B143" s="1" t="s">
        <v>68</v>
      </c>
      <c r="C143" s="1" t="s">
        <v>217</v>
      </c>
      <c r="D143" s="2">
        <v>43128</v>
      </c>
      <c r="E143">
        <v>4</v>
      </c>
      <c r="F143">
        <v>18</v>
      </c>
      <c r="G143" s="1" t="s">
        <v>19</v>
      </c>
      <c r="H143" s="1" t="s">
        <v>47</v>
      </c>
      <c r="I143" s="1" t="s">
        <v>346</v>
      </c>
      <c r="J143" s="1" t="s">
        <v>313</v>
      </c>
      <c r="K143" s="1" t="s">
        <v>347</v>
      </c>
      <c r="L143" s="1" t="s">
        <v>315</v>
      </c>
      <c r="M143" s="1" t="s">
        <v>348</v>
      </c>
      <c r="N143" s="1" t="s">
        <v>349</v>
      </c>
      <c r="O143" s="1" t="s">
        <v>318</v>
      </c>
      <c r="P143" s="1" t="s">
        <v>43</v>
      </c>
      <c r="Q143" s="1" t="s">
        <v>44</v>
      </c>
      <c r="R143" s="1" t="s">
        <v>23</v>
      </c>
      <c r="S143" s="1" t="s">
        <v>45</v>
      </c>
      <c r="T143" s="1" t="s">
        <v>25</v>
      </c>
      <c r="U143" s="1" t="s">
        <v>44</v>
      </c>
      <c r="V143">
        <v>47.62</v>
      </c>
      <c r="W143">
        <v>1476.22</v>
      </c>
      <c r="X143">
        <v>31</v>
      </c>
      <c r="Y143">
        <v>1373.92</v>
      </c>
      <c r="Z143">
        <v>102.3</v>
      </c>
      <c r="AA143">
        <v>1</v>
      </c>
      <c r="AB143">
        <v>1</v>
      </c>
      <c r="AC143">
        <v>0.06</v>
      </c>
    </row>
    <row r="144" spans="1:29" x14ac:dyDescent="0.35">
      <c r="A144" s="1" t="s">
        <v>1060</v>
      </c>
      <c r="B144" s="1" t="s">
        <v>68</v>
      </c>
      <c r="C144" s="1" t="s">
        <v>217</v>
      </c>
      <c r="D144" s="2">
        <v>43128</v>
      </c>
      <c r="E144">
        <v>4</v>
      </c>
      <c r="F144">
        <v>18</v>
      </c>
      <c r="G144" s="1" t="s">
        <v>19</v>
      </c>
      <c r="H144" s="1" t="s">
        <v>47</v>
      </c>
      <c r="I144" s="1" t="s">
        <v>383</v>
      </c>
      <c r="J144" s="1" t="s">
        <v>313</v>
      </c>
      <c r="K144" s="1" t="s">
        <v>384</v>
      </c>
      <c r="L144" s="1" t="s">
        <v>315</v>
      </c>
      <c r="M144" s="1" t="s">
        <v>385</v>
      </c>
      <c r="N144" s="1" t="s">
        <v>386</v>
      </c>
      <c r="O144" s="1" t="s">
        <v>318</v>
      </c>
      <c r="P144" s="1" t="s">
        <v>21</v>
      </c>
      <c r="Q144" s="1" t="s">
        <v>22</v>
      </c>
      <c r="R144" s="1" t="s">
        <v>23</v>
      </c>
      <c r="S144" s="1" t="s">
        <v>24</v>
      </c>
      <c r="T144" s="1" t="s">
        <v>25</v>
      </c>
      <c r="U144" s="1" t="s">
        <v>22</v>
      </c>
      <c r="V144">
        <v>26</v>
      </c>
      <c r="W144">
        <v>2184</v>
      </c>
      <c r="X144">
        <v>84</v>
      </c>
      <c r="Y144">
        <v>1992.48</v>
      </c>
      <c r="Z144">
        <v>191.52</v>
      </c>
      <c r="AA144">
        <v>1</v>
      </c>
      <c r="AB144">
        <v>1</v>
      </c>
      <c r="AC144">
        <v>0.08</v>
      </c>
    </row>
    <row r="145" spans="1:29" x14ac:dyDescent="0.35">
      <c r="A145" s="1" t="s">
        <v>1061</v>
      </c>
      <c r="B145" s="1" t="s">
        <v>68</v>
      </c>
      <c r="C145" s="1" t="s">
        <v>217</v>
      </c>
      <c r="D145" s="2">
        <v>43128</v>
      </c>
      <c r="E145">
        <v>4</v>
      </c>
      <c r="F145">
        <v>18</v>
      </c>
      <c r="G145" s="1" t="s">
        <v>19</v>
      </c>
      <c r="H145" s="1" t="s">
        <v>47</v>
      </c>
      <c r="I145" s="1" t="s">
        <v>383</v>
      </c>
      <c r="J145" s="1" t="s">
        <v>313</v>
      </c>
      <c r="K145" s="1" t="s">
        <v>384</v>
      </c>
      <c r="L145" s="1" t="s">
        <v>315</v>
      </c>
      <c r="M145" s="1" t="s">
        <v>385</v>
      </c>
      <c r="N145" s="1" t="s">
        <v>386</v>
      </c>
      <c r="O145" s="1" t="s">
        <v>318</v>
      </c>
      <c r="P145" s="1" t="s">
        <v>31</v>
      </c>
      <c r="Q145" s="1" t="s">
        <v>32</v>
      </c>
      <c r="R145" s="1" t="s">
        <v>23</v>
      </c>
      <c r="S145" s="1" t="s">
        <v>33</v>
      </c>
      <c r="T145" s="1" t="s">
        <v>25</v>
      </c>
      <c r="U145" s="1" t="s">
        <v>32</v>
      </c>
      <c r="V145">
        <v>29.43</v>
      </c>
      <c r="W145">
        <v>2001.24</v>
      </c>
      <c r="X145">
        <v>68</v>
      </c>
      <c r="Y145">
        <v>1815.6</v>
      </c>
      <c r="Z145">
        <v>185.6399999999999</v>
      </c>
      <c r="AA145">
        <v>1</v>
      </c>
      <c r="AB145">
        <v>1</v>
      </c>
      <c r="AC145">
        <v>0.09</v>
      </c>
    </row>
    <row r="146" spans="1:29" x14ac:dyDescent="0.35">
      <c r="A146" s="1" t="s">
        <v>1062</v>
      </c>
      <c r="B146" s="1" t="s">
        <v>68</v>
      </c>
      <c r="C146" s="1" t="s">
        <v>217</v>
      </c>
      <c r="D146" s="2">
        <v>43128</v>
      </c>
      <c r="E146">
        <v>4</v>
      </c>
      <c r="F146">
        <v>18</v>
      </c>
      <c r="G146" s="1" t="s">
        <v>19</v>
      </c>
      <c r="H146" s="1" t="s">
        <v>47</v>
      </c>
      <c r="I146" s="1" t="s">
        <v>383</v>
      </c>
      <c r="J146" s="1" t="s">
        <v>313</v>
      </c>
      <c r="K146" s="1" t="s">
        <v>384</v>
      </c>
      <c r="L146" s="1" t="s">
        <v>315</v>
      </c>
      <c r="M146" s="1" t="s">
        <v>385</v>
      </c>
      <c r="N146" s="1" t="s">
        <v>386</v>
      </c>
      <c r="O146" s="1" t="s">
        <v>318</v>
      </c>
      <c r="P146" s="1" t="s">
        <v>43</v>
      </c>
      <c r="Q146" s="1" t="s">
        <v>44</v>
      </c>
      <c r="R146" s="1" t="s">
        <v>23</v>
      </c>
      <c r="S146" s="1" t="s">
        <v>45</v>
      </c>
      <c r="T146" s="1" t="s">
        <v>25</v>
      </c>
      <c r="U146" s="1" t="s">
        <v>44</v>
      </c>
      <c r="V146">
        <v>47.62</v>
      </c>
      <c r="W146">
        <v>1809.56</v>
      </c>
      <c r="X146">
        <v>38</v>
      </c>
      <c r="Y146">
        <v>1684.16</v>
      </c>
      <c r="Z146">
        <v>125.4</v>
      </c>
      <c r="AA146">
        <v>1</v>
      </c>
      <c r="AB146">
        <v>1</v>
      </c>
      <c r="AC146">
        <v>0.06</v>
      </c>
    </row>
    <row r="147" spans="1:29" x14ac:dyDescent="0.35">
      <c r="A147" s="1" t="s">
        <v>1063</v>
      </c>
      <c r="B147" s="1" t="s">
        <v>68</v>
      </c>
      <c r="C147" s="1" t="s">
        <v>217</v>
      </c>
      <c r="D147" s="2">
        <v>43128</v>
      </c>
      <c r="E147">
        <v>4</v>
      </c>
      <c r="F147">
        <v>18</v>
      </c>
      <c r="G147" s="1" t="s">
        <v>19</v>
      </c>
      <c r="H147" s="1" t="s">
        <v>54</v>
      </c>
      <c r="I147" s="1" t="s">
        <v>324</v>
      </c>
      <c r="J147" s="1" t="s">
        <v>325</v>
      </c>
      <c r="K147" s="1" t="s">
        <v>326</v>
      </c>
      <c r="L147" s="1" t="s">
        <v>315</v>
      </c>
      <c r="M147" s="1" t="s">
        <v>327</v>
      </c>
      <c r="N147" s="1" t="s">
        <v>328</v>
      </c>
      <c r="O147" s="1" t="s">
        <v>318</v>
      </c>
      <c r="P147" s="1" t="s">
        <v>27</v>
      </c>
      <c r="Q147" s="1" t="s">
        <v>28</v>
      </c>
      <c r="R147" s="1" t="s">
        <v>23</v>
      </c>
      <c r="S147" s="1" t="s">
        <v>29</v>
      </c>
      <c r="T147" s="1" t="s">
        <v>25</v>
      </c>
      <c r="U147" s="1" t="s">
        <v>28</v>
      </c>
      <c r="V147">
        <v>79.930000000000007</v>
      </c>
      <c r="W147">
        <v>1678.53</v>
      </c>
      <c r="X147">
        <v>21</v>
      </c>
      <c r="Y147">
        <v>1526.49</v>
      </c>
      <c r="Z147">
        <v>152.04</v>
      </c>
      <c r="AA147">
        <v>1</v>
      </c>
      <c r="AB147">
        <v>1</v>
      </c>
      <c r="AC147">
        <v>0.09</v>
      </c>
    </row>
    <row r="148" spans="1:29" x14ac:dyDescent="0.35">
      <c r="A148" s="1" t="s">
        <v>1064</v>
      </c>
      <c r="B148" s="1" t="s">
        <v>68</v>
      </c>
      <c r="C148" s="1" t="s">
        <v>217</v>
      </c>
      <c r="D148" s="2">
        <v>43128</v>
      </c>
      <c r="E148">
        <v>4</v>
      </c>
      <c r="F148">
        <v>18</v>
      </c>
      <c r="G148" s="1" t="s">
        <v>19</v>
      </c>
      <c r="H148" s="1" t="s">
        <v>54</v>
      </c>
      <c r="I148" s="1" t="s">
        <v>324</v>
      </c>
      <c r="J148" s="1" t="s">
        <v>325</v>
      </c>
      <c r="K148" s="1" t="s">
        <v>326</v>
      </c>
      <c r="L148" s="1" t="s">
        <v>315</v>
      </c>
      <c r="M148" s="1" t="s">
        <v>327</v>
      </c>
      <c r="N148" s="1" t="s">
        <v>328</v>
      </c>
      <c r="O148" s="1" t="s">
        <v>318</v>
      </c>
      <c r="P148" s="1" t="s">
        <v>31</v>
      </c>
      <c r="Q148" s="1" t="s">
        <v>32</v>
      </c>
      <c r="R148" s="1" t="s">
        <v>23</v>
      </c>
      <c r="S148" s="1" t="s">
        <v>33</v>
      </c>
      <c r="T148" s="1" t="s">
        <v>25</v>
      </c>
      <c r="U148" s="1" t="s">
        <v>32</v>
      </c>
      <c r="V148">
        <v>29.43</v>
      </c>
      <c r="W148">
        <v>2089.5300000000002</v>
      </c>
      <c r="X148">
        <v>71</v>
      </c>
      <c r="Y148">
        <v>1895.7</v>
      </c>
      <c r="Z148">
        <v>193.83</v>
      </c>
      <c r="AA148">
        <v>1</v>
      </c>
      <c r="AB148">
        <v>1</v>
      </c>
      <c r="AC148">
        <v>0.09</v>
      </c>
    </row>
    <row r="149" spans="1:29" x14ac:dyDescent="0.35">
      <c r="A149" s="1" t="s">
        <v>1065</v>
      </c>
      <c r="B149" s="1" t="s">
        <v>68</v>
      </c>
      <c r="C149" s="1" t="s">
        <v>217</v>
      </c>
      <c r="D149" s="2">
        <v>43128</v>
      </c>
      <c r="E149">
        <v>4</v>
      </c>
      <c r="F149">
        <v>18</v>
      </c>
      <c r="G149" s="1" t="s">
        <v>19</v>
      </c>
      <c r="H149" s="1" t="s">
        <v>54</v>
      </c>
      <c r="I149" s="1" t="s">
        <v>324</v>
      </c>
      <c r="J149" s="1" t="s">
        <v>325</v>
      </c>
      <c r="K149" s="1" t="s">
        <v>326</v>
      </c>
      <c r="L149" s="1" t="s">
        <v>315</v>
      </c>
      <c r="M149" s="1" t="s">
        <v>327</v>
      </c>
      <c r="N149" s="1" t="s">
        <v>328</v>
      </c>
      <c r="O149" s="1" t="s">
        <v>318</v>
      </c>
      <c r="P149" s="1" t="s">
        <v>39</v>
      </c>
      <c r="Q149" s="1" t="s">
        <v>40</v>
      </c>
      <c r="R149" s="1" t="s">
        <v>23</v>
      </c>
      <c r="S149" s="1" t="s">
        <v>41</v>
      </c>
      <c r="T149" s="1" t="s">
        <v>25</v>
      </c>
      <c r="U149" s="1" t="s">
        <v>40</v>
      </c>
      <c r="V149">
        <v>66.02</v>
      </c>
      <c r="W149">
        <v>3433.04</v>
      </c>
      <c r="X149">
        <v>52</v>
      </c>
      <c r="Y149">
        <v>3149.12</v>
      </c>
      <c r="Z149">
        <v>283.92</v>
      </c>
      <c r="AA149">
        <v>1</v>
      </c>
      <c r="AB149">
        <v>1</v>
      </c>
      <c r="AC149">
        <v>0.08</v>
      </c>
    </row>
    <row r="150" spans="1:29" x14ac:dyDescent="0.35">
      <c r="A150" s="1" t="s">
        <v>1066</v>
      </c>
      <c r="B150" s="1" t="s">
        <v>68</v>
      </c>
      <c r="C150" s="1" t="s">
        <v>217</v>
      </c>
      <c r="D150" s="2">
        <v>43128</v>
      </c>
      <c r="E150">
        <v>4</v>
      </c>
      <c r="F150">
        <v>18</v>
      </c>
      <c r="G150" s="1" t="s">
        <v>19</v>
      </c>
      <c r="H150" s="1" t="s">
        <v>54</v>
      </c>
      <c r="I150" s="1" t="s">
        <v>333</v>
      </c>
      <c r="J150" s="1" t="s">
        <v>325</v>
      </c>
      <c r="K150" s="1" t="s">
        <v>357</v>
      </c>
      <c r="L150" s="1" t="s">
        <v>315</v>
      </c>
      <c r="M150" s="1" t="s">
        <v>358</v>
      </c>
      <c r="N150" s="1" t="s">
        <v>359</v>
      </c>
      <c r="O150" s="1" t="s">
        <v>318</v>
      </c>
      <c r="P150" s="1" t="s">
        <v>31</v>
      </c>
      <c r="Q150" s="1" t="s">
        <v>32</v>
      </c>
      <c r="R150" s="1" t="s">
        <v>23</v>
      </c>
      <c r="S150" s="1" t="s">
        <v>33</v>
      </c>
      <c r="T150" s="1" t="s">
        <v>25</v>
      </c>
      <c r="U150" s="1" t="s">
        <v>32</v>
      </c>
      <c r="V150">
        <v>29.43</v>
      </c>
      <c r="W150">
        <v>618.03</v>
      </c>
      <c r="X150">
        <v>21</v>
      </c>
      <c r="Y150">
        <v>560.70000000000005</v>
      </c>
      <c r="Z150">
        <v>57.33</v>
      </c>
      <c r="AA150">
        <v>1</v>
      </c>
      <c r="AB150">
        <v>1</v>
      </c>
      <c r="AC150">
        <v>0.09</v>
      </c>
    </row>
    <row r="151" spans="1:29" x14ac:dyDescent="0.35">
      <c r="A151" s="1" t="s">
        <v>1067</v>
      </c>
      <c r="B151" s="1" t="s">
        <v>68</v>
      </c>
      <c r="C151" s="1" t="s">
        <v>217</v>
      </c>
      <c r="D151" s="2">
        <v>43128</v>
      </c>
      <c r="E151">
        <v>4</v>
      </c>
      <c r="F151">
        <v>18</v>
      </c>
      <c r="G151" s="1" t="s">
        <v>19</v>
      </c>
      <c r="H151" s="1" t="s">
        <v>61</v>
      </c>
      <c r="I151" s="1" t="s">
        <v>339</v>
      </c>
      <c r="J151" s="1" t="s">
        <v>340</v>
      </c>
      <c r="K151" s="1" t="s">
        <v>341</v>
      </c>
      <c r="L151" s="1" t="s">
        <v>315</v>
      </c>
      <c r="M151" s="1" t="s">
        <v>342</v>
      </c>
      <c r="N151" s="1" t="s">
        <v>343</v>
      </c>
      <c r="O151" s="1" t="s">
        <v>318</v>
      </c>
      <c r="P151" s="1" t="s">
        <v>21</v>
      </c>
      <c r="Q151" s="1" t="s">
        <v>22</v>
      </c>
      <c r="R151" s="1" t="s">
        <v>23</v>
      </c>
      <c r="S151" s="1" t="s">
        <v>24</v>
      </c>
      <c r="T151" s="1" t="s">
        <v>25</v>
      </c>
      <c r="U151" s="1" t="s">
        <v>22</v>
      </c>
      <c r="V151">
        <v>26</v>
      </c>
      <c r="W151">
        <v>2002</v>
      </c>
      <c r="X151">
        <v>77</v>
      </c>
      <c r="Y151">
        <v>1826.44</v>
      </c>
      <c r="Z151">
        <v>175.56</v>
      </c>
      <c r="AA151">
        <v>1</v>
      </c>
      <c r="AB151">
        <v>1</v>
      </c>
      <c r="AC151">
        <v>0.08</v>
      </c>
    </row>
    <row r="152" spans="1:29" x14ac:dyDescent="0.35">
      <c r="A152" s="1" t="s">
        <v>1068</v>
      </c>
      <c r="B152" s="1" t="s">
        <v>68</v>
      </c>
      <c r="C152" s="1" t="s">
        <v>217</v>
      </c>
      <c r="D152" s="2">
        <v>43128</v>
      </c>
      <c r="E152">
        <v>4</v>
      </c>
      <c r="F152">
        <v>18</v>
      </c>
      <c r="G152" s="1" t="s">
        <v>19</v>
      </c>
      <c r="H152" s="1" t="s">
        <v>61</v>
      </c>
      <c r="I152" s="1" t="s">
        <v>339</v>
      </c>
      <c r="J152" s="1" t="s">
        <v>340</v>
      </c>
      <c r="K152" s="1" t="s">
        <v>366</v>
      </c>
      <c r="L152" s="1" t="s">
        <v>315</v>
      </c>
      <c r="M152" s="1" t="s">
        <v>367</v>
      </c>
      <c r="N152" s="1" t="s">
        <v>368</v>
      </c>
      <c r="O152" s="1" t="s">
        <v>318</v>
      </c>
      <c r="P152" s="1" t="s">
        <v>39</v>
      </c>
      <c r="Q152" s="1" t="s">
        <v>40</v>
      </c>
      <c r="R152" s="1" t="s">
        <v>23</v>
      </c>
      <c r="S152" s="1" t="s">
        <v>41</v>
      </c>
      <c r="T152" s="1" t="s">
        <v>25</v>
      </c>
      <c r="U152" s="1" t="s">
        <v>40</v>
      </c>
      <c r="V152">
        <v>66.02</v>
      </c>
      <c r="W152">
        <v>2244.6799999999998</v>
      </c>
      <c r="X152">
        <v>34</v>
      </c>
      <c r="Y152">
        <v>2059.04</v>
      </c>
      <c r="Z152">
        <v>185.6399999999999</v>
      </c>
      <c r="AA152">
        <v>1</v>
      </c>
      <c r="AB152">
        <v>1</v>
      </c>
      <c r="AC152">
        <v>0.08</v>
      </c>
    </row>
    <row r="153" spans="1:29" x14ac:dyDescent="0.35">
      <c r="A153" s="1" t="s">
        <v>1069</v>
      </c>
      <c r="B153" s="1" t="s">
        <v>68</v>
      </c>
      <c r="C153" s="1" t="s">
        <v>242</v>
      </c>
      <c r="D153" s="2">
        <v>43129</v>
      </c>
      <c r="E153">
        <v>4</v>
      </c>
      <c r="F153">
        <v>19</v>
      </c>
      <c r="G153" s="1" t="s">
        <v>19</v>
      </c>
      <c r="H153" s="1" t="s">
        <v>47</v>
      </c>
      <c r="I153" s="1" t="s">
        <v>312</v>
      </c>
      <c r="J153" s="1" t="s">
        <v>313</v>
      </c>
      <c r="K153" s="1" t="s">
        <v>314</v>
      </c>
      <c r="L153" s="1" t="s">
        <v>315</v>
      </c>
      <c r="M153" s="1" t="s">
        <v>316</v>
      </c>
      <c r="N153" s="1" t="s">
        <v>317</v>
      </c>
      <c r="O153" s="1" t="s">
        <v>318</v>
      </c>
      <c r="P153" s="1" t="s">
        <v>21</v>
      </c>
      <c r="Q153" s="1" t="s">
        <v>22</v>
      </c>
      <c r="R153" s="1" t="s">
        <v>23</v>
      </c>
      <c r="S153" s="1" t="s">
        <v>24</v>
      </c>
      <c r="T153" s="1" t="s">
        <v>25</v>
      </c>
      <c r="U153" s="1" t="s">
        <v>22</v>
      </c>
      <c r="V153">
        <v>26</v>
      </c>
      <c r="W153">
        <v>624</v>
      </c>
      <c r="X153">
        <v>24</v>
      </c>
      <c r="Y153">
        <v>569.28</v>
      </c>
      <c r="Z153">
        <v>54.72</v>
      </c>
      <c r="AA153">
        <v>1</v>
      </c>
      <c r="AB153">
        <v>1</v>
      </c>
      <c r="AC153">
        <v>0.08</v>
      </c>
    </row>
    <row r="154" spans="1:29" x14ac:dyDescent="0.35">
      <c r="A154" s="1" t="s">
        <v>1070</v>
      </c>
      <c r="B154" s="1" t="s">
        <v>68</v>
      </c>
      <c r="C154" s="1" t="s">
        <v>242</v>
      </c>
      <c r="D154" s="2">
        <v>43129</v>
      </c>
      <c r="E154">
        <v>4</v>
      </c>
      <c r="F154">
        <v>19</v>
      </c>
      <c r="G154" s="1" t="s">
        <v>19</v>
      </c>
      <c r="H154" s="1" t="s">
        <v>47</v>
      </c>
      <c r="I154" s="1" t="s">
        <v>312</v>
      </c>
      <c r="J154" s="1" t="s">
        <v>313</v>
      </c>
      <c r="K154" s="1" t="s">
        <v>314</v>
      </c>
      <c r="L154" s="1" t="s">
        <v>315</v>
      </c>
      <c r="M154" s="1" t="s">
        <v>316</v>
      </c>
      <c r="N154" s="1" t="s">
        <v>317</v>
      </c>
      <c r="O154" s="1" t="s">
        <v>318</v>
      </c>
      <c r="P154" s="1" t="s">
        <v>27</v>
      </c>
      <c r="Q154" s="1" t="s">
        <v>28</v>
      </c>
      <c r="R154" s="1" t="s">
        <v>23</v>
      </c>
      <c r="S154" s="1" t="s">
        <v>29</v>
      </c>
      <c r="T154" s="1" t="s">
        <v>25</v>
      </c>
      <c r="U154" s="1" t="s">
        <v>28</v>
      </c>
      <c r="V154">
        <v>79.930000000000007</v>
      </c>
      <c r="W154">
        <v>1918.32</v>
      </c>
      <c r="X154">
        <v>24</v>
      </c>
      <c r="Y154">
        <v>1744.56</v>
      </c>
      <c r="Z154">
        <v>173.76</v>
      </c>
      <c r="AA154">
        <v>1</v>
      </c>
      <c r="AB154">
        <v>1</v>
      </c>
      <c r="AC154">
        <v>0.09</v>
      </c>
    </row>
    <row r="155" spans="1:29" x14ac:dyDescent="0.35">
      <c r="A155" s="1" t="s">
        <v>1071</v>
      </c>
      <c r="B155" s="1" t="s">
        <v>68</v>
      </c>
      <c r="C155" s="1" t="s">
        <v>242</v>
      </c>
      <c r="D155" s="2">
        <v>43129</v>
      </c>
      <c r="E155">
        <v>4</v>
      </c>
      <c r="F155">
        <v>19</v>
      </c>
      <c r="G155" s="1" t="s">
        <v>19</v>
      </c>
      <c r="H155" s="1" t="s">
        <v>47</v>
      </c>
      <c r="I155" s="1" t="s">
        <v>312</v>
      </c>
      <c r="J155" s="1" t="s">
        <v>313</v>
      </c>
      <c r="K155" s="1" t="s">
        <v>314</v>
      </c>
      <c r="L155" s="1" t="s">
        <v>315</v>
      </c>
      <c r="M155" s="1" t="s">
        <v>316</v>
      </c>
      <c r="N155" s="1" t="s">
        <v>317</v>
      </c>
      <c r="O155" s="1" t="s">
        <v>318</v>
      </c>
      <c r="P155" s="1" t="s">
        <v>31</v>
      </c>
      <c r="Q155" s="1" t="s">
        <v>32</v>
      </c>
      <c r="R155" s="1" t="s">
        <v>23</v>
      </c>
      <c r="S155" s="1" t="s">
        <v>33</v>
      </c>
      <c r="T155" s="1" t="s">
        <v>25</v>
      </c>
      <c r="U155" s="1" t="s">
        <v>32</v>
      </c>
      <c r="V155">
        <v>29.43</v>
      </c>
      <c r="W155">
        <v>2383.83</v>
      </c>
      <c r="X155">
        <v>81</v>
      </c>
      <c r="Y155">
        <v>2162.6999999999998</v>
      </c>
      <c r="Z155">
        <v>221.13</v>
      </c>
      <c r="AA155">
        <v>1</v>
      </c>
      <c r="AB155">
        <v>1</v>
      </c>
      <c r="AC155">
        <v>0.09</v>
      </c>
    </row>
    <row r="156" spans="1:29" x14ac:dyDescent="0.35">
      <c r="A156" s="1" t="s">
        <v>1072</v>
      </c>
      <c r="B156" s="1" t="s">
        <v>68</v>
      </c>
      <c r="C156" s="1" t="s">
        <v>242</v>
      </c>
      <c r="D156" s="2">
        <v>43129</v>
      </c>
      <c r="E156">
        <v>4</v>
      </c>
      <c r="F156">
        <v>19</v>
      </c>
      <c r="G156" s="1" t="s">
        <v>19</v>
      </c>
      <c r="H156" s="1" t="s">
        <v>47</v>
      </c>
      <c r="I156" s="1" t="s">
        <v>312</v>
      </c>
      <c r="J156" s="1" t="s">
        <v>313</v>
      </c>
      <c r="K156" s="1" t="s">
        <v>314</v>
      </c>
      <c r="L156" s="1" t="s">
        <v>315</v>
      </c>
      <c r="M156" s="1" t="s">
        <v>316</v>
      </c>
      <c r="N156" s="1" t="s">
        <v>317</v>
      </c>
      <c r="O156" s="1" t="s">
        <v>318</v>
      </c>
      <c r="P156" s="1" t="s">
        <v>39</v>
      </c>
      <c r="Q156" s="1" t="s">
        <v>40</v>
      </c>
      <c r="R156" s="1" t="s">
        <v>23</v>
      </c>
      <c r="S156" s="1" t="s">
        <v>41</v>
      </c>
      <c r="T156" s="1" t="s">
        <v>25</v>
      </c>
      <c r="U156" s="1" t="s">
        <v>40</v>
      </c>
      <c r="V156">
        <v>66.02</v>
      </c>
      <c r="W156">
        <v>2310.6999999999998</v>
      </c>
      <c r="X156">
        <v>35</v>
      </c>
      <c r="Y156">
        <v>2119.6</v>
      </c>
      <c r="Z156">
        <v>191.1</v>
      </c>
      <c r="AA156">
        <v>1</v>
      </c>
      <c r="AB156">
        <v>1</v>
      </c>
      <c r="AC156">
        <v>0.08</v>
      </c>
    </row>
    <row r="157" spans="1:29" x14ac:dyDescent="0.35">
      <c r="A157" s="1" t="s">
        <v>1073</v>
      </c>
      <c r="B157" s="1" t="s">
        <v>68</v>
      </c>
      <c r="C157" s="1" t="s">
        <v>242</v>
      </c>
      <c r="D157" s="2">
        <v>43129</v>
      </c>
      <c r="E157">
        <v>4</v>
      </c>
      <c r="F157">
        <v>19</v>
      </c>
      <c r="G157" s="1" t="s">
        <v>19</v>
      </c>
      <c r="H157" s="1" t="s">
        <v>54</v>
      </c>
      <c r="I157" s="1" t="s">
        <v>333</v>
      </c>
      <c r="J157" s="1" t="s">
        <v>325</v>
      </c>
      <c r="K157" s="1" t="s">
        <v>334</v>
      </c>
      <c r="L157" s="1" t="s">
        <v>315</v>
      </c>
      <c r="M157" s="1" t="s">
        <v>335</v>
      </c>
      <c r="N157" s="1" t="s">
        <v>336</v>
      </c>
      <c r="O157" s="1" t="s">
        <v>318</v>
      </c>
      <c r="P157" s="1" t="s">
        <v>31</v>
      </c>
      <c r="Q157" s="1" t="s">
        <v>32</v>
      </c>
      <c r="R157" s="1" t="s">
        <v>23</v>
      </c>
      <c r="S157" s="1" t="s">
        <v>33</v>
      </c>
      <c r="T157" s="1" t="s">
        <v>25</v>
      </c>
      <c r="U157" s="1" t="s">
        <v>32</v>
      </c>
      <c r="V157">
        <v>29.43</v>
      </c>
      <c r="W157">
        <v>412.02</v>
      </c>
      <c r="X157">
        <v>14</v>
      </c>
      <c r="Y157">
        <v>373.8</v>
      </c>
      <c r="Z157">
        <v>38.22</v>
      </c>
      <c r="AA157">
        <v>1</v>
      </c>
      <c r="AB157">
        <v>1</v>
      </c>
      <c r="AC157">
        <v>0.09</v>
      </c>
    </row>
    <row r="158" spans="1:29" x14ac:dyDescent="0.35">
      <c r="A158" s="1" t="s">
        <v>1074</v>
      </c>
      <c r="B158" s="1" t="s">
        <v>68</v>
      </c>
      <c r="C158" s="1" t="s">
        <v>242</v>
      </c>
      <c r="D158" s="2">
        <v>43129</v>
      </c>
      <c r="E158">
        <v>4</v>
      </c>
      <c r="F158">
        <v>19</v>
      </c>
      <c r="G158" s="1" t="s">
        <v>19</v>
      </c>
      <c r="H158" s="1" t="s">
        <v>54</v>
      </c>
      <c r="I158" s="1" t="s">
        <v>333</v>
      </c>
      <c r="J158" s="1" t="s">
        <v>325</v>
      </c>
      <c r="K158" s="1" t="s">
        <v>357</v>
      </c>
      <c r="L158" s="1" t="s">
        <v>315</v>
      </c>
      <c r="M158" s="1" t="s">
        <v>358</v>
      </c>
      <c r="N158" s="1" t="s">
        <v>359</v>
      </c>
      <c r="O158" s="1" t="s">
        <v>318</v>
      </c>
      <c r="P158" s="1" t="s">
        <v>39</v>
      </c>
      <c r="Q158" s="1" t="s">
        <v>40</v>
      </c>
      <c r="R158" s="1" t="s">
        <v>23</v>
      </c>
      <c r="S158" s="1" t="s">
        <v>41</v>
      </c>
      <c r="T158" s="1" t="s">
        <v>25</v>
      </c>
      <c r="U158" s="1" t="s">
        <v>40</v>
      </c>
      <c r="V158">
        <v>66.02</v>
      </c>
      <c r="W158">
        <v>2046.62</v>
      </c>
      <c r="X158">
        <v>31</v>
      </c>
      <c r="Y158">
        <v>1877.36</v>
      </c>
      <c r="Z158">
        <v>169.26</v>
      </c>
      <c r="AA158">
        <v>1</v>
      </c>
      <c r="AB158">
        <v>1</v>
      </c>
      <c r="AC158">
        <v>0.08</v>
      </c>
    </row>
    <row r="159" spans="1:29" x14ac:dyDescent="0.35">
      <c r="A159" s="1" t="s">
        <v>1075</v>
      </c>
      <c r="B159" s="1" t="s">
        <v>68</v>
      </c>
      <c r="C159" s="1" t="s">
        <v>242</v>
      </c>
      <c r="D159" s="2">
        <v>43129</v>
      </c>
      <c r="E159">
        <v>4</v>
      </c>
      <c r="F159">
        <v>19</v>
      </c>
      <c r="G159" s="1" t="s">
        <v>19</v>
      </c>
      <c r="H159" s="1" t="s">
        <v>61</v>
      </c>
      <c r="I159" s="1" t="s">
        <v>339</v>
      </c>
      <c r="J159" s="1" t="s">
        <v>340</v>
      </c>
      <c r="K159" s="1" t="s">
        <v>366</v>
      </c>
      <c r="L159" s="1" t="s">
        <v>315</v>
      </c>
      <c r="M159" s="1" t="s">
        <v>367</v>
      </c>
      <c r="N159" s="1" t="s">
        <v>368</v>
      </c>
      <c r="O159" s="1" t="s">
        <v>318</v>
      </c>
      <c r="P159" s="1" t="s">
        <v>27</v>
      </c>
      <c r="Q159" s="1" t="s">
        <v>28</v>
      </c>
      <c r="R159" s="1" t="s">
        <v>23</v>
      </c>
      <c r="S159" s="1" t="s">
        <v>29</v>
      </c>
      <c r="T159" s="1" t="s">
        <v>25</v>
      </c>
      <c r="U159" s="1" t="s">
        <v>28</v>
      </c>
      <c r="V159">
        <v>79.930000000000007</v>
      </c>
      <c r="W159">
        <v>2317.9699999999998</v>
      </c>
      <c r="X159">
        <v>29</v>
      </c>
      <c r="Y159">
        <v>2108.0100000000002</v>
      </c>
      <c r="Z159">
        <v>209.96</v>
      </c>
      <c r="AA159">
        <v>1</v>
      </c>
      <c r="AB159">
        <v>1</v>
      </c>
      <c r="AC159">
        <v>0.09</v>
      </c>
    </row>
    <row r="160" spans="1:29" x14ac:dyDescent="0.35">
      <c r="A160" s="1" t="s">
        <v>1076</v>
      </c>
      <c r="B160" s="1" t="s">
        <v>68</v>
      </c>
      <c r="C160" s="1" t="s">
        <v>242</v>
      </c>
      <c r="D160" s="2">
        <v>43129</v>
      </c>
      <c r="E160">
        <v>4</v>
      </c>
      <c r="F160">
        <v>19</v>
      </c>
      <c r="G160" s="1" t="s">
        <v>19</v>
      </c>
      <c r="H160" s="1" t="s">
        <v>61</v>
      </c>
      <c r="I160" s="1" t="s">
        <v>339</v>
      </c>
      <c r="J160" s="1" t="s">
        <v>340</v>
      </c>
      <c r="K160" s="1" t="s">
        <v>366</v>
      </c>
      <c r="L160" s="1" t="s">
        <v>315</v>
      </c>
      <c r="M160" s="1" t="s">
        <v>367</v>
      </c>
      <c r="N160" s="1" t="s">
        <v>368</v>
      </c>
      <c r="O160" s="1" t="s">
        <v>318</v>
      </c>
      <c r="P160" s="1" t="s">
        <v>31</v>
      </c>
      <c r="Q160" s="1" t="s">
        <v>32</v>
      </c>
      <c r="R160" s="1" t="s">
        <v>23</v>
      </c>
      <c r="S160" s="1" t="s">
        <v>33</v>
      </c>
      <c r="T160" s="1" t="s">
        <v>25</v>
      </c>
      <c r="U160" s="1" t="s">
        <v>32</v>
      </c>
      <c r="V160">
        <v>29.43</v>
      </c>
      <c r="W160">
        <v>4591.08</v>
      </c>
      <c r="X160">
        <v>156</v>
      </c>
      <c r="Y160">
        <v>4165.2</v>
      </c>
      <c r="Z160">
        <v>425.88</v>
      </c>
      <c r="AA160">
        <v>1</v>
      </c>
      <c r="AB160">
        <v>1</v>
      </c>
      <c r="AC160">
        <v>0.09</v>
      </c>
    </row>
    <row r="161" spans="1:29" x14ac:dyDescent="0.35">
      <c r="A161" s="1" t="s">
        <v>1077</v>
      </c>
      <c r="B161" s="1" t="s">
        <v>68</v>
      </c>
      <c r="C161" s="1" t="s">
        <v>242</v>
      </c>
      <c r="D161" s="2">
        <v>43129</v>
      </c>
      <c r="E161">
        <v>4</v>
      </c>
      <c r="F161">
        <v>19</v>
      </c>
      <c r="G161" s="1" t="s">
        <v>19</v>
      </c>
      <c r="H161" s="1" t="s">
        <v>61</v>
      </c>
      <c r="I161" s="1" t="s">
        <v>339</v>
      </c>
      <c r="J161" s="1" t="s">
        <v>340</v>
      </c>
      <c r="K161" s="1" t="s">
        <v>366</v>
      </c>
      <c r="L161" s="1" t="s">
        <v>315</v>
      </c>
      <c r="M161" s="1" t="s">
        <v>367</v>
      </c>
      <c r="N161" s="1" t="s">
        <v>368</v>
      </c>
      <c r="O161" s="1" t="s">
        <v>318</v>
      </c>
      <c r="P161" s="1" t="s">
        <v>39</v>
      </c>
      <c r="Q161" s="1" t="s">
        <v>40</v>
      </c>
      <c r="R161" s="1" t="s">
        <v>23</v>
      </c>
      <c r="S161" s="1" t="s">
        <v>41</v>
      </c>
      <c r="T161" s="1" t="s">
        <v>25</v>
      </c>
      <c r="U161" s="1" t="s">
        <v>40</v>
      </c>
      <c r="V161">
        <v>66.02</v>
      </c>
      <c r="W161">
        <v>5347.62</v>
      </c>
      <c r="X161">
        <v>81</v>
      </c>
      <c r="Y161">
        <v>4905.3599999999997</v>
      </c>
      <c r="Z161">
        <v>442.26</v>
      </c>
      <c r="AA161">
        <v>1</v>
      </c>
      <c r="AB161">
        <v>1</v>
      </c>
      <c r="AC161">
        <v>0.08</v>
      </c>
    </row>
    <row r="162" spans="1:29" x14ac:dyDescent="0.35">
      <c r="A162" s="1" t="s">
        <v>1078</v>
      </c>
      <c r="B162" s="1" t="s">
        <v>68</v>
      </c>
      <c r="C162" s="1" t="s">
        <v>267</v>
      </c>
      <c r="D162" s="2">
        <v>43130</v>
      </c>
      <c r="E162">
        <v>4</v>
      </c>
      <c r="F162">
        <v>20</v>
      </c>
      <c r="G162" s="1" t="s">
        <v>19</v>
      </c>
      <c r="H162" s="1" t="s">
        <v>47</v>
      </c>
      <c r="I162" s="1" t="s">
        <v>352</v>
      </c>
      <c r="J162" s="1" t="s">
        <v>313</v>
      </c>
      <c r="K162" s="1" t="s">
        <v>353</v>
      </c>
      <c r="L162" s="1" t="s">
        <v>315</v>
      </c>
      <c r="M162" s="1" t="s">
        <v>354</v>
      </c>
      <c r="N162" s="1" t="s">
        <v>355</v>
      </c>
      <c r="O162" s="1" t="s">
        <v>318</v>
      </c>
      <c r="P162" s="1" t="s">
        <v>21</v>
      </c>
      <c r="Q162" s="1" t="s">
        <v>22</v>
      </c>
      <c r="R162" s="1" t="s">
        <v>23</v>
      </c>
      <c r="S162" s="1" t="s">
        <v>24</v>
      </c>
      <c r="T162" s="1" t="s">
        <v>25</v>
      </c>
      <c r="U162" s="1" t="s">
        <v>22</v>
      </c>
      <c r="V162">
        <v>26</v>
      </c>
      <c r="W162">
        <v>1534</v>
      </c>
      <c r="X162">
        <v>59</v>
      </c>
      <c r="Y162">
        <v>1399.48</v>
      </c>
      <c r="Z162">
        <v>134.52000000000001</v>
      </c>
      <c r="AA162">
        <v>1</v>
      </c>
      <c r="AB162">
        <v>1</v>
      </c>
      <c r="AC162">
        <v>0.08</v>
      </c>
    </row>
    <row r="163" spans="1:29" x14ac:dyDescent="0.35">
      <c r="A163" s="1" t="s">
        <v>1079</v>
      </c>
      <c r="B163" s="1" t="s">
        <v>68</v>
      </c>
      <c r="C163" s="1" t="s">
        <v>267</v>
      </c>
      <c r="D163" s="2">
        <v>43130</v>
      </c>
      <c r="E163">
        <v>4</v>
      </c>
      <c r="F163">
        <v>20</v>
      </c>
      <c r="G163" s="1" t="s">
        <v>19</v>
      </c>
      <c r="H163" s="1" t="s">
        <v>47</v>
      </c>
      <c r="I163" s="1" t="s">
        <v>352</v>
      </c>
      <c r="J163" s="1" t="s">
        <v>313</v>
      </c>
      <c r="K163" s="1" t="s">
        <v>353</v>
      </c>
      <c r="L163" s="1" t="s">
        <v>315</v>
      </c>
      <c r="M163" s="1" t="s">
        <v>354</v>
      </c>
      <c r="N163" s="1" t="s">
        <v>355</v>
      </c>
      <c r="O163" s="1" t="s">
        <v>318</v>
      </c>
      <c r="P163" s="1" t="s">
        <v>27</v>
      </c>
      <c r="Q163" s="1" t="s">
        <v>28</v>
      </c>
      <c r="R163" s="1" t="s">
        <v>23</v>
      </c>
      <c r="S163" s="1" t="s">
        <v>29</v>
      </c>
      <c r="T163" s="1" t="s">
        <v>25</v>
      </c>
      <c r="U163" s="1" t="s">
        <v>28</v>
      </c>
      <c r="V163">
        <v>79.930000000000007</v>
      </c>
      <c r="W163">
        <v>1998.25</v>
      </c>
      <c r="X163">
        <v>25</v>
      </c>
      <c r="Y163">
        <v>1817.25</v>
      </c>
      <c r="Z163">
        <v>181</v>
      </c>
      <c r="AA163">
        <v>1</v>
      </c>
      <c r="AB163">
        <v>1</v>
      </c>
      <c r="AC163">
        <v>0.09</v>
      </c>
    </row>
    <row r="164" spans="1:29" x14ac:dyDescent="0.35">
      <c r="A164" s="1" t="s">
        <v>1080</v>
      </c>
      <c r="B164" s="1" t="s">
        <v>68</v>
      </c>
      <c r="C164" s="1" t="s">
        <v>267</v>
      </c>
      <c r="D164" s="2">
        <v>43130</v>
      </c>
      <c r="E164">
        <v>4</v>
      </c>
      <c r="F164">
        <v>20</v>
      </c>
      <c r="G164" s="1" t="s">
        <v>19</v>
      </c>
      <c r="H164" s="1" t="s">
        <v>47</v>
      </c>
      <c r="I164" s="1" t="s">
        <v>352</v>
      </c>
      <c r="J164" s="1" t="s">
        <v>313</v>
      </c>
      <c r="K164" s="1" t="s">
        <v>353</v>
      </c>
      <c r="L164" s="1" t="s">
        <v>315</v>
      </c>
      <c r="M164" s="1" t="s">
        <v>354</v>
      </c>
      <c r="N164" s="1" t="s">
        <v>355</v>
      </c>
      <c r="O164" s="1" t="s">
        <v>318</v>
      </c>
      <c r="P164" s="1" t="s">
        <v>39</v>
      </c>
      <c r="Q164" s="1" t="s">
        <v>40</v>
      </c>
      <c r="R164" s="1" t="s">
        <v>23</v>
      </c>
      <c r="S164" s="1" t="s">
        <v>41</v>
      </c>
      <c r="T164" s="1" t="s">
        <v>25</v>
      </c>
      <c r="U164" s="1" t="s">
        <v>40</v>
      </c>
      <c r="V164">
        <v>66.02</v>
      </c>
      <c r="W164">
        <v>1980.6</v>
      </c>
      <c r="X164">
        <v>30</v>
      </c>
      <c r="Y164">
        <v>1816.8</v>
      </c>
      <c r="Z164">
        <v>163.80000000000001</v>
      </c>
      <c r="AA164">
        <v>1</v>
      </c>
      <c r="AB164">
        <v>1</v>
      </c>
      <c r="AC164">
        <v>0.08</v>
      </c>
    </row>
    <row r="165" spans="1:29" x14ac:dyDescent="0.35">
      <c r="A165" s="1" t="s">
        <v>1081</v>
      </c>
      <c r="B165" s="1" t="s">
        <v>68</v>
      </c>
      <c r="C165" s="1" t="s">
        <v>267</v>
      </c>
      <c r="D165" s="2">
        <v>43130</v>
      </c>
      <c r="E165">
        <v>4</v>
      </c>
      <c r="F165">
        <v>20</v>
      </c>
      <c r="G165" s="1" t="s">
        <v>19</v>
      </c>
      <c r="H165" s="1" t="s">
        <v>47</v>
      </c>
      <c r="I165" s="1" t="s">
        <v>352</v>
      </c>
      <c r="J165" s="1" t="s">
        <v>313</v>
      </c>
      <c r="K165" s="1" t="s">
        <v>353</v>
      </c>
      <c r="L165" s="1" t="s">
        <v>315</v>
      </c>
      <c r="M165" s="1" t="s">
        <v>354</v>
      </c>
      <c r="N165" s="1" t="s">
        <v>355</v>
      </c>
      <c r="O165" s="1" t="s">
        <v>318</v>
      </c>
      <c r="P165" s="1" t="s">
        <v>43</v>
      </c>
      <c r="Q165" s="1" t="s">
        <v>44</v>
      </c>
      <c r="R165" s="1" t="s">
        <v>23</v>
      </c>
      <c r="S165" s="1" t="s">
        <v>45</v>
      </c>
      <c r="T165" s="1" t="s">
        <v>25</v>
      </c>
      <c r="U165" s="1" t="s">
        <v>44</v>
      </c>
      <c r="V165">
        <v>47.62</v>
      </c>
      <c r="W165">
        <v>1904.8</v>
      </c>
      <c r="X165">
        <v>40</v>
      </c>
      <c r="Y165">
        <v>1772.8</v>
      </c>
      <c r="Z165">
        <v>132</v>
      </c>
      <c r="AA165">
        <v>1</v>
      </c>
      <c r="AB165">
        <v>1</v>
      </c>
      <c r="AC165">
        <v>0.06</v>
      </c>
    </row>
    <row r="166" spans="1:29" x14ac:dyDescent="0.35">
      <c r="A166" s="1" t="s">
        <v>1082</v>
      </c>
      <c r="B166" s="1" t="s">
        <v>68</v>
      </c>
      <c r="C166" s="1" t="s">
        <v>267</v>
      </c>
      <c r="D166" s="2">
        <v>43130</v>
      </c>
      <c r="E166">
        <v>4</v>
      </c>
      <c r="F166">
        <v>20</v>
      </c>
      <c r="G166" s="1" t="s">
        <v>19</v>
      </c>
      <c r="H166" s="1" t="s">
        <v>54</v>
      </c>
      <c r="I166" s="1" t="s">
        <v>333</v>
      </c>
      <c r="J166" s="1" t="s">
        <v>325</v>
      </c>
      <c r="K166" s="1" t="s">
        <v>334</v>
      </c>
      <c r="L166" s="1" t="s">
        <v>315</v>
      </c>
      <c r="M166" s="1" t="s">
        <v>335</v>
      </c>
      <c r="N166" s="1" t="s">
        <v>336</v>
      </c>
      <c r="O166" s="1" t="s">
        <v>318</v>
      </c>
      <c r="P166" s="1" t="s">
        <v>39</v>
      </c>
      <c r="Q166" s="1" t="s">
        <v>40</v>
      </c>
      <c r="R166" s="1" t="s">
        <v>23</v>
      </c>
      <c r="S166" s="1" t="s">
        <v>41</v>
      </c>
      <c r="T166" s="1" t="s">
        <v>25</v>
      </c>
      <c r="U166" s="1" t="s">
        <v>40</v>
      </c>
      <c r="V166">
        <v>66.02</v>
      </c>
      <c r="W166">
        <v>1914.58</v>
      </c>
      <c r="X166">
        <v>29</v>
      </c>
      <c r="Y166">
        <v>1756.24</v>
      </c>
      <c r="Z166">
        <v>158.34</v>
      </c>
      <c r="AA166">
        <v>1</v>
      </c>
      <c r="AB166">
        <v>1</v>
      </c>
      <c r="AC166">
        <v>0.08</v>
      </c>
    </row>
    <row r="167" spans="1:29" x14ac:dyDescent="0.35">
      <c r="A167" s="1" t="s">
        <v>1083</v>
      </c>
      <c r="B167" s="1" t="s">
        <v>68</v>
      </c>
      <c r="C167" s="1" t="s">
        <v>267</v>
      </c>
      <c r="D167" s="2">
        <v>43130</v>
      </c>
      <c r="E167">
        <v>4</v>
      </c>
      <c r="F167">
        <v>20</v>
      </c>
      <c r="G167" s="1" t="s">
        <v>19</v>
      </c>
      <c r="H167" s="1" t="s">
        <v>54</v>
      </c>
      <c r="I167" s="1" t="s">
        <v>361</v>
      </c>
      <c r="J167" s="1" t="s">
        <v>325</v>
      </c>
      <c r="K167" s="1" t="s">
        <v>362</v>
      </c>
      <c r="L167" s="1" t="s">
        <v>315</v>
      </c>
      <c r="M167" s="1" t="s">
        <v>363</v>
      </c>
      <c r="N167" s="1" t="s">
        <v>364</v>
      </c>
      <c r="O167" s="1" t="s">
        <v>318</v>
      </c>
      <c r="P167" s="1" t="s">
        <v>21</v>
      </c>
      <c r="Q167" s="1" t="s">
        <v>22</v>
      </c>
      <c r="R167" s="1" t="s">
        <v>23</v>
      </c>
      <c r="S167" s="1" t="s">
        <v>24</v>
      </c>
      <c r="T167" s="1" t="s">
        <v>25</v>
      </c>
      <c r="U167" s="1" t="s">
        <v>22</v>
      </c>
      <c r="V167">
        <v>26</v>
      </c>
      <c r="W167">
        <v>1820</v>
      </c>
      <c r="X167">
        <v>70</v>
      </c>
      <c r="Y167">
        <v>1660.4</v>
      </c>
      <c r="Z167">
        <v>159.6</v>
      </c>
      <c r="AA167">
        <v>1</v>
      </c>
      <c r="AB167">
        <v>1</v>
      </c>
      <c r="AC167">
        <v>0.08</v>
      </c>
    </row>
    <row r="168" spans="1:29" x14ac:dyDescent="0.35">
      <c r="A168" s="1" t="s">
        <v>1084</v>
      </c>
      <c r="B168" s="1" t="s">
        <v>68</v>
      </c>
      <c r="C168" s="1" t="s">
        <v>267</v>
      </c>
      <c r="D168" s="2">
        <v>43130</v>
      </c>
      <c r="E168">
        <v>4</v>
      </c>
      <c r="F168">
        <v>20</v>
      </c>
      <c r="G168" s="1" t="s">
        <v>19</v>
      </c>
      <c r="H168" s="1" t="s">
        <v>54</v>
      </c>
      <c r="I168" s="1" t="s">
        <v>361</v>
      </c>
      <c r="J168" s="1" t="s">
        <v>325</v>
      </c>
      <c r="K168" s="1" t="s">
        <v>362</v>
      </c>
      <c r="L168" s="1" t="s">
        <v>315</v>
      </c>
      <c r="M168" s="1" t="s">
        <v>363</v>
      </c>
      <c r="N168" s="1" t="s">
        <v>364</v>
      </c>
      <c r="O168" s="1" t="s">
        <v>318</v>
      </c>
      <c r="P168" s="1" t="s">
        <v>43</v>
      </c>
      <c r="Q168" s="1" t="s">
        <v>44</v>
      </c>
      <c r="R168" s="1" t="s">
        <v>23</v>
      </c>
      <c r="S168" s="1" t="s">
        <v>45</v>
      </c>
      <c r="T168" s="1" t="s">
        <v>25</v>
      </c>
      <c r="U168" s="1" t="s">
        <v>44</v>
      </c>
      <c r="V168">
        <v>47.62</v>
      </c>
      <c r="W168">
        <v>2333.38</v>
      </c>
      <c r="X168">
        <v>49</v>
      </c>
      <c r="Y168">
        <v>2171.6799999999998</v>
      </c>
      <c r="Z168">
        <v>161.69999999999999</v>
      </c>
      <c r="AA168">
        <v>1</v>
      </c>
      <c r="AB168">
        <v>1</v>
      </c>
      <c r="AC168">
        <v>0.06</v>
      </c>
    </row>
    <row r="169" spans="1:29" x14ac:dyDescent="0.35">
      <c r="A169" s="1" t="s">
        <v>1085</v>
      </c>
      <c r="B169" s="1" t="s">
        <v>68</v>
      </c>
      <c r="C169" s="1" t="s">
        <v>267</v>
      </c>
      <c r="D169" s="2">
        <v>43130</v>
      </c>
      <c r="E169">
        <v>4</v>
      </c>
      <c r="F169">
        <v>20</v>
      </c>
      <c r="G169" s="1" t="s">
        <v>19</v>
      </c>
      <c r="H169" s="1" t="s">
        <v>61</v>
      </c>
      <c r="I169" s="1" t="s">
        <v>339</v>
      </c>
      <c r="J169" s="1" t="s">
        <v>340</v>
      </c>
      <c r="K169" s="1" t="s">
        <v>341</v>
      </c>
      <c r="L169" s="1" t="s">
        <v>315</v>
      </c>
      <c r="M169" s="1" t="s">
        <v>342</v>
      </c>
      <c r="N169" s="1" t="s">
        <v>343</v>
      </c>
      <c r="O169" s="1" t="s">
        <v>318</v>
      </c>
      <c r="P169" s="1" t="s">
        <v>21</v>
      </c>
      <c r="Q169" s="1" t="s">
        <v>22</v>
      </c>
      <c r="R169" s="1" t="s">
        <v>23</v>
      </c>
      <c r="S169" s="1" t="s">
        <v>24</v>
      </c>
      <c r="T169" s="1" t="s">
        <v>25</v>
      </c>
      <c r="U169" s="1" t="s">
        <v>22</v>
      </c>
      <c r="V169">
        <v>26</v>
      </c>
      <c r="W169">
        <v>2080</v>
      </c>
      <c r="X169">
        <v>80</v>
      </c>
      <c r="Y169">
        <v>1897.6</v>
      </c>
      <c r="Z169">
        <v>182.4</v>
      </c>
      <c r="AA169">
        <v>1</v>
      </c>
      <c r="AB169">
        <v>1</v>
      </c>
      <c r="AC169">
        <v>0.08</v>
      </c>
    </row>
    <row r="170" spans="1:29" x14ac:dyDescent="0.35">
      <c r="A170" s="1" t="s">
        <v>1086</v>
      </c>
      <c r="B170" s="1" t="s">
        <v>68</v>
      </c>
      <c r="C170" s="1" t="s">
        <v>267</v>
      </c>
      <c r="D170" s="2">
        <v>43130</v>
      </c>
      <c r="E170">
        <v>4</v>
      </c>
      <c r="F170">
        <v>20</v>
      </c>
      <c r="G170" s="1" t="s">
        <v>19</v>
      </c>
      <c r="H170" s="1" t="s">
        <v>61</v>
      </c>
      <c r="I170" s="1" t="s">
        <v>339</v>
      </c>
      <c r="J170" s="1" t="s">
        <v>340</v>
      </c>
      <c r="K170" s="1" t="s">
        <v>341</v>
      </c>
      <c r="L170" s="1" t="s">
        <v>315</v>
      </c>
      <c r="M170" s="1" t="s">
        <v>342</v>
      </c>
      <c r="N170" s="1" t="s">
        <v>343</v>
      </c>
      <c r="O170" s="1" t="s">
        <v>318</v>
      </c>
      <c r="P170" s="1" t="s">
        <v>43</v>
      </c>
      <c r="Q170" s="1" t="s">
        <v>44</v>
      </c>
      <c r="R170" s="1" t="s">
        <v>23</v>
      </c>
      <c r="S170" s="1" t="s">
        <v>45</v>
      </c>
      <c r="T170" s="1" t="s">
        <v>25</v>
      </c>
      <c r="U170" s="1" t="s">
        <v>44</v>
      </c>
      <c r="V170">
        <v>47.62</v>
      </c>
      <c r="W170">
        <v>3190.54</v>
      </c>
      <c r="X170">
        <v>67</v>
      </c>
      <c r="Y170">
        <v>2969.44</v>
      </c>
      <c r="Z170">
        <v>221.1</v>
      </c>
      <c r="AA170">
        <v>1</v>
      </c>
      <c r="AB170">
        <v>1</v>
      </c>
      <c r="AC170">
        <v>0.06</v>
      </c>
    </row>
    <row r="171" spans="1:29" x14ac:dyDescent="0.35">
      <c r="A171" s="1" t="s">
        <v>1087</v>
      </c>
      <c r="B171" s="1" t="s">
        <v>68</v>
      </c>
      <c r="C171" s="1" t="s">
        <v>267</v>
      </c>
      <c r="D171" s="2">
        <v>43130</v>
      </c>
      <c r="E171">
        <v>4</v>
      </c>
      <c r="F171">
        <v>20</v>
      </c>
      <c r="G171" s="1" t="s">
        <v>19</v>
      </c>
      <c r="H171" s="1" t="s">
        <v>61</v>
      </c>
      <c r="I171" s="1" t="s">
        <v>410</v>
      </c>
      <c r="J171" s="1" t="s">
        <v>340</v>
      </c>
      <c r="K171" s="1" t="s">
        <v>411</v>
      </c>
      <c r="L171" s="1" t="s">
        <v>315</v>
      </c>
      <c r="M171" s="1" t="s">
        <v>412</v>
      </c>
      <c r="N171" s="1" t="s">
        <v>413</v>
      </c>
      <c r="O171" s="1" t="s">
        <v>318</v>
      </c>
      <c r="P171" s="1" t="s">
        <v>21</v>
      </c>
      <c r="Q171" s="1" t="s">
        <v>22</v>
      </c>
      <c r="R171" s="1" t="s">
        <v>23</v>
      </c>
      <c r="S171" s="1" t="s">
        <v>24</v>
      </c>
      <c r="T171" s="1" t="s">
        <v>25</v>
      </c>
      <c r="U171" s="1" t="s">
        <v>22</v>
      </c>
      <c r="V171">
        <v>26</v>
      </c>
      <c r="W171">
        <v>2054</v>
      </c>
      <c r="X171">
        <v>79</v>
      </c>
      <c r="Y171">
        <v>1873.88</v>
      </c>
      <c r="Z171">
        <v>180.12</v>
      </c>
      <c r="AA171">
        <v>1</v>
      </c>
      <c r="AB171">
        <v>1</v>
      </c>
      <c r="AC171">
        <v>0.08</v>
      </c>
    </row>
    <row r="172" spans="1:29" x14ac:dyDescent="0.35">
      <c r="A172" s="1" t="s">
        <v>1088</v>
      </c>
      <c r="B172" s="1" t="s">
        <v>68</v>
      </c>
      <c r="C172" s="1" t="s">
        <v>267</v>
      </c>
      <c r="D172" s="2">
        <v>43130</v>
      </c>
      <c r="E172">
        <v>4</v>
      </c>
      <c r="F172">
        <v>20</v>
      </c>
      <c r="G172" s="1" t="s">
        <v>19</v>
      </c>
      <c r="H172" s="1" t="s">
        <v>61</v>
      </c>
      <c r="I172" s="1" t="s">
        <v>410</v>
      </c>
      <c r="J172" s="1" t="s">
        <v>340</v>
      </c>
      <c r="K172" s="1" t="s">
        <v>411</v>
      </c>
      <c r="L172" s="1" t="s">
        <v>315</v>
      </c>
      <c r="M172" s="1" t="s">
        <v>412</v>
      </c>
      <c r="N172" s="1" t="s">
        <v>413</v>
      </c>
      <c r="O172" s="1" t="s">
        <v>318</v>
      </c>
      <c r="P172" s="1" t="s">
        <v>27</v>
      </c>
      <c r="Q172" s="1" t="s">
        <v>28</v>
      </c>
      <c r="R172" s="1" t="s">
        <v>23</v>
      </c>
      <c r="S172" s="1" t="s">
        <v>29</v>
      </c>
      <c r="T172" s="1" t="s">
        <v>25</v>
      </c>
      <c r="U172" s="1" t="s">
        <v>28</v>
      </c>
      <c r="V172">
        <v>79.930000000000007</v>
      </c>
      <c r="W172">
        <v>2158.11</v>
      </c>
      <c r="X172">
        <v>27</v>
      </c>
      <c r="Y172">
        <v>1962.63</v>
      </c>
      <c r="Z172">
        <v>195.48</v>
      </c>
      <c r="AA172">
        <v>1</v>
      </c>
      <c r="AB172">
        <v>1</v>
      </c>
      <c r="AC172">
        <v>0.09</v>
      </c>
    </row>
    <row r="173" spans="1:29" x14ac:dyDescent="0.35">
      <c r="A173" s="1" t="s">
        <v>1089</v>
      </c>
      <c r="B173" s="1" t="s">
        <v>68</v>
      </c>
      <c r="C173" s="1" t="s">
        <v>267</v>
      </c>
      <c r="D173" s="2">
        <v>43130</v>
      </c>
      <c r="E173">
        <v>4</v>
      </c>
      <c r="F173">
        <v>20</v>
      </c>
      <c r="G173" s="1" t="s">
        <v>19</v>
      </c>
      <c r="H173" s="1" t="s">
        <v>61</v>
      </c>
      <c r="I173" s="1" t="s">
        <v>410</v>
      </c>
      <c r="J173" s="1" t="s">
        <v>340</v>
      </c>
      <c r="K173" s="1" t="s">
        <v>411</v>
      </c>
      <c r="L173" s="1" t="s">
        <v>315</v>
      </c>
      <c r="M173" s="1" t="s">
        <v>412</v>
      </c>
      <c r="N173" s="1" t="s">
        <v>413</v>
      </c>
      <c r="O173" s="1" t="s">
        <v>318</v>
      </c>
      <c r="P173" s="1" t="s">
        <v>31</v>
      </c>
      <c r="Q173" s="1" t="s">
        <v>32</v>
      </c>
      <c r="R173" s="1" t="s">
        <v>23</v>
      </c>
      <c r="S173" s="1" t="s">
        <v>33</v>
      </c>
      <c r="T173" s="1" t="s">
        <v>25</v>
      </c>
      <c r="U173" s="1" t="s">
        <v>32</v>
      </c>
      <c r="V173">
        <v>29.43</v>
      </c>
      <c r="W173">
        <v>1795.23</v>
      </c>
      <c r="X173">
        <v>61</v>
      </c>
      <c r="Y173">
        <v>1628.7</v>
      </c>
      <c r="Z173">
        <v>166.53</v>
      </c>
      <c r="AA173">
        <v>1</v>
      </c>
      <c r="AB173">
        <v>1</v>
      </c>
      <c r="AC173">
        <v>0.09</v>
      </c>
    </row>
    <row r="174" spans="1:29" x14ac:dyDescent="0.35">
      <c r="A174" s="1" t="s">
        <v>1090</v>
      </c>
      <c r="B174" s="1" t="s">
        <v>20</v>
      </c>
      <c r="C174" s="1" t="s">
        <v>18</v>
      </c>
      <c r="D174" s="2">
        <v>43141</v>
      </c>
      <c r="E174">
        <v>5</v>
      </c>
      <c r="F174">
        <v>21</v>
      </c>
      <c r="G174" s="1" t="s">
        <v>19</v>
      </c>
      <c r="H174" s="1" t="s">
        <v>47</v>
      </c>
      <c r="I174" s="1" t="s">
        <v>346</v>
      </c>
      <c r="J174" s="1" t="s">
        <v>313</v>
      </c>
      <c r="K174" s="1" t="s">
        <v>347</v>
      </c>
      <c r="L174" s="1" t="s">
        <v>315</v>
      </c>
      <c r="M174" s="1" t="s">
        <v>348</v>
      </c>
      <c r="N174" s="1" t="s">
        <v>349</v>
      </c>
      <c r="O174" s="1" t="s">
        <v>318</v>
      </c>
      <c r="P174" s="1" t="s">
        <v>21</v>
      </c>
      <c r="Q174" s="1" t="s">
        <v>22</v>
      </c>
      <c r="R174" s="1" t="s">
        <v>23</v>
      </c>
      <c r="S174" s="1" t="s">
        <v>24</v>
      </c>
      <c r="T174" s="1" t="s">
        <v>25</v>
      </c>
      <c r="U174" s="1" t="s">
        <v>22</v>
      </c>
      <c r="V174">
        <v>26</v>
      </c>
      <c r="W174">
        <v>1638</v>
      </c>
      <c r="X174">
        <v>63</v>
      </c>
      <c r="Y174">
        <v>1494.36</v>
      </c>
      <c r="Z174">
        <v>143.6399999999999</v>
      </c>
      <c r="AA174">
        <v>1</v>
      </c>
      <c r="AB174">
        <v>1</v>
      </c>
      <c r="AC174">
        <v>0.08</v>
      </c>
    </row>
    <row r="175" spans="1:29" x14ac:dyDescent="0.35">
      <c r="A175" s="1" t="s">
        <v>1091</v>
      </c>
      <c r="B175" s="1" t="s">
        <v>20</v>
      </c>
      <c r="C175" s="1" t="s">
        <v>18</v>
      </c>
      <c r="D175" s="2">
        <v>43141</v>
      </c>
      <c r="E175">
        <v>5</v>
      </c>
      <c r="F175">
        <v>21</v>
      </c>
      <c r="G175" s="1" t="s">
        <v>19</v>
      </c>
      <c r="H175" s="1" t="s">
        <v>47</v>
      </c>
      <c r="I175" s="1" t="s">
        <v>346</v>
      </c>
      <c r="J175" s="1" t="s">
        <v>313</v>
      </c>
      <c r="K175" s="1" t="s">
        <v>347</v>
      </c>
      <c r="L175" s="1" t="s">
        <v>315</v>
      </c>
      <c r="M175" s="1" t="s">
        <v>348</v>
      </c>
      <c r="N175" s="1" t="s">
        <v>349</v>
      </c>
      <c r="O175" s="1" t="s">
        <v>318</v>
      </c>
      <c r="P175" s="1" t="s">
        <v>31</v>
      </c>
      <c r="Q175" s="1" t="s">
        <v>32</v>
      </c>
      <c r="R175" s="1" t="s">
        <v>23</v>
      </c>
      <c r="S175" s="1" t="s">
        <v>33</v>
      </c>
      <c r="T175" s="1" t="s">
        <v>25</v>
      </c>
      <c r="U175" s="1" t="s">
        <v>32</v>
      </c>
      <c r="V175">
        <v>29.43</v>
      </c>
      <c r="W175">
        <v>264.87</v>
      </c>
      <c r="X175">
        <v>9</v>
      </c>
      <c r="Y175">
        <v>240.3</v>
      </c>
      <c r="Z175">
        <v>24.57</v>
      </c>
      <c r="AA175">
        <v>1</v>
      </c>
      <c r="AB175">
        <v>1</v>
      </c>
      <c r="AC175">
        <v>0.09</v>
      </c>
    </row>
    <row r="176" spans="1:29" x14ac:dyDescent="0.35">
      <c r="A176" s="1" t="s">
        <v>1092</v>
      </c>
      <c r="B176" s="1" t="s">
        <v>20</v>
      </c>
      <c r="C176" s="1" t="s">
        <v>18</v>
      </c>
      <c r="D176" s="2">
        <v>43141</v>
      </c>
      <c r="E176">
        <v>5</v>
      </c>
      <c r="F176">
        <v>21</v>
      </c>
      <c r="G176" s="1" t="s">
        <v>19</v>
      </c>
      <c r="H176" s="1" t="s">
        <v>47</v>
      </c>
      <c r="I176" s="1" t="s">
        <v>383</v>
      </c>
      <c r="J176" s="1" t="s">
        <v>313</v>
      </c>
      <c r="K176" s="1" t="s">
        <v>384</v>
      </c>
      <c r="L176" s="1" t="s">
        <v>315</v>
      </c>
      <c r="M176" s="1" t="s">
        <v>385</v>
      </c>
      <c r="N176" s="1" t="s">
        <v>386</v>
      </c>
      <c r="O176" s="1" t="s">
        <v>318</v>
      </c>
      <c r="P176" s="1" t="s">
        <v>21</v>
      </c>
      <c r="Q176" s="1" t="s">
        <v>22</v>
      </c>
      <c r="R176" s="1" t="s">
        <v>23</v>
      </c>
      <c r="S176" s="1" t="s">
        <v>24</v>
      </c>
      <c r="T176" s="1" t="s">
        <v>25</v>
      </c>
      <c r="U176" s="1" t="s">
        <v>22</v>
      </c>
      <c r="V176">
        <v>26</v>
      </c>
      <c r="W176">
        <v>962</v>
      </c>
      <c r="X176">
        <v>37</v>
      </c>
      <c r="Y176">
        <v>877.64</v>
      </c>
      <c r="Z176">
        <v>84.36</v>
      </c>
      <c r="AA176">
        <v>1</v>
      </c>
      <c r="AB176">
        <v>1</v>
      </c>
      <c r="AC176">
        <v>0.08</v>
      </c>
    </row>
    <row r="177" spans="1:29" x14ac:dyDescent="0.35">
      <c r="A177" s="1" t="s">
        <v>1093</v>
      </c>
      <c r="B177" s="1" t="s">
        <v>20</v>
      </c>
      <c r="C177" s="1" t="s">
        <v>18</v>
      </c>
      <c r="D177" s="2">
        <v>43141</v>
      </c>
      <c r="E177">
        <v>5</v>
      </c>
      <c r="F177">
        <v>21</v>
      </c>
      <c r="G177" s="1" t="s">
        <v>19</v>
      </c>
      <c r="H177" s="1" t="s">
        <v>47</v>
      </c>
      <c r="I177" s="1" t="s">
        <v>383</v>
      </c>
      <c r="J177" s="1" t="s">
        <v>313</v>
      </c>
      <c r="K177" s="1" t="s">
        <v>384</v>
      </c>
      <c r="L177" s="1" t="s">
        <v>315</v>
      </c>
      <c r="M177" s="1" t="s">
        <v>385</v>
      </c>
      <c r="N177" s="1" t="s">
        <v>386</v>
      </c>
      <c r="O177" s="1" t="s">
        <v>318</v>
      </c>
      <c r="P177" s="1" t="s">
        <v>39</v>
      </c>
      <c r="Q177" s="1" t="s">
        <v>40</v>
      </c>
      <c r="R177" s="1" t="s">
        <v>23</v>
      </c>
      <c r="S177" s="1" t="s">
        <v>41</v>
      </c>
      <c r="T177" s="1" t="s">
        <v>25</v>
      </c>
      <c r="U177" s="1" t="s">
        <v>40</v>
      </c>
      <c r="V177">
        <v>66.02</v>
      </c>
      <c r="W177">
        <v>792.24</v>
      </c>
      <c r="X177">
        <v>12</v>
      </c>
      <c r="Y177">
        <v>726.72</v>
      </c>
      <c r="Z177">
        <v>65.52</v>
      </c>
      <c r="AA177">
        <v>1</v>
      </c>
      <c r="AB177">
        <v>1</v>
      </c>
      <c r="AC177">
        <v>0.08</v>
      </c>
    </row>
    <row r="178" spans="1:29" x14ac:dyDescent="0.35">
      <c r="A178" s="1" t="s">
        <v>1094</v>
      </c>
      <c r="B178" s="1" t="s">
        <v>20</v>
      </c>
      <c r="C178" s="1" t="s">
        <v>18</v>
      </c>
      <c r="D178" s="2">
        <v>43141</v>
      </c>
      <c r="E178">
        <v>5</v>
      </c>
      <c r="F178">
        <v>21</v>
      </c>
      <c r="G178" s="1" t="s">
        <v>19</v>
      </c>
      <c r="H178" s="1" t="s">
        <v>54</v>
      </c>
      <c r="I178" s="1" t="s">
        <v>333</v>
      </c>
      <c r="J178" s="1" t="s">
        <v>325</v>
      </c>
      <c r="K178" s="1" t="s">
        <v>334</v>
      </c>
      <c r="L178" s="1" t="s">
        <v>315</v>
      </c>
      <c r="M178" s="1" t="s">
        <v>335</v>
      </c>
      <c r="N178" s="1" t="s">
        <v>336</v>
      </c>
      <c r="O178" s="1" t="s">
        <v>318</v>
      </c>
      <c r="P178" s="1" t="s">
        <v>27</v>
      </c>
      <c r="Q178" s="1" t="s">
        <v>28</v>
      </c>
      <c r="R178" s="1" t="s">
        <v>23</v>
      </c>
      <c r="S178" s="1" t="s">
        <v>29</v>
      </c>
      <c r="T178" s="1" t="s">
        <v>25</v>
      </c>
      <c r="U178" s="1" t="s">
        <v>28</v>
      </c>
      <c r="V178">
        <v>79.930000000000007</v>
      </c>
      <c r="W178">
        <v>2238.04</v>
      </c>
      <c r="X178">
        <v>28</v>
      </c>
      <c r="Y178">
        <v>2035.32</v>
      </c>
      <c r="Z178">
        <v>202.72</v>
      </c>
      <c r="AA178">
        <v>1</v>
      </c>
      <c r="AB178">
        <v>1</v>
      </c>
      <c r="AC178">
        <v>0.09</v>
      </c>
    </row>
    <row r="179" spans="1:29" x14ac:dyDescent="0.35">
      <c r="A179" s="1" t="s">
        <v>1095</v>
      </c>
      <c r="B179" s="1" t="s">
        <v>20</v>
      </c>
      <c r="C179" s="1" t="s">
        <v>18</v>
      </c>
      <c r="D179" s="2">
        <v>43141</v>
      </c>
      <c r="E179">
        <v>5</v>
      </c>
      <c r="F179">
        <v>21</v>
      </c>
      <c r="G179" s="1" t="s">
        <v>19</v>
      </c>
      <c r="H179" s="1" t="s">
        <v>54</v>
      </c>
      <c r="I179" s="1" t="s">
        <v>333</v>
      </c>
      <c r="J179" s="1" t="s">
        <v>325</v>
      </c>
      <c r="K179" s="1" t="s">
        <v>334</v>
      </c>
      <c r="L179" s="1" t="s">
        <v>315</v>
      </c>
      <c r="M179" s="1" t="s">
        <v>335</v>
      </c>
      <c r="N179" s="1" t="s">
        <v>336</v>
      </c>
      <c r="O179" s="1" t="s">
        <v>318</v>
      </c>
      <c r="P179" s="1" t="s">
        <v>31</v>
      </c>
      <c r="Q179" s="1" t="s">
        <v>32</v>
      </c>
      <c r="R179" s="1" t="s">
        <v>23</v>
      </c>
      <c r="S179" s="1" t="s">
        <v>33</v>
      </c>
      <c r="T179" s="1" t="s">
        <v>25</v>
      </c>
      <c r="U179" s="1" t="s">
        <v>32</v>
      </c>
      <c r="V179">
        <v>29.43</v>
      </c>
      <c r="W179">
        <v>1530.36</v>
      </c>
      <c r="X179">
        <v>52</v>
      </c>
      <c r="Y179">
        <v>1388.4</v>
      </c>
      <c r="Z179">
        <v>141.96</v>
      </c>
      <c r="AA179">
        <v>1</v>
      </c>
      <c r="AB179">
        <v>1</v>
      </c>
      <c r="AC179">
        <v>0.09</v>
      </c>
    </row>
    <row r="180" spans="1:29" x14ac:dyDescent="0.35">
      <c r="A180" s="1" t="s">
        <v>1096</v>
      </c>
      <c r="B180" s="1" t="s">
        <v>20</v>
      </c>
      <c r="C180" s="1" t="s">
        <v>18</v>
      </c>
      <c r="D180" s="2">
        <v>43141</v>
      </c>
      <c r="E180">
        <v>5</v>
      </c>
      <c r="F180">
        <v>21</v>
      </c>
      <c r="G180" s="1" t="s">
        <v>19</v>
      </c>
      <c r="H180" s="1" t="s">
        <v>54</v>
      </c>
      <c r="I180" s="1" t="s">
        <v>333</v>
      </c>
      <c r="J180" s="1" t="s">
        <v>325</v>
      </c>
      <c r="K180" s="1" t="s">
        <v>334</v>
      </c>
      <c r="L180" s="1" t="s">
        <v>315</v>
      </c>
      <c r="M180" s="1" t="s">
        <v>335</v>
      </c>
      <c r="N180" s="1" t="s">
        <v>336</v>
      </c>
      <c r="O180" s="1" t="s">
        <v>318</v>
      </c>
      <c r="P180" s="1" t="s">
        <v>43</v>
      </c>
      <c r="Q180" s="1" t="s">
        <v>44</v>
      </c>
      <c r="R180" s="1" t="s">
        <v>23</v>
      </c>
      <c r="S180" s="1" t="s">
        <v>45</v>
      </c>
      <c r="T180" s="1" t="s">
        <v>25</v>
      </c>
      <c r="U180" s="1" t="s">
        <v>44</v>
      </c>
      <c r="V180">
        <v>47.62</v>
      </c>
      <c r="W180">
        <v>2238.14</v>
      </c>
      <c r="X180">
        <v>47</v>
      </c>
      <c r="Y180">
        <v>2083.04</v>
      </c>
      <c r="Z180">
        <v>155.1</v>
      </c>
      <c r="AA180">
        <v>1</v>
      </c>
      <c r="AB180">
        <v>1</v>
      </c>
      <c r="AC180">
        <v>0.06</v>
      </c>
    </row>
    <row r="181" spans="1:29" x14ac:dyDescent="0.35">
      <c r="A181" s="1" t="s">
        <v>1097</v>
      </c>
      <c r="B181" s="1" t="s">
        <v>20</v>
      </c>
      <c r="C181" s="1" t="s">
        <v>18</v>
      </c>
      <c r="D181" s="2">
        <v>43141</v>
      </c>
      <c r="E181">
        <v>5</v>
      </c>
      <c r="F181">
        <v>21</v>
      </c>
      <c r="G181" s="1" t="s">
        <v>19</v>
      </c>
      <c r="H181" s="1" t="s">
        <v>61</v>
      </c>
      <c r="I181" s="1" t="s">
        <v>339</v>
      </c>
      <c r="J181" s="1" t="s">
        <v>340</v>
      </c>
      <c r="K181" s="1" t="s">
        <v>366</v>
      </c>
      <c r="L181" s="1" t="s">
        <v>315</v>
      </c>
      <c r="M181" s="1" t="s">
        <v>367</v>
      </c>
      <c r="N181" s="1" t="s">
        <v>368</v>
      </c>
      <c r="O181" s="1" t="s">
        <v>318</v>
      </c>
      <c r="P181" s="1" t="s">
        <v>43</v>
      </c>
      <c r="Q181" s="1" t="s">
        <v>44</v>
      </c>
      <c r="R181" s="1" t="s">
        <v>23</v>
      </c>
      <c r="S181" s="1" t="s">
        <v>45</v>
      </c>
      <c r="T181" s="1" t="s">
        <v>25</v>
      </c>
      <c r="U181" s="1" t="s">
        <v>44</v>
      </c>
      <c r="V181">
        <v>47.62</v>
      </c>
      <c r="W181">
        <v>2238.14</v>
      </c>
      <c r="X181">
        <v>47</v>
      </c>
      <c r="Y181">
        <v>2083.04</v>
      </c>
      <c r="Z181">
        <v>155.1</v>
      </c>
      <c r="AA181">
        <v>1</v>
      </c>
      <c r="AB181">
        <v>1</v>
      </c>
      <c r="AC181">
        <v>0.06</v>
      </c>
    </row>
    <row r="182" spans="1:29" x14ac:dyDescent="0.35">
      <c r="A182" s="1" t="s">
        <v>1098</v>
      </c>
      <c r="B182" s="1" t="s">
        <v>20</v>
      </c>
      <c r="C182" s="1" t="s">
        <v>18</v>
      </c>
      <c r="D182" s="2">
        <v>43141</v>
      </c>
      <c r="E182">
        <v>5</v>
      </c>
      <c r="F182">
        <v>21</v>
      </c>
      <c r="G182" s="1" t="s">
        <v>19</v>
      </c>
      <c r="H182" s="1" t="s">
        <v>61</v>
      </c>
      <c r="I182" s="1" t="s">
        <v>410</v>
      </c>
      <c r="J182" s="1" t="s">
        <v>340</v>
      </c>
      <c r="K182" s="1" t="s">
        <v>411</v>
      </c>
      <c r="L182" s="1" t="s">
        <v>315</v>
      </c>
      <c r="M182" s="1" t="s">
        <v>412</v>
      </c>
      <c r="N182" s="1" t="s">
        <v>413</v>
      </c>
      <c r="O182" s="1" t="s">
        <v>318</v>
      </c>
      <c r="P182" s="1" t="s">
        <v>21</v>
      </c>
      <c r="Q182" s="1" t="s">
        <v>22</v>
      </c>
      <c r="R182" s="1" t="s">
        <v>23</v>
      </c>
      <c r="S182" s="1" t="s">
        <v>24</v>
      </c>
      <c r="T182" s="1" t="s">
        <v>25</v>
      </c>
      <c r="U182" s="1" t="s">
        <v>22</v>
      </c>
      <c r="V182">
        <v>26</v>
      </c>
      <c r="W182">
        <v>806</v>
      </c>
      <c r="X182">
        <v>31</v>
      </c>
      <c r="Y182">
        <v>735.32</v>
      </c>
      <c r="Z182">
        <v>70.680000000000007</v>
      </c>
      <c r="AA182">
        <v>1</v>
      </c>
      <c r="AB182">
        <v>1</v>
      </c>
      <c r="AC182">
        <v>0.08</v>
      </c>
    </row>
    <row r="183" spans="1:29" x14ac:dyDescent="0.35">
      <c r="A183" s="1" t="s">
        <v>1099</v>
      </c>
      <c r="B183" s="1" t="s">
        <v>20</v>
      </c>
      <c r="C183" s="1" t="s">
        <v>18</v>
      </c>
      <c r="D183" s="2">
        <v>43141</v>
      </c>
      <c r="E183">
        <v>5</v>
      </c>
      <c r="F183">
        <v>21</v>
      </c>
      <c r="G183" s="1" t="s">
        <v>19</v>
      </c>
      <c r="H183" s="1" t="s">
        <v>61</v>
      </c>
      <c r="I183" s="1" t="s">
        <v>410</v>
      </c>
      <c r="J183" s="1" t="s">
        <v>340</v>
      </c>
      <c r="K183" s="1" t="s">
        <v>411</v>
      </c>
      <c r="L183" s="1" t="s">
        <v>315</v>
      </c>
      <c r="M183" s="1" t="s">
        <v>412</v>
      </c>
      <c r="N183" s="1" t="s">
        <v>413</v>
      </c>
      <c r="O183" s="1" t="s">
        <v>318</v>
      </c>
      <c r="P183" s="1" t="s">
        <v>39</v>
      </c>
      <c r="Q183" s="1" t="s">
        <v>40</v>
      </c>
      <c r="R183" s="1" t="s">
        <v>23</v>
      </c>
      <c r="S183" s="1" t="s">
        <v>41</v>
      </c>
      <c r="T183" s="1" t="s">
        <v>25</v>
      </c>
      <c r="U183" s="1" t="s">
        <v>40</v>
      </c>
      <c r="V183">
        <v>66.02</v>
      </c>
      <c r="W183">
        <v>1848.56</v>
      </c>
      <c r="X183">
        <v>28</v>
      </c>
      <c r="Y183">
        <v>1695.68</v>
      </c>
      <c r="Z183">
        <v>152.88</v>
      </c>
      <c r="AA183">
        <v>1</v>
      </c>
      <c r="AB183">
        <v>1</v>
      </c>
      <c r="AC183">
        <v>0.08</v>
      </c>
    </row>
    <row r="184" spans="1:29" x14ac:dyDescent="0.35">
      <c r="A184" s="1" t="s">
        <v>1100</v>
      </c>
      <c r="B184" s="1" t="s">
        <v>20</v>
      </c>
      <c r="C184" s="1" t="s">
        <v>68</v>
      </c>
      <c r="D184" s="2">
        <v>43142</v>
      </c>
      <c r="E184">
        <v>5</v>
      </c>
      <c r="F184">
        <v>22</v>
      </c>
      <c r="G184" s="1" t="s">
        <v>19</v>
      </c>
      <c r="H184" s="1" t="s">
        <v>47</v>
      </c>
      <c r="I184" s="1" t="s">
        <v>346</v>
      </c>
      <c r="J184" s="1" t="s">
        <v>313</v>
      </c>
      <c r="K184" s="1" t="s">
        <v>347</v>
      </c>
      <c r="L184" s="1" t="s">
        <v>315</v>
      </c>
      <c r="M184" s="1" t="s">
        <v>348</v>
      </c>
      <c r="N184" s="1" t="s">
        <v>349</v>
      </c>
      <c r="O184" s="1" t="s">
        <v>318</v>
      </c>
      <c r="P184" s="1" t="s">
        <v>27</v>
      </c>
      <c r="Q184" s="1" t="s">
        <v>28</v>
      </c>
      <c r="R184" s="1" t="s">
        <v>23</v>
      </c>
      <c r="S184" s="1" t="s">
        <v>29</v>
      </c>
      <c r="T184" s="1" t="s">
        <v>25</v>
      </c>
      <c r="U184" s="1" t="s">
        <v>28</v>
      </c>
      <c r="V184">
        <v>79.930000000000007</v>
      </c>
      <c r="W184">
        <v>1998.25</v>
      </c>
      <c r="X184">
        <v>25</v>
      </c>
      <c r="Y184">
        <v>1817.25</v>
      </c>
      <c r="Z184">
        <v>181</v>
      </c>
      <c r="AA184">
        <v>1</v>
      </c>
      <c r="AB184">
        <v>1</v>
      </c>
      <c r="AC184">
        <v>0.09</v>
      </c>
    </row>
    <row r="185" spans="1:29" x14ac:dyDescent="0.35">
      <c r="A185" s="1" t="s">
        <v>1101</v>
      </c>
      <c r="B185" s="1" t="s">
        <v>20</v>
      </c>
      <c r="C185" s="1" t="s">
        <v>68</v>
      </c>
      <c r="D185" s="2">
        <v>43142</v>
      </c>
      <c r="E185">
        <v>5</v>
      </c>
      <c r="F185">
        <v>22</v>
      </c>
      <c r="G185" s="1" t="s">
        <v>19</v>
      </c>
      <c r="H185" s="1" t="s">
        <v>47</v>
      </c>
      <c r="I185" s="1" t="s">
        <v>346</v>
      </c>
      <c r="J185" s="1" t="s">
        <v>313</v>
      </c>
      <c r="K185" s="1" t="s">
        <v>347</v>
      </c>
      <c r="L185" s="1" t="s">
        <v>315</v>
      </c>
      <c r="M185" s="1" t="s">
        <v>348</v>
      </c>
      <c r="N185" s="1" t="s">
        <v>349</v>
      </c>
      <c r="O185" s="1" t="s">
        <v>318</v>
      </c>
      <c r="P185" s="1" t="s">
        <v>35</v>
      </c>
      <c r="Q185" s="1" t="s">
        <v>36</v>
      </c>
      <c r="R185" s="1" t="s">
        <v>23</v>
      </c>
      <c r="S185" s="1" t="s">
        <v>37</v>
      </c>
      <c r="T185" s="1" t="s">
        <v>25</v>
      </c>
      <c r="U185" s="1" t="s">
        <v>36</v>
      </c>
      <c r="V185">
        <v>91.1</v>
      </c>
      <c r="W185">
        <v>2004.2</v>
      </c>
      <c r="X185">
        <v>22</v>
      </c>
      <c r="Y185">
        <v>1841.18</v>
      </c>
      <c r="Z185">
        <v>163.02000000000001</v>
      </c>
      <c r="AA185">
        <v>1</v>
      </c>
      <c r="AB185">
        <v>1</v>
      </c>
      <c r="AC185">
        <v>0.08</v>
      </c>
    </row>
    <row r="186" spans="1:29" x14ac:dyDescent="0.35">
      <c r="A186" s="1" t="s">
        <v>1102</v>
      </c>
      <c r="B186" s="1" t="s">
        <v>20</v>
      </c>
      <c r="C186" s="1" t="s">
        <v>68</v>
      </c>
      <c r="D186" s="2">
        <v>43142</v>
      </c>
      <c r="E186">
        <v>5</v>
      </c>
      <c r="F186">
        <v>22</v>
      </c>
      <c r="G186" s="1" t="s">
        <v>19</v>
      </c>
      <c r="H186" s="1" t="s">
        <v>47</v>
      </c>
      <c r="I186" s="1" t="s">
        <v>383</v>
      </c>
      <c r="J186" s="1" t="s">
        <v>313</v>
      </c>
      <c r="K186" s="1" t="s">
        <v>384</v>
      </c>
      <c r="L186" s="1" t="s">
        <v>315</v>
      </c>
      <c r="M186" s="1" t="s">
        <v>385</v>
      </c>
      <c r="N186" s="1" t="s">
        <v>386</v>
      </c>
      <c r="O186" s="1" t="s">
        <v>318</v>
      </c>
      <c r="P186" s="1" t="s">
        <v>43</v>
      </c>
      <c r="Q186" s="1" t="s">
        <v>44</v>
      </c>
      <c r="R186" s="1" t="s">
        <v>23</v>
      </c>
      <c r="S186" s="1" t="s">
        <v>45</v>
      </c>
      <c r="T186" s="1" t="s">
        <v>25</v>
      </c>
      <c r="U186" s="1" t="s">
        <v>44</v>
      </c>
      <c r="V186">
        <v>47.62</v>
      </c>
      <c r="W186">
        <v>2142.9</v>
      </c>
      <c r="X186">
        <v>45</v>
      </c>
      <c r="Y186">
        <v>1994.4</v>
      </c>
      <c r="Z186">
        <v>148.5</v>
      </c>
      <c r="AA186">
        <v>1</v>
      </c>
      <c r="AB186">
        <v>1</v>
      </c>
      <c r="AC186">
        <v>0.06</v>
      </c>
    </row>
    <row r="187" spans="1:29" x14ac:dyDescent="0.35">
      <c r="A187" s="1" t="s">
        <v>1103</v>
      </c>
      <c r="B187" s="1" t="s">
        <v>20</v>
      </c>
      <c r="C187" s="1" t="s">
        <v>68</v>
      </c>
      <c r="D187" s="2">
        <v>43142</v>
      </c>
      <c r="E187">
        <v>5</v>
      </c>
      <c r="F187">
        <v>22</v>
      </c>
      <c r="G187" s="1" t="s">
        <v>19</v>
      </c>
      <c r="H187" s="1" t="s">
        <v>54</v>
      </c>
      <c r="I187" s="1" t="s">
        <v>324</v>
      </c>
      <c r="J187" s="1" t="s">
        <v>325</v>
      </c>
      <c r="K187" s="1" t="s">
        <v>326</v>
      </c>
      <c r="L187" s="1" t="s">
        <v>315</v>
      </c>
      <c r="M187" s="1" t="s">
        <v>327</v>
      </c>
      <c r="N187" s="1" t="s">
        <v>328</v>
      </c>
      <c r="O187" s="1" t="s">
        <v>318</v>
      </c>
      <c r="P187" s="1" t="s">
        <v>21</v>
      </c>
      <c r="Q187" s="1" t="s">
        <v>22</v>
      </c>
      <c r="R187" s="1" t="s">
        <v>23</v>
      </c>
      <c r="S187" s="1" t="s">
        <v>24</v>
      </c>
      <c r="T187" s="1" t="s">
        <v>25</v>
      </c>
      <c r="U187" s="1" t="s">
        <v>22</v>
      </c>
      <c r="V187">
        <v>26</v>
      </c>
      <c r="W187">
        <v>1534</v>
      </c>
      <c r="X187">
        <v>59</v>
      </c>
      <c r="Y187">
        <v>1399.48</v>
      </c>
      <c r="Z187">
        <v>134.52000000000001</v>
      </c>
      <c r="AA187">
        <v>1</v>
      </c>
      <c r="AB187">
        <v>1</v>
      </c>
      <c r="AC187">
        <v>0.08</v>
      </c>
    </row>
    <row r="188" spans="1:29" x14ac:dyDescent="0.35">
      <c r="A188" s="1" t="s">
        <v>1104</v>
      </c>
      <c r="B188" s="1" t="s">
        <v>20</v>
      </c>
      <c r="C188" s="1" t="s">
        <v>68</v>
      </c>
      <c r="D188" s="2">
        <v>43142</v>
      </c>
      <c r="E188">
        <v>5</v>
      </c>
      <c r="F188">
        <v>22</v>
      </c>
      <c r="G188" s="1" t="s">
        <v>19</v>
      </c>
      <c r="H188" s="1" t="s">
        <v>54</v>
      </c>
      <c r="I188" s="1" t="s">
        <v>324</v>
      </c>
      <c r="J188" s="1" t="s">
        <v>325</v>
      </c>
      <c r="K188" s="1" t="s">
        <v>326</v>
      </c>
      <c r="L188" s="1" t="s">
        <v>315</v>
      </c>
      <c r="M188" s="1" t="s">
        <v>327</v>
      </c>
      <c r="N188" s="1" t="s">
        <v>328</v>
      </c>
      <c r="O188" s="1" t="s">
        <v>318</v>
      </c>
      <c r="P188" s="1" t="s">
        <v>43</v>
      </c>
      <c r="Q188" s="1" t="s">
        <v>44</v>
      </c>
      <c r="R188" s="1" t="s">
        <v>23</v>
      </c>
      <c r="S188" s="1" t="s">
        <v>45</v>
      </c>
      <c r="T188" s="1" t="s">
        <v>25</v>
      </c>
      <c r="U188" s="1" t="s">
        <v>44</v>
      </c>
      <c r="V188">
        <v>47.62</v>
      </c>
      <c r="W188">
        <v>2333.38</v>
      </c>
      <c r="X188">
        <v>49</v>
      </c>
      <c r="Y188">
        <v>2171.6799999999998</v>
      </c>
      <c r="Z188">
        <v>161.69999999999999</v>
      </c>
      <c r="AA188">
        <v>1</v>
      </c>
      <c r="AB188">
        <v>1</v>
      </c>
      <c r="AC188">
        <v>0.06</v>
      </c>
    </row>
    <row r="189" spans="1:29" x14ac:dyDescent="0.35">
      <c r="A189" s="1" t="s">
        <v>1105</v>
      </c>
      <c r="B189" s="1" t="s">
        <v>20</v>
      </c>
      <c r="C189" s="1" t="s">
        <v>68</v>
      </c>
      <c r="D189" s="2">
        <v>43142</v>
      </c>
      <c r="E189">
        <v>5</v>
      </c>
      <c r="F189">
        <v>22</v>
      </c>
      <c r="G189" s="1" t="s">
        <v>19</v>
      </c>
      <c r="H189" s="1" t="s">
        <v>54</v>
      </c>
      <c r="I189" s="1" t="s">
        <v>333</v>
      </c>
      <c r="J189" s="1" t="s">
        <v>325</v>
      </c>
      <c r="K189" s="1" t="s">
        <v>357</v>
      </c>
      <c r="L189" s="1" t="s">
        <v>315</v>
      </c>
      <c r="M189" s="1" t="s">
        <v>358</v>
      </c>
      <c r="N189" s="1" t="s">
        <v>359</v>
      </c>
      <c r="O189" s="1" t="s">
        <v>318</v>
      </c>
      <c r="P189" s="1" t="s">
        <v>35</v>
      </c>
      <c r="Q189" s="1" t="s">
        <v>36</v>
      </c>
      <c r="R189" s="1" t="s">
        <v>23</v>
      </c>
      <c r="S189" s="1" t="s">
        <v>37</v>
      </c>
      <c r="T189" s="1" t="s">
        <v>25</v>
      </c>
      <c r="U189" s="1" t="s">
        <v>36</v>
      </c>
      <c r="V189">
        <v>91.1</v>
      </c>
      <c r="W189">
        <v>2095.3000000000002</v>
      </c>
      <c r="X189">
        <v>23</v>
      </c>
      <c r="Y189">
        <v>1924.87</v>
      </c>
      <c r="Z189">
        <v>170.43</v>
      </c>
      <c r="AA189">
        <v>1</v>
      </c>
      <c r="AB189">
        <v>1</v>
      </c>
      <c r="AC189">
        <v>0.08</v>
      </c>
    </row>
    <row r="190" spans="1:29" x14ac:dyDescent="0.35">
      <c r="A190" s="1" t="s">
        <v>1106</v>
      </c>
      <c r="B190" s="1" t="s">
        <v>20</v>
      </c>
      <c r="C190" s="1" t="s">
        <v>68</v>
      </c>
      <c r="D190" s="2">
        <v>43142</v>
      </c>
      <c r="E190">
        <v>5</v>
      </c>
      <c r="F190">
        <v>22</v>
      </c>
      <c r="G190" s="1" t="s">
        <v>19</v>
      </c>
      <c r="H190" s="1" t="s">
        <v>61</v>
      </c>
      <c r="I190" s="1" t="s">
        <v>339</v>
      </c>
      <c r="J190" s="1" t="s">
        <v>340</v>
      </c>
      <c r="K190" s="1" t="s">
        <v>376</v>
      </c>
      <c r="L190" s="1" t="s">
        <v>315</v>
      </c>
      <c r="M190" s="1" t="s">
        <v>377</v>
      </c>
      <c r="N190" s="1" t="s">
        <v>378</v>
      </c>
      <c r="O190" s="1" t="s">
        <v>318</v>
      </c>
      <c r="P190" s="1" t="s">
        <v>39</v>
      </c>
      <c r="Q190" s="1" t="s">
        <v>40</v>
      </c>
      <c r="R190" s="1" t="s">
        <v>23</v>
      </c>
      <c r="S190" s="1" t="s">
        <v>41</v>
      </c>
      <c r="T190" s="1" t="s">
        <v>25</v>
      </c>
      <c r="U190" s="1" t="s">
        <v>40</v>
      </c>
      <c r="V190">
        <v>66.02</v>
      </c>
      <c r="W190">
        <v>2178.66</v>
      </c>
      <c r="X190">
        <v>33</v>
      </c>
      <c r="Y190">
        <v>1998.48</v>
      </c>
      <c r="Z190">
        <v>180.18</v>
      </c>
      <c r="AA190">
        <v>1</v>
      </c>
      <c r="AB190">
        <v>1</v>
      </c>
      <c r="AC190">
        <v>0.08</v>
      </c>
    </row>
    <row r="191" spans="1:29" x14ac:dyDescent="0.35">
      <c r="A191" s="1" t="s">
        <v>1107</v>
      </c>
      <c r="B191" s="1" t="s">
        <v>20</v>
      </c>
      <c r="C191" s="1" t="s">
        <v>68</v>
      </c>
      <c r="D191" s="2">
        <v>43142</v>
      </c>
      <c r="E191">
        <v>5</v>
      </c>
      <c r="F191">
        <v>22</v>
      </c>
      <c r="G191" s="1" t="s">
        <v>19</v>
      </c>
      <c r="H191" s="1" t="s">
        <v>61</v>
      </c>
      <c r="I191" s="1" t="s">
        <v>410</v>
      </c>
      <c r="J191" s="1" t="s">
        <v>340</v>
      </c>
      <c r="K191" s="1" t="s">
        <v>411</v>
      </c>
      <c r="L191" s="1" t="s">
        <v>315</v>
      </c>
      <c r="M191" s="1" t="s">
        <v>412</v>
      </c>
      <c r="N191" s="1" t="s">
        <v>413</v>
      </c>
      <c r="O191" s="1" t="s">
        <v>318</v>
      </c>
      <c r="P191" s="1" t="s">
        <v>21</v>
      </c>
      <c r="Q191" s="1" t="s">
        <v>22</v>
      </c>
      <c r="R191" s="1" t="s">
        <v>23</v>
      </c>
      <c r="S191" s="1" t="s">
        <v>24</v>
      </c>
      <c r="T191" s="1" t="s">
        <v>25</v>
      </c>
      <c r="U191" s="1" t="s">
        <v>22</v>
      </c>
      <c r="V191">
        <v>26</v>
      </c>
      <c r="W191">
        <v>1664</v>
      </c>
      <c r="X191">
        <v>64</v>
      </c>
      <c r="Y191">
        <v>1518.08</v>
      </c>
      <c r="Z191">
        <v>145.91999999999999</v>
      </c>
      <c r="AA191">
        <v>1</v>
      </c>
      <c r="AB191">
        <v>1</v>
      </c>
      <c r="AC191">
        <v>0.08</v>
      </c>
    </row>
    <row r="192" spans="1:29" x14ac:dyDescent="0.35">
      <c r="A192" s="1" t="s">
        <v>1108</v>
      </c>
      <c r="B192" s="1" t="s">
        <v>20</v>
      </c>
      <c r="C192" s="1" t="s">
        <v>68</v>
      </c>
      <c r="D192" s="2">
        <v>43142</v>
      </c>
      <c r="E192">
        <v>5</v>
      </c>
      <c r="F192">
        <v>22</v>
      </c>
      <c r="G192" s="1" t="s">
        <v>19</v>
      </c>
      <c r="H192" s="1" t="s">
        <v>61</v>
      </c>
      <c r="I192" s="1" t="s">
        <v>410</v>
      </c>
      <c r="J192" s="1" t="s">
        <v>340</v>
      </c>
      <c r="K192" s="1" t="s">
        <v>411</v>
      </c>
      <c r="L192" s="1" t="s">
        <v>315</v>
      </c>
      <c r="M192" s="1" t="s">
        <v>412</v>
      </c>
      <c r="N192" s="1" t="s">
        <v>413</v>
      </c>
      <c r="O192" s="1" t="s">
        <v>318</v>
      </c>
      <c r="P192" s="1" t="s">
        <v>43</v>
      </c>
      <c r="Q192" s="1" t="s">
        <v>44</v>
      </c>
      <c r="R192" s="1" t="s">
        <v>23</v>
      </c>
      <c r="S192" s="1" t="s">
        <v>45</v>
      </c>
      <c r="T192" s="1" t="s">
        <v>25</v>
      </c>
      <c r="U192" s="1" t="s">
        <v>44</v>
      </c>
      <c r="V192">
        <v>47.62</v>
      </c>
      <c r="W192">
        <v>2333.38</v>
      </c>
      <c r="X192">
        <v>49</v>
      </c>
      <c r="Y192">
        <v>2171.6799999999998</v>
      </c>
      <c r="Z192">
        <v>161.69999999999999</v>
      </c>
      <c r="AA192">
        <v>1</v>
      </c>
      <c r="AB192">
        <v>1</v>
      </c>
      <c r="AC192">
        <v>0.06</v>
      </c>
    </row>
    <row r="193" spans="1:29" x14ac:dyDescent="0.35">
      <c r="A193" s="1" t="s">
        <v>1109</v>
      </c>
      <c r="B193" s="1" t="s">
        <v>20</v>
      </c>
      <c r="C193" s="1" t="s">
        <v>20</v>
      </c>
      <c r="D193" s="2">
        <v>43143</v>
      </c>
      <c r="E193">
        <v>5</v>
      </c>
      <c r="F193">
        <v>23</v>
      </c>
      <c r="G193" s="1" t="s">
        <v>19</v>
      </c>
      <c r="H193" s="1" t="s">
        <v>54</v>
      </c>
      <c r="I193" s="1" t="s">
        <v>324</v>
      </c>
      <c r="J193" s="1" t="s">
        <v>325</v>
      </c>
      <c r="K193" s="1" t="s">
        <v>326</v>
      </c>
      <c r="L193" s="1" t="s">
        <v>315</v>
      </c>
      <c r="M193" s="1" t="s">
        <v>327</v>
      </c>
      <c r="N193" s="1" t="s">
        <v>328</v>
      </c>
      <c r="O193" s="1" t="s">
        <v>318</v>
      </c>
      <c r="P193" s="1" t="s">
        <v>27</v>
      </c>
      <c r="Q193" s="1" t="s">
        <v>28</v>
      </c>
      <c r="R193" s="1" t="s">
        <v>23</v>
      </c>
      <c r="S193" s="1" t="s">
        <v>29</v>
      </c>
      <c r="T193" s="1" t="s">
        <v>25</v>
      </c>
      <c r="U193" s="1" t="s">
        <v>28</v>
      </c>
      <c r="V193">
        <v>79.930000000000007</v>
      </c>
      <c r="W193">
        <v>1678.53</v>
      </c>
      <c r="X193">
        <v>21</v>
      </c>
      <c r="Y193">
        <v>1526.49</v>
      </c>
      <c r="Z193">
        <v>152.04</v>
      </c>
      <c r="AA193">
        <v>1</v>
      </c>
      <c r="AB193">
        <v>1</v>
      </c>
      <c r="AC193">
        <v>0.09</v>
      </c>
    </row>
    <row r="194" spans="1:29" x14ac:dyDescent="0.35">
      <c r="A194" s="1" t="s">
        <v>1110</v>
      </c>
      <c r="B194" s="1" t="s">
        <v>20</v>
      </c>
      <c r="C194" s="1" t="s">
        <v>20</v>
      </c>
      <c r="D194" s="2">
        <v>43143</v>
      </c>
      <c r="E194">
        <v>5</v>
      </c>
      <c r="F194">
        <v>23</v>
      </c>
      <c r="G194" s="1" t="s">
        <v>19</v>
      </c>
      <c r="H194" s="1" t="s">
        <v>54</v>
      </c>
      <c r="I194" s="1" t="s">
        <v>333</v>
      </c>
      <c r="J194" s="1" t="s">
        <v>325</v>
      </c>
      <c r="K194" s="1" t="s">
        <v>334</v>
      </c>
      <c r="L194" s="1" t="s">
        <v>315</v>
      </c>
      <c r="M194" s="1" t="s">
        <v>335</v>
      </c>
      <c r="N194" s="1" t="s">
        <v>336</v>
      </c>
      <c r="O194" s="1" t="s">
        <v>318</v>
      </c>
      <c r="P194" s="1" t="s">
        <v>21</v>
      </c>
      <c r="Q194" s="1" t="s">
        <v>22</v>
      </c>
      <c r="R194" s="1" t="s">
        <v>23</v>
      </c>
      <c r="S194" s="1" t="s">
        <v>24</v>
      </c>
      <c r="T194" s="1" t="s">
        <v>25</v>
      </c>
      <c r="U194" s="1" t="s">
        <v>22</v>
      </c>
      <c r="V194">
        <v>26</v>
      </c>
      <c r="W194">
        <v>1898</v>
      </c>
      <c r="X194">
        <v>73</v>
      </c>
      <c r="Y194">
        <v>1719.88</v>
      </c>
      <c r="Z194">
        <v>178.12</v>
      </c>
      <c r="AA194">
        <v>1</v>
      </c>
      <c r="AB194">
        <v>1</v>
      </c>
      <c r="AC194">
        <v>0.09</v>
      </c>
    </row>
    <row r="195" spans="1:29" x14ac:dyDescent="0.35">
      <c r="A195" s="1" t="s">
        <v>1111</v>
      </c>
      <c r="B195" s="1" t="s">
        <v>20</v>
      </c>
      <c r="C195" s="1" t="s">
        <v>20</v>
      </c>
      <c r="D195" s="2">
        <v>43143</v>
      </c>
      <c r="E195">
        <v>5</v>
      </c>
      <c r="F195">
        <v>23</v>
      </c>
      <c r="G195" s="1" t="s">
        <v>19</v>
      </c>
      <c r="H195" s="1" t="s">
        <v>61</v>
      </c>
      <c r="I195" s="1" t="s">
        <v>339</v>
      </c>
      <c r="J195" s="1" t="s">
        <v>340</v>
      </c>
      <c r="K195" s="1" t="s">
        <v>376</v>
      </c>
      <c r="L195" s="1" t="s">
        <v>315</v>
      </c>
      <c r="M195" s="1" t="s">
        <v>377</v>
      </c>
      <c r="N195" s="1" t="s">
        <v>378</v>
      </c>
      <c r="O195" s="1" t="s">
        <v>318</v>
      </c>
      <c r="P195" s="1" t="s">
        <v>43</v>
      </c>
      <c r="Q195" s="1" t="s">
        <v>44</v>
      </c>
      <c r="R195" s="1" t="s">
        <v>23</v>
      </c>
      <c r="S195" s="1" t="s">
        <v>45</v>
      </c>
      <c r="T195" s="1" t="s">
        <v>25</v>
      </c>
      <c r="U195" s="1" t="s">
        <v>44</v>
      </c>
      <c r="V195">
        <v>47.62</v>
      </c>
      <c r="W195">
        <v>1476.22</v>
      </c>
      <c r="X195">
        <v>31</v>
      </c>
      <c r="Y195">
        <v>1373.3</v>
      </c>
      <c r="Z195">
        <v>102.92</v>
      </c>
      <c r="AA195">
        <v>1</v>
      </c>
      <c r="AB195">
        <v>1</v>
      </c>
      <c r="AC195">
        <v>0.06</v>
      </c>
    </row>
    <row r="196" spans="1:29" x14ac:dyDescent="0.35">
      <c r="A196" s="1" t="s">
        <v>1112</v>
      </c>
      <c r="B196" s="1" t="s">
        <v>20</v>
      </c>
      <c r="C196" s="1" t="s">
        <v>117</v>
      </c>
      <c r="D196" s="2">
        <v>43144</v>
      </c>
      <c r="E196">
        <v>5</v>
      </c>
      <c r="F196">
        <v>24</v>
      </c>
      <c r="G196" s="1" t="s">
        <v>19</v>
      </c>
      <c r="H196" s="1" t="s">
        <v>54</v>
      </c>
      <c r="I196" s="1" t="s">
        <v>333</v>
      </c>
      <c r="J196" s="1" t="s">
        <v>325</v>
      </c>
      <c r="K196" s="1" t="s">
        <v>357</v>
      </c>
      <c r="L196" s="1" t="s">
        <v>315</v>
      </c>
      <c r="M196" s="1" t="s">
        <v>358</v>
      </c>
      <c r="N196" s="1" t="s">
        <v>359</v>
      </c>
      <c r="O196" s="1" t="s">
        <v>318</v>
      </c>
      <c r="P196" s="1" t="s">
        <v>21</v>
      </c>
      <c r="Q196" s="1" t="s">
        <v>22</v>
      </c>
      <c r="R196" s="1" t="s">
        <v>23</v>
      </c>
      <c r="S196" s="1" t="s">
        <v>24</v>
      </c>
      <c r="T196" s="1" t="s">
        <v>25</v>
      </c>
      <c r="U196" s="1" t="s">
        <v>22</v>
      </c>
      <c r="V196">
        <v>26</v>
      </c>
      <c r="W196">
        <v>1872</v>
      </c>
      <c r="X196">
        <v>72</v>
      </c>
      <c r="Y196">
        <v>1696.32</v>
      </c>
      <c r="Z196">
        <v>175.68</v>
      </c>
      <c r="AA196">
        <v>1</v>
      </c>
      <c r="AB196">
        <v>1</v>
      </c>
      <c r="AC196">
        <v>0.09</v>
      </c>
    </row>
    <row r="197" spans="1:29" x14ac:dyDescent="0.35">
      <c r="A197" s="1" t="s">
        <v>1113</v>
      </c>
      <c r="B197" s="1" t="s">
        <v>20</v>
      </c>
      <c r="C197" s="1" t="s">
        <v>117</v>
      </c>
      <c r="D197" s="2">
        <v>43144</v>
      </c>
      <c r="E197">
        <v>5</v>
      </c>
      <c r="F197">
        <v>24</v>
      </c>
      <c r="G197" s="1" t="s">
        <v>19</v>
      </c>
      <c r="H197" s="1" t="s">
        <v>54</v>
      </c>
      <c r="I197" s="1" t="s">
        <v>333</v>
      </c>
      <c r="J197" s="1" t="s">
        <v>325</v>
      </c>
      <c r="K197" s="1" t="s">
        <v>357</v>
      </c>
      <c r="L197" s="1" t="s">
        <v>315</v>
      </c>
      <c r="M197" s="1" t="s">
        <v>358</v>
      </c>
      <c r="N197" s="1" t="s">
        <v>359</v>
      </c>
      <c r="O197" s="1" t="s">
        <v>318</v>
      </c>
      <c r="P197" s="1" t="s">
        <v>27</v>
      </c>
      <c r="Q197" s="1" t="s">
        <v>28</v>
      </c>
      <c r="R197" s="1" t="s">
        <v>23</v>
      </c>
      <c r="S197" s="1" t="s">
        <v>29</v>
      </c>
      <c r="T197" s="1" t="s">
        <v>25</v>
      </c>
      <c r="U197" s="1" t="s">
        <v>28</v>
      </c>
      <c r="V197">
        <v>79.930000000000007</v>
      </c>
      <c r="W197">
        <v>1758.46</v>
      </c>
      <c r="X197">
        <v>22</v>
      </c>
      <c r="Y197">
        <v>1599.18</v>
      </c>
      <c r="Z197">
        <v>159.28</v>
      </c>
      <c r="AA197">
        <v>1</v>
      </c>
      <c r="AB197">
        <v>1</v>
      </c>
      <c r="AC197">
        <v>0.09</v>
      </c>
    </row>
    <row r="198" spans="1:29" x14ac:dyDescent="0.35">
      <c r="A198" s="1" t="s">
        <v>1114</v>
      </c>
      <c r="B198" s="1" t="s">
        <v>20</v>
      </c>
      <c r="C198" s="1" t="s">
        <v>117</v>
      </c>
      <c r="D198" s="2">
        <v>43144</v>
      </c>
      <c r="E198">
        <v>5</v>
      </c>
      <c r="F198">
        <v>24</v>
      </c>
      <c r="G198" s="1" t="s">
        <v>19</v>
      </c>
      <c r="H198" s="1" t="s">
        <v>54</v>
      </c>
      <c r="I198" s="1" t="s">
        <v>361</v>
      </c>
      <c r="J198" s="1" t="s">
        <v>325</v>
      </c>
      <c r="K198" s="1" t="s">
        <v>362</v>
      </c>
      <c r="L198" s="1" t="s">
        <v>315</v>
      </c>
      <c r="M198" s="1" t="s">
        <v>363</v>
      </c>
      <c r="N198" s="1" t="s">
        <v>364</v>
      </c>
      <c r="O198" s="1" t="s">
        <v>318</v>
      </c>
      <c r="P198" s="1" t="s">
        <v>27</v>
      </c>
      <c r="Q198" s="1" t="s">
        <v>28</v>
      </c>
      <c r="R198" s="1" t="s">
        <v>23</v>
      </c>
      <c r="S198" s="1" t="s">
        <v>29</v>
      </c>
      <c r="T198" s="1" t="s">
        <v>25</v>
      </c>
      <c r="U198" s="1" t="s">
        <v>28</v>
      </c>
      <c r="V198">
        <v>79.930000000000007</v>
      </c>
      <c r="W198">
        <v>2158.11</v>
      </c>
      <c r="X198">
        <v>27</v>
      </c>
      <c r="Y198">
        <v>1962.63</v>
      </c>
      <c r="Z198">
        <v>195.48</v>
      </c>
      <c r="AA198">
        <v>1</v>
      </c>
      <c r="AB198">
        <v>1</v>
      </c>
      <c r="AC198">
        <v>0.09</v>
      </c>
    </row>
    <row r="199" spans="1:29" x14ac:dyDescent="0.35">
      <c r="A199" s="1" t="s">
        <v>1115</v>
      </c>
      <c r="B199" s="1" t="s">
        <v>20</v>
      </c>
      <c r="C199" s="1" t="s">
        <v>117</v>
      </c>
      <c r="D199" s="2">
        <v>43144</v>
      </c>
      <c r="E199">
        <v>5</v>
      </c>
      <c r="F199">
        <v>24</v>
      </c>
      <c r="G199" s="1" t="s">
        <v>19</v>
      </c>
      <c r="H199" s="1" t="s">
        <v>61</v>
      </c>
      <c r="I199" s="1" t="s">
        <v>339</v>
      </c>
      <c r="J199" s="1" t="s">
        <v>340</v>
      </c>
      <c r="K199" s="1" t="s">
        <v>366</v>
      </c>
      <c r="L199" s="1" t="s">
        <v>315</v>
      </c>
      <c r="M199" s="1" t="s">
        <v>367</v>
      </c>
      <c r="N199" s="1" t="s">
        <v>368</v>
      </c>
      <c r="O199" s="1" t="s">
        <v>318</v>
      </c>
      <c r="P199" s="1" t="s">
        <v>31</v>
      </c>
      <c r="Q199" s="1" t="s">
        <v>32</v>
      </c>
      <c r="R199" s="1" t="s">
        <v>23</v>
      </c>
      <c r="S199" s="1" t="s">
        <v>33</v>
      </c>
      <c r="T199" s="1" t="s">
        <v>25</v>
      </c>
      <c r="U199" s="1" t="s">
        <v>32</v>
      </c>
      <c r="V199">
        <v>29.43</v>
      </c>
      <c r="W199">
        <v>2354.4</v>
      </c>
      <c r="X199">
        <v>80</v>
      </c>
      <c r="Y199">
        <v>2123.1999999999998</v>
      </c>
      <c r="Z199">
        <v>231.2</v>
      </c>
      <c r="AA199">
        <v>1</v>
      </c>
      <c r="AB199">
        <v>1</v>
      </c>
      <c r="AC199">
        <v>0.09</v>
      </c>
    </row>
    <row r="200" spans="1:29" x14ac:dyDescent="0.35">
      <c r="A200" s="1" t="s">
        <v>1116</v>
      </c>
      <c r="B200" s="1" t="s">
        <v>20</v>
      </c>
      <c r="C200" s="1" t="s">
        <v>142</v>
      </c>
      <c r="D200" s="2">
        <v>43145</v>
      </c>
      <c r="E200">
        <v>5</v>
      </c>
      <c r="F200">
        <v>25</v>
      </c>
      <c r="G200" s="1" t="s">
        <v>19</v>
      </c>
      <c r="H200" s="1" t="s">
        <v>47</v>
      </c>
      <c r="I200" s="1" t="s">
        <v>312</v>
      </c>
      <c r="J200" s="1" t="s">
        <v>313</v>
      </c>
      <c r="K200" s="1" t="s">
        <v>314</v>
      </c>
      <c r="L200" s="1" t="s">
        <v>315</v>
      </c>
      <c r="M200" s="1" t="s">
        <v>316</v>
      </c>
      <c r="N200" s="1" t="s">
        <v>317</v>
      </c>
      <c r="O200" s="1" t="s">
        <v>318</v>
      </c>
      <c r="P200" s="1" t="s">
        <v>27</v>
      </c>
      <c r="Q200" s="1" t="s">
        <v>28</v>
      </c>
      <c r="R200" s="1" t="s">
        <v>23</v>
      </c>
      <c r="S200" s="1" t="s">
        <v>29</v>
      </c>
      <c r="T200" s="1" t="s">
        <v>25</v>
      </c>
      <c r="U200" s="1" t="s">
        <v>28</v>
      </c>
      <c r="V200">
        <v>79.930000000000007</v>
      </c>
      <c r="W200">
        <v>1918.32</v>
      </c>
      <c r="X200">
        <v>24</v>
      </c>
      <c r="Y200">
        <v>1744.56</v>
      </c>
      <c r="Z200">
        <v>173.76</v>
      </c>
      <c r="AA200">
        <v>1</v>
      </c>
      <c r="AB200">
        <v>1</v>
      </c>
      <c r="AC200">
        <v>0.09</v>
      </c>
    </row>
    <row r="201" spans="1:29" x14ac:dyDescent="0.35">
      <c r="A201" s="1" t="s">
        <v>1117</v>
      </c>
      <c r="B201" s="1" t="s">
        <v>20</v>
      </c>
      <c r="C201" s="1" t="s">
        <v>142</v>
      </c>
      <c r="D201" s="2">
        <v>43145</v>
      </c>
      <c r="E201">
        <v>5</v>
      </c>
      <c r="F201">
        <v>25</v>
      </c>
      <c r="G201" s="1" t="s">
        <v>19</v>
      </c>
      <c r="H201" s="1" t="s">
        <v>47</v>
      </c>
      <c r="I201" s="1" t="s">
        <v>352</v>
      </c>
      <c r="J201" s="1" t="s">
        <v>313</v>
      </c>
      <c r="K201" s="1" t="s">
        <v>353</v>
      </c>
      <c r="L201" s="1" t="s">
        <v>315</v>
      </c>
      <c r="M201" s="1" t="s">
        <v>354</v>
      </c>
      <c r="N201" s="1" t="s">
        <v>355</v>
      </c>
      <c r="O201" s="1" t="s">
        <v>318</v>
      </c>
      <c r="P201" s="1" t="s">
        <v>21</v>
      </c>
      <c r="Q201" s="1" t="s">
        <v>22</v>
      </c>
      <c r="R201" s="1" t="s">
        <v>23</v>
      </c>
      <c r="S201" s="1" t="s">
        <v>24</v>
      </c>
      <c r="T201" s="1" t="s">
        <v>25</v>
      </c>
      <c r="U201" s="1" t="s">
        <v>22</v>
      </c>
      <c r="V201">
        <v>26</v>
      </c>
      <c r="W201">
        <v>4550</v>
      </c>
      <c r="X201">
        <v>175</v>
      </c>
      <c r="Y201">
        <v>4123</v>
      </c>
      <c r="Z201">
        <v>426.99999999999989</v>
      </c>
      <c r="AA201">
        <v>1</v>
      </c>
      <c r="AB201">
        <v>1</v>
      </c>
      <c r="AC201">
        <v>0.09</v>
      </c>
    </row>
    <row r="202" spans="1:29" x14ac:dyDescent="0.35">
      <c r="A202" s="1" t="s">
        <v>1118</v>
      </c>
      <c r="B202" s="1" t="s">
        <v>20</v>
      </c>
      <c r="C202" s="1" t="s">
        <v>142</v>
      </c>
      <c r="D202" s="2">
        <v>43145</v>
      </c>
      <c r="E202">
        <v>5</v>
      </c>
      <c r="F202">
        <v>25</v>
      </c>
      <c r="G202" s="1" t="s">
        <v>19</v>
      </c>
      <c r="H202" s="1" t="s">
        <v>47</v>
      </c>
      <c r="I202" s="1" t="s">
        <v>352</v>
      </c>
      <c r="J202" s="1" t="s">
        <v>313</v>
      </c>
      <c r="K202" s="1" t="s">
        <v>353</v>
      </c>
      <c r="L202" s="1" t="s">
        <v>315</v>
      </c>
      <c r="M202" s="1" t="s">
        <v>354</v>
      </c>
      <c r="N202" s="1" t="s">
        <v>355</v>
      </c>
      <c r="O202" s="1" t="s">
        <v>318</v>
      </c>
      <c r="P202" s="1" t="s">
        <v>31</v>
      </c>
      <c r="Q202" s="1" t="s">
        <v>32</v>
      </c>
      <c r="R202" s="1" t="s">
        <v>23</v>
      </c>
      <c r="S202" s="1" t="s">
        <v>33</v>
      </c>
      <c r="T202" s="1" t="s">
        <v>25</v>
      </c>
      <c r="U202" s="1" t="s">
        <v>32</v>
      </c>
      <c r="V202">
        <v>29.43</v>
      </c>
      <c r="W202">
        <v>2001.24</v>
      </c>
      <c r="X202">
        <v>68</v>
      </c>
      <c r="Y202">
        <v>1804.72</v>
      </c>
      <c r="Z202">
        <v>196.52</v>
      </c>
      <c r="AA202">
        <v>1</v>
      </c>
      <c r="AB202">
        <v>1</v>
      </c>
      <c r="AC202">
        <v>0.09</v>
      </c>
    </row>
    <row r="203" spans="1:29" x14ac:dyDescent="0.35">
      <c r="A203" s="1" t="s">
        <v>1119</v>
      </c>
      <c r="B203" s="1" t="s">
        <v>20</v>
      </c>
      <c r="C203" s="1" t="s">
        <v>142</v>
      </c>
      <c r="D203" s="2">
        <v>43145</v>
      </c>
      <c r="E203">
        <v>5</v>
      </c>
      <c r="F203">
        <v>25</v>
      </c>
      <c r="G203" s="1" t="s">
        <v>19</v>
      </c>
      <c r="H203" s="1" t="s">
        <v>47</v>
      </c>
      <c r="I203" s="1" t="s">
        <v>352</v>
      </c>
      <c r="J203" s="1" t="s">
        <v>313</v>
      </c>
      <c r="K203" s="1" t="s">
        <v>353</v>
      </c>
      <c r="L203" s="1" t="s">
        <v>315</v>
      </c>
      <c r="M203" s="1" t="s">
        <v>354</v>
      </c>
      <c r="N203" s="1" t="s">
        <v>355</v>
      </c>
      <c r="O203" s="1" t="s">
        <v>318</v>
      </c>
      <c r="P203" s="1" t="s">
        <v>39</v>
      </c>
      <c r="Q203" s="1" t="s">
        <v>40</v>
      </c>
      <c r="R203" s="1" t="s">
        <v>23</v>
      </c>
      <c r="S203" s="1" t="s">
        <v>41</v>
      </c>
      <c r="T203" s="1" t="s">
        <v>25</v>
      </c>
      <c r="U203" s="1" t="s">
        <v>40</v>
      </c>
      <c r="V203">
        <v>66.02</v>
      </c>
      <c r="W203">
        <v>1914.58</v>
      </c>
      <c r="X203">
        <v>29</v>
      </c>
      <c r="Y203">
        <v>1764.36</v>
      </c>
      <c r="Z203">
        <v>150.22</v>
      </c>
      <c r="AA203">
        <v>1</v>
      </c>
      <c r="AB203">
        <v>1</v>
      </c>
      <c r="AC203">
        <v>7.0000000000000007E-2</v>
      </c>
    </row>
    <row r="204" spans="1:29" x14ac:dyDescent="0.35">
      <c r="A204" s="1" t="s">
        <v>1120</v>
      </c>
      <c r="B204" s="1" t="s">
        <v>20</v>
      </c>
      <c r="C204" s="1" t="s">
        <v>142</v>
      </c>
      <c r="D204" s="2">
        <v>43145</v>
      </c>
      <c r="E204">
        <v>5</v>
      </c>
      <c r="F204">
        <v>25</v>
      </c>
      <c r="G204" s="1" t="s">
        <v>19</v>
      </c>
      <c r="H204" s="1" t="s">
        <v>47</v>
      </c>
      <c r="I204" s="1" t="s">
        <v>352</v>
      </c>
      <c r="J204" s="1" t="s">
        <v>313</v>
      </c>
      <c r="K204" s="1" t="s">
        <v>353</v>
      </c>
      <c r="L204" s="1" t="s">
        <v>315</v>
      </c>
      <c r="M204" s="1" t="s">
        <v>354</v>
      </c>
      <c r="N204" s="1" t="s">
        <v>355</v>
      </c>
      <c r="O204" s="1" t="s">
        <v>318</v>
      </c>
      <c r="P204" s="1" t="s">
        <v>43</v>
      </c>
      <c r="Q204" s="1" t="s">
        <v>44</v>
      </c>
      <c r="R204" s="1" t="s">
        <v>23</v>
      </c>
      <c r="S204" s="1" t="s">
        <v>45</v>
      </c>
      <c r="T204" s="1" t="s">
        <v>25</v>
      </c>
      <c r="U204" s="1" t="s">
        <v>44</v>
      </c>
      <c r="V204">
        <v>47.62</v>
      </c>
      <c r="W204">
        <v>904.78</v>
      </c>
      <c r="X204">
        <v>19</v>
      </c>
      <c r="Y204">
        <v>841.7</v>
      </c>
      <c r="Z204">
        <v>63.08</v>
      </c>
      <c r="AA204">
        <v>1</v>
      </c>
      <c r="AB204">
        <v>1</v>
      </c>
      <c r="AC204">
        <v>0.06</v>
      </c>
    </row>
    <row r="205" spans="1:29" x14ac:dyDescent="0.35">
      <c r="A205" s="1" t="s">
        <v>1121</v>
      </c>
      <c r="B205" s="1" t="s">
        <v>20</v>
      </c>
      <c r="C205" s="1" t="s">
        <v>142</v>
      </c>
      <c r="D205" s="2">
        <v>43145</v>
      </c>
      <c r="E205">
        <v>5</v>
      </c>
      <c r="F205">
        <v>25</v>
      </c>
      <c r="G205" s="1" t="s">
        <v>19</v>
      </c>
      <c r="H205" s="1" t="s">
        <v>54</v>
      </c>
      <c r="I205" s="1" t="s">
        <v>324</v>
      </c>
      <c r="J205" s="1" t="s">
        <v>325</v>
      </c>
      <c r="K205" s="1" t="s">
        <v>326</v>
      </c>
      <c r="L205" s="1" t="s">
        <v>315</v>
      </c>
      <c r="M205" s="1" t="s">
        <v>327</v>
      </c>
      <c r="N205" s="1" t="s">
        <v>328</v>
      </c>
      <c r="O205" s="1" t="s">
        <v>318</v>
      </c>
      <c r="P205" s="1" t="s">
        <v>31</v>
      </c>
      <c r="Q205" s="1" t="s">
        <v>32</v>
      </c>
      <c r="R205" s="1" t="s">
        <v>23</v>
      </c>
      <c r="S205" s="1" t="s">
        <v>33</v>
      </c>
      <c r="T205" s="1" t="s">
        <v>25</v>
      </c>
      <c r="U205" s="1" t="s">
        <v>32</v>
      </c>
      <c r="V205">
        <v>29.43</v>
      </c>
      <c r="W205">
        <v>2413.2600000000002</v>
      </c>
      <c r="X205">
        <v>82</v>
      </c>
      <c r="Y205">
        <v>2176.2800000000002</v>
      </c>
      <c r="Z205">
        <v>236.98</v>
      </c>
      <c r="AA205">
        <v>1</v>
      </c>
      <c r="AB205">
        <v>1</v>
      </c>
      <c r="AC205">
        <v>0.09</v>
      </c>
    </row>
    <row r="206" spans="1:29" x14ac:dyDescent="0.35">
      <c r="A206" s="1" t="s">
        <v>1122</v>
      </c>
      <c r="B206" s="1" t="s">
        <v>20</v>
      </c>
      <c r="C206" s="1" t="s">
        <v>142</v>
      </c>
      <c r="D206" s="2">
        <v>43145</v>
      </c>
      <c r="E206">
        <v>5</v>
      </c>
      <c r="F206">
        <v>25</v>
      </c>
      <c r="G206" s="1" t="s">
        <v>19</v>
      </c>
      <c r="H206" s="1" t="s">
        <v>54</v>
      </c>
      <c r="I206" s="1" t="s">
        <v>333</v>
      </c>
      <c r="J206" s="1" t="s">
        <v>325</v>
      </c>
      <c r="K206" s="1" t="s">
        <v>357</v>
      </c>
      <c r="L206" s="1" t="s">
        <v>315</v>
      </c>
      <c r="M206" s="1" t="s">
        <v>358</v>
      </c>
      <c r="N206" s="1" t="s">
        <v>359</v>
      </c>
      <c r="O206" s="1" t="s">
        <v>318</v>
      </c>
      <c r="P206" s="1" t="s">
        <v>31</v>
      </c>
      <c r="Q206" s="1" t="s">
        <v>32</v>
      </c>
      <c r="R206" s="1" t="s">
        <v>23</v>
      </c>
      <c r="S206" s="1" t="s">
        <v>33</v>
      </c>
      <c r="T206" s="1" t="s">
        <v>25</v>
      </c>
      <c r="U206" s="1" t="s">
        <v>32</v>
      </c>
      <c r="V206">
        <v>29.43</v>
      </c>
      <c r="W206">
        <v>2795.85</v>
      </c>
      <c r="X206">
        <v>95</v>
      </c>
      <c r="Y206">
        <v>2521.3000000000002</v>
      </c>
      <c r="Z206">
        <v>274.55</v>
      </c>
      <c r="AA206">
        <v>1</v>
      </c>
      <c r="AB206">
        <v>1</v>
      </c>
      <c r="AC206">
        <v>0.09</v>
      </c>
    </row>
    <row r="207" spans="1:29" x14ac:dyDescent="0.35">
      <c r="A207" s="1" t="s">
        <v>1123</v>
      </c>
      <c r="B207" s="1" t="s">
        <v>20</v>
      </c>
      <c r="C207" s="1" t="s">
        <v>142</v>
      </c>
      <c r="D207" s="2">
        <v>43145</v>
      </c>
      <c r="E207">
        <v>5</v>
      </c>
      <c r="F207">
        <v>25</v>
      </c>
      <c r="G207" s="1" t="s">
        <v>19</v>
      </c>
      <c r="H207" s="1" t="s">
        <v>54</v>
      </c>
      <c r="I207" s="1" t="s">
        <v>333</v>
      </c>
      <c r="J207" s="1" t="s">
        <v>325</v>
      </c>
      <c r="K207" s="1" t="s">
        <v>357</v>
      </c>
      <c r="L207" s="1" t="s">
        <v>315</v>
      </c>
      <c r="M207" s="1" t="s">
        <v>358</v>
      </c>
      <c r="N207" s="1" t="s">
        <v>359</v>
      </c>
      <c r="O207" s="1" t="s">
        <v>318</v>
      </c>
      <c r="P207" s="1" t="s">
        <v>39</v>
      </c>
      <c r="Q207" s="1" t="s">
        <v>40</v>
      </c>
      <c r="R207" s="1" t="s">
        <v>23</v>
      </c>
      <c r="S207" s="1" t="s">
        <v>41</v>
      </c>
      <c r="T207" s="1" t="s">
        <v>25</v>
      </c>
      <c r="U207" s="1" t="s">
        <v>40</v>
      </c>
      <c r="V207">
        <v>66.02</v>
      </c>
      <c r="W207">
        <v>330.1</v>
      </c>
      <c r="X207">
        <v>5</v>
      </c>
      <c r="Y207">
        <v>304.2</v>
      </c>
      <c r="Z207">
        <v>25.9</v>
      </c>
      <c r="AA207">
        <v>1</v>
      </c>
      <c r="AB207">
        <v>1</v>
      </c>
      <c r="AC207">
        <v>7.0000000000000007E-2</v>
      </c>
    </row>
    <row r="208" spans="1:29" x14ac:dyDescent="0.35">
      <c r="A208" s="1" t="s">
        <v>1124</v>
      </c>
      <c r="B208" s="1" t="s">
        <v>20</v>
      </c>
      <c r="C208" s="1" t="s">
        <v>142</v>
      </c>
      <c r="D208" s="2">
        <v>43145</v>
      </c>
      <c r="E208">
        <v>5</v>
      </c>
      <c r="F208">
        <v>25</v>
      </c>
      <c r="G208" s="1" t="s">
        <v>19</v>
      </c>
      <c r="H208" s="1" t="s">
        <v>61</v>
      </c>
      <c r="I208" s="1" t="s">
        <v>339</v>
      </c>
      <c r="J208" s="1" t="s">
        <v>340</v>
      </c>
      <c r="K208" s="1" t="s">
        <v>376</v>
      </c>
      <c r="L208" s="1" t="s">
        <v>315</v>
      </c>
      <c r="M208" s="1" t="s">
        <v>377</v>
      </c>
      <c r="N208" s="1" t="s">
        <v>378</v>
      </c>
      <c r="O208" s="1" t="s">
        <v>318</v>
      </c>
      <c r="P208" s="1" t="s">
        <v>21</v>
      </c>
      <c r="Q208" s="1" t="s">
        <v>22</v>
      </c>
      <c r="R208" s="1" t="s">
        <v>23</v>
      </c>
      <c r="S208" s="1" t="s">
        <v>24</v>
      </c>
      <c r="T208" s="1" t="s">
        <v>25</v>
      </c>
      <c r="U208" s="1" t="s">
        <v>22</v>
      </c>
      <c r="V208">
        <v>26</v>
      </c>
      <c r="W208">
        <v>1560</v>
      </c>
      <c r="X208">
        <v>60</v>
      </c>
      <c r="Y208">
        <v>1413.6</v>
      </c>
      <c r="Z208">
        <v>146.4</v>
      </c>
      <c r="AA208">
        <v>1</v>
      </c>
      <c r="AB208">
        <v>1</v>
      </c>
      <c r="AC208">
        <v>0.09</v>
      </c>
    </row>
    <row r="209" spans="1:29" x14ac:dyDescent="0.35">
      <c r="A209" s="1" t="s">
        <v>1125</v>
      </c>
      <c r="B209" s="1" t="s">
        <v>20</v>
      </c>
      <c r="C209" s="1" t="s">
        <v>142</v>
      </c>
      <c r="D209" s="2">
        <v>43145</v>
      </c>
      <c r="E209">
        <v>5</v>
      </c>
      <c r="F209">
        <v>25</v>
      </c>
      <c r="G209" s="1" t="s">
        <v>19</v>
      </c>
      <c r="H209" s="1" t="s">
        <v>61</v>
      </c>
      <c r="I209" s="1" t="s">
        <v>339</v>
      </c>
      <c r="J209" s="1" t="s">
        <v>340</v>
      </c>
      <c r="K209" s="1" t="s">
        <v>376</v>
      </c>
      <c r="L209" s="1" t="s">
        <v>315</v>
      </c>
      <c r="M209" s="1" t="s">
        <v>377</v>
      </c>
      <c r="N209" s="1" t="s">
        <v>378</v>
      </c>
      <c r="O209" s="1" t="s">
        <v>318</v>
      </c>
      <c r="P209" s="1" t="s">
        <v>31</v>
      </c>
      <c r="Q209" s="1" t="s">
        <v>32</v>
      </c>
      <c r="R209" s="1" t="s">
        <v>23</v>
      </c>
      <c r="S209" s="1" t="s">
        <v>33</v>
      </c>
      <c r="T209" s="1" t="s">
        <v>25</v>
      </c>
      <c r="U209" s="1" t="s">
        <v>32</v>
      </c>
      <c r="V209">
        <v>29.43</v>
      </c>
      <c r="W209">
        <v>2207.25</v>
      </c>
      <c r="X209">
        <v>75</v>
      </c>
      <c r="Y209">
        <v>1990.5</v>
      </c>
      <c r="Z209">
        <v>216.75</v>
      </c>
      <c r="AA209">
        <v>1</v>
      </c>
      <c r="AB209">
        <v>1</v>
      </c>
      <c r="AC209">
        <v>0.09</v>
      </c>
    </row>
    <row r="210" spans="1:29" x14ac:dyDescent="0.35">
      <c r="A210" s="1" t="s">
        <v>1126</v>
      </c>
      <c r="B210" s="1" t="s">
        <v>20</v>
      </c>
      <c r="C210" s="1" t="s">
        <v>142</v>
      </c>
      <c r="D210" s="2">
        <v>43145</v>
      </c>
      <c r="E210">
        <v>5</v>
      </c>
      <c r="F210">
        <v>25</v>
      </c>
      <c r="G210" s="1" t="s">
        <v>19</v>
      </c>
      <c r="H210" s="1" t="s">
        <v>61</v>
      </c>
      <c r="I210" s="1" t="s">
        <v>410</v>
      </c>
      <c r="J210" s="1" t="s">
        <v>340</v>
      </c>
      <c r="K210" s="1" t="s">
        <v>411</v>
      </c>
      <c r="L210" s="1" t="s">
        <v>315</v>
      </c>
      <c r="M210" s="1" t="s">
        <v>412</v>
      </c>
      <c r="N210" s="1" t="s">
        <v>413</v>
      </c>
      <c r="O210" s="1" t="s">
        <v>318</v>
      </c>
      <c r="P210" s="1" t="s">
        <v>39</v>
      </c>
      <c r="Q210" s="1" t="s">
        <v>40</v>
      </c>
      <c r="R210" s="1" t="s">
        <v>23</v>
      </c>
      <c r="S210" s="1" t="s">
        <v>41</v>
      </c>
      <c r="T210" s="1" t="s">
        <v>25</v>
      </c>
      <c r="U210" s="1" t="s">
        <v>40</v>
      </c>
      <c r="V210">
        <v>66.02</v>
      </c>
      <c r="W210">
        <v>1650.5</v>
      </c>
      <c r="X210">
        <v>25</v>
      </c>
      <c r="Y210">
        <v>1521</v>
      </c>
      <c r="Z210">
        <v>129.5</v>
      </c>
      <c r="AA210">
        <v>1</v>
      </c>
      <c r="AB210">
        <v>1</v>
      </c>
      <c r="AC210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48B8-B80D-4DAA-8FDA-DEB83EACFB93}">
  <dimension ref="A3:M8"/>
  <sheetViews>
    <sheetView topLeftCell="A3" zoomScaleNormal="100" workbookViewId="0">
      <selection activeCell="G25" sqref="G25"/>
    </sheetView>
  </sheetViews>
  <sheetFormatPr defaultRowHeight="14.5" x14ac:dyDescent="0.35"/>
  <cols>
    <col min="1" max="1" width="13.1796875" bestFit="1" customWidth="1"/>
    <col min="2" max="2" width="16.26953125" bestFit="1" customWidth="1"/>
    <col min="3" max="3" width="8.81640625" bestFit="1" customWidth="1"/>
    <col min="4" max="4" width="6.7265625" bestFit="1" customWidth="1"/>
    <col min="5" max="5" width="8.81640625" bestFit="1" customWidth="1"/>
    <col min="6" max="6" width="8" bestFit="1" customWidth="1"/>
    <col min="7" max="7" width="8.81640625" bestFit="1" customWidth="1"/>
    <col min="8" max="8" width="7.54296875" bestFit="1" customWidth="1"/>
    <col min="9" max="9" width="8.81640625" bestFit="1" customWidth="1"/>
    <col min="10" max="10" width="6.54296875" bestFit="1" customWidth="1"/>
    <col min="11" max="11" width="8.81640625" bestFit="1" customWidth="1"/>
    <col min="12" max="12" width="9.7265625" bestFit="1" customWidth="1"/>
    <col min="13" max="13" width="8.81640625" bestFit="1" customWidth="1"/>
    <col min="14" max="14" width="15" bestFit="1" customWidth="1"/>
    <col min="15" max="15" width="16.81640625" bestFit="1" customWidth="1"/>
    <col min="16" max="16" width="25.453125" bestFit="1" customWidth="1"/>
    <col min="17" max="17" width="22" bestFit="1" customWidth="1"/>
    <col min="18" max="18" width="20.26953125" bestFit="1" customWidth="1"/>
    <col min="19" max="19" width="16.81640625" bestFit="1" customWidth="1"/>
    <col min="20" max="20" width="25.453125" bestFit="1" customWidth="1"/>
    <col min="21" max="21" width="22" bestFit="1" customWidth="1"/>
    <col min="22" max="22" width="20.26953125" bestFit="1" customWidth="1"/>
    <col min="23" max="23" width="16.81640625" bestFit="1" customWidth="1"/>
    <col min="24" max="24" width="25.453125" bestFit="1" customWidth="1"/>
    <col min="25" max="25" width="22" bestFit="1" customWidth="1"/>
    <col min="26" max="26" width="27.1796875" bestFit="1" customWidth="1"/>
    <col min="27" max="27" width="23.453125" bestFit="1" customWidth="1"/>
  </cols>
  <sheetData>
    <row r="3" spans="1:13" x14ac:dyDescent="0.35">
      <c r="A3" s="3" t="s">
        <v>909</v>
      </c>
      <c r="B3" s="3" t="s">
        <v>291</v>
      </c>
    </row>
    <row r="4" spans="1:13" x14ac:dyDescent="0.35">
      <c r="B4" t="s">
        <v>24</v>
      </c>
      <c r="C4" t="s">
        <v>450</v>
      </c>
      <c r="D4" t="s">
        <v>29</v>
      </c>
      <c r="E4" t="s">
        <v>448</v>
      </c>
      <c r="F4" t="s">
        <v>33</v>
      </c>
      <c r="G4" t="s">
        <v>910</v>
      </c>
      <c r="H4" t="s">
        <v>37</v>
      </c>
      <c r="I4" t="s">
        <v>447</v>
      </c>
      <c r="J4" t="s">
        <v>41</v>
      </c>
      <c r="K4" t="s">
        <v>446</v>
      </c>
      <c r="L4" t="s">
        <v>45</v>
      </c>
      <c r="M4" t="s">
        <v>449</v>
      </c>
    </row>
    <row r="5" spans="1:13" x14ac:dyDescent="0.35">
      <c r="A5" s="3" t="s">
        <v>293</v>
      </c>
      <c r="B5" t="s">
        <v>22</v>
      </c>
      <c r="D5" t="s">
        <v>28</v>
      </c>
      <c r="F5" t="s">
        <v>32</v>
      </c>
      <c r="H5" t="s">
        <v>36</v>
      </c>
      <c r="J5" t="s">
        <v>40</v>
      </c>
      <c r="L5" t="s">
        <v>44</v>
      </c>
    </row>
    <row r="6" spans="1:13" x14ac:dyDescent="0.35">
      <c r="A6" s="4" t="s">
        <v>47</v>
      </c>
      <c r="B6" s="5">
        <v>31.184210526315791</v>
      </c>
      <c r="C6" s="5">
        <v>31.184210526315791</v>
      </c>
      <c r="D6" s="5">
        <v>8.9370078740157481</v>
      </c>
      <c r="E6" s="5">
        <v>8.9370078740157481</v>
      </c>
      <c r="F6" s="5">
        <v>28.055555555555557</v>
      </c>
      <c r="G6" s="5">
        <v>28.055555555555557</v>
      </c>
      <c r="H6" s="5">
        <v>13.65079365079365</v>
      </c>
      <c r="I6" s="5">
        <v>13.65079365079365</v>
      </c>
      <c r="J6" s="5">
        <v>13.728070175438596</v>
      </c>
      <c r="K6" s="5">
        <v>13.728070175438596</v>
      </c>
      <c r="L6" s="5">
        <v>15.27027027027027</v>
      </c>
      <c r="M6" s="5">
        <v>15.27027027027027</v>
      </c>
    </row>
    <row r="7" spans="1:13" x14ac:dyDescent="0.35">
      <c r="A7" s="4" t="s">
        <v>54</v>
      </c>
      <c r="B7" s="5">
        <v>24.005847953216374</v>
      </c>
      <c r="C7" s="5">
        <v>24.005847953216374</v>
      </c>
      <c r="D7" s="5">
        <v>8.1944444444444446</v>
      </c>
      <c r="E7" s="5">
        <v>8.1944444444444446</v>
      </c>
      <c r="F7" s="5">
        <v>25.217391304347824</v>
      </c>
      <c r="G7" s="5">
        <v>25.217391304347824</v>
      </c>
      <c r="H7" s="5">
        <v>10.662650602409638</v>
      </c>
      <c r="I7" s="5">
        <v>10.662650602409638</v>
      </c>
      <c r="J7" s="5">
        <v>16.256157635467979</v>
      </c>
      <c r="K7" s="5">
        <v>16.256157635467979</v>
      </c>
      <c r="L7" s="5">
        <v>17.777777777777779</v>
      </c>
      <c r="M7" s="5">
        <v>17.777777777777779</v>
      </c>
    </row>
    <row r="8" spans="1:13" x14ac:dyDescent="0.35">
      <c r="A8" s="4" t="s">
        <v>61</v>
      </c>
      <c r="B8" s="5">
        <v>29.788359788359788</v>
      </c>
      <c r="C8" s="5">
        <v>29.788359788359788</v>
      </c>
      <c r="D8" s="5">
        <v>10.64516129032258</v>
      </c>
      <c r="E8" s="5">
        <v>10.64516129032258</v>
      </c>
      <c r="F8" s="5">
        <v>26.107142857142858</v>
      </c>
      <c r="G8" s="5">
        <v>26.107142857142858</v>
      </c>
      <c r="H8" s="5">
        <v>19.772727272727273</v>
      </c>
      <c r="I8" s="5">
        <v>19.772727272727273</v>
      </c>
      <c r="J8" s="5">
        <v>11.04026845637584</v>
      </c>
      <c r="K8" s="5">
        <v>11.04026845637584</v>
      </c>
      <c r="L8" s="5">
        <v>13.233532934131736</v>
      </c>
      <c r="M8" s="5">
        <v>13.233532934131736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123C-FD2A-45E9-84CE-5F29DEBEE312}">
  <dimension ref="A1:Q457"/>
  <sheetViews>
    <sheetView topLeftCell="A12" zoomScale="55" zoomScaleNormal="55" workbookViewId="0">
      <selection activeCell="C24" sqref="C24"/>
    </sheetView>
  </sheetViews>
  <sheetFormatPr defaultRowHeight="14.5" x14ac:dyDescent="0.35"/>
  <cols>
    <col min="1" max="1" width="20.26953125" bestFit="1" customWidth="1"/>
    <col min="2" max="2" width="14.453125" bestFit="1" customWidth="1"/>
    <col min="3" max="3" width="11.81640625" bestFit="1" customWidth="1"/>
    <col min="4" max="4" width="23" bestFit="1" customWidth="1"/>
    <col min="5" max="5" width="14.26953125" bestFit="1" customWidth="1"/>
    <col min="6" max="6" width="21.7265625" bestFit="1" customWidth="1"/>
    <col min="7" max="7" width="9" bestFit="1" customWidth="1"/>
    <col min="8" max="8" width="22" bestFit="1" customWidth="1"/>
    <col min="9" max="9" width="21.54296875" bestFit="1" customWidth="1"/>
    <col min="10" max="10" width="25.453125" bestFit="1" customWidth="1"/>
    <col min="11" max="11" width="17.7265625" bestFit="1" customWidth="1"/>
    <col min="12" max="12" width="18.26953125" bestFit="1" customWidth="1"/>
    <col min="13" max="13" width="17" bestFit="1" customWidth="1"/>
    <col min="14" max="14" width="18.54296875" bestFit="1" customWidth="1"/>
    <col min="15" max="15" width="32.453125" bestFit="1" customWidth="1"/>
    <col min="16" max="16" width="33" bestFit="1" customWidth="1"/>
    <col min="17" max="17" width="20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452</v>
      </c>
      <c r="B2" s="1" t="s">
        <v>18</v>
      </c>
      <c r="C2" s="1" t="s">
        <v>18</v>
      </c>
      <c r="D2" s="2">
        <v>43101</v>
      </c>
      <c r="E2">
        <v>1</v>
      </c>
      <c r="F2">
        <v>1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22</v>
      </c>
      <c r="O2">
        <v>1000</v>
      </c>
      <c r="Q2">
        <v>1000</v>
      </c>
    </row>
    <row r="3" spans="1:17" x14ac:dyDescent="0.35">
      <c r="A3" s="1" t="s">
        <v>453</v>
      </c>
      <c r="B3" s="1" t="s">
        <v>18</v>
      </c>
      <c r="C3" s="1" t="s">
        <v>18</v>
      </c>
      <c r="D3" s="2">
        <v>43101</v>
      </c>
      <c r="E3">
        <v>1</v>
      </c>
      <c r="F3">
        <v>1</v>
      </c>
      <c r="G3" s="1" t="s">
        <v>19</v>
      </c>
      <c r="H3" s="1" t="s">
        <v>20</v>
      </c>
      <c r="I3" s="1" t="s">
        <v>27</v>
      </c>
      <c r="J3" s="1" t="s">
        <v>28</v>
      </c>
      <c r="K3" s="1" t="s">
        <v>23</v>
      </c>
      <c r="L3" s="1" t="s">
        <v>29</v>
      </c>
      <c r="M3" s="1" t="s">
        <v>25</v>
      </c>
      <c r="N3" s="1" t="s">
        <v>28</v>
      </c>
      <c r="O3">
        <v>1000</v>
      </c>
      <c r="Q3">
        <v>1000</v>
      </c>
    </row>
    <row r="4" spans="1:17" x14ac:dyDescent="0.35">
      <c r="A4" s="1" t="s">
        <v>454</v>
      </c>
      <c r="B4" s="1" t="s">
        <v>18</v>
      </c>
      <c r="C4" s="1" t="s">
        <v>18</v>
      </c>
      <c r="D4" s="2">
        <v>43101</v>
      </c>
      <c r="E4">
        <v>1</v>
      </c>
      <c r="F4">
        <v>1</v>
      </c>
      <c r="G4" s="1" t="s">
        <v>19</v>
      </c>
      <c r="H4" s="1" t="s">
        <v>20</v>
      </c>
      <c r="I4" s="1" t="s">
        <v>31</v>
      </c>
      <c r="J4" s="1" t="s">
        <v>32</v>
      </c>
      <c r="K4" s="1" t="s">
        <v>23</v>
      </c>
      <c r="L4" s="1" t="s">
        <v>33</v>
      </c>
      <c r="M4" s="1" t="s">
        <v>25</v>
      </c>
      <c r="N4" s="1" t="s">
        <v>32</v>
      </c>
      <c r="O4">
        <v>1000</v>
      </c>
      <c r="Q4">
        <v>1000</v>
      </c>
    </row>
    <row r="5" spans="1:17" x14ac:dyDescent="0.35">
      <c r="A5" s="1" t="s">
        <v>455</v>
      </c>
      <c r="B5" s="1" t="s">
        <v>18</v>
      </c>
      <c r="C5" s="1" t="s">
        <v>18</v>
      </c>
      <c r="D5" s="2">
        <v>43101</v>
      </c>
      <c r="E5">
        <v>1</v>
      </c>
      <c r="F5">
        <v>1</v>
      </c>
      <c r="G5" s="1" t="s">
        <v>19</v>
      </c>
      <c r="H5" s="1" t="s">
        <v>20</v>
      </c>
      <c r="I5" s="1" t="s">
        <v>35</v>
      </c>
      <c r="J5" s="1" t="s">
        <v>36</v>
      </c>
      <c r="K5" s="1" t="s">
        <v>23</v>
      </c>
      <c r="L5" s="1" t="s">
        <v>37</v>
      </c>
      <c r="M5" s="1" t="s">
        <v>25</v>
      </c>
      <c r="N5" s="1" t="s">
        <v>36</v>
      </c>
      <c r="O5">
        <v>1000</v>
      </c>
      <c r="Q5">
        <v>1000</v>
      </c>
    </row>
    <row r="6" spans="1:17" x14ac:dyDescent="0.35">
      <c r="A6" s="1" t="s">
        <v>456</v>
      </c>
      <c r="B6" s="1" t="s">
        <v>18</v>
      </c>
      <c r="C6" s="1" t="s">
        <v>18</v>
      </c>
      <c r="D6" s="2">
        <v>43101</v>
      </c>
      <c r="E6">
        <v>1</v>
      </c>
      <c r="F6">
        <v>1</v>
      </c>
      <c r="G6" s="1" t="s">
        <v>19</v>
      </c>
      <c r="H6" s="1" t="s">
        <v>20</v>
      </c>
      <c r="I6" s="1" t="s">
        <v>39</v>
      </c>
      <c r="J6" s="1" t="s">
        <v>40</v>
      </c>
      <c r="K6" s="1" t="s">
        <v>23</v>
      </c>
      <c r="L6" s="1" t="s">
        <v>41</v>
      </c>
      <c r="M6" s="1" t="s">
        <v>25</v>
      </c>
      <c r="N6" s="1" t="s">
        <v>40</v>
      </c>
      <c r="O6">
        <v>1000</v>
      </c>
      <c r="Q6">
        <v>1000</v>
      </c>
    </row>
    <row r="7" spans="1:17" x14ac:dyDescent="0.35">
      <c r="A7" s="1" t="s">
        <v>457</v>
      </c>
      <c r="B7" s="1" t="s">
        <v>18</v>
      </c>
      <c r="C7" s="1" t="s">
        <v>18</v>
      </c>
      <c r="D7" s="2">
        <v>43101</v>
      </c>
      <c r="E7">
        <v>1</v>
      </c>
      <c r="F7">
        <v>1</v>
      </c>
      <c r="G7" s="1" t="s">
        <v>19</v>
      </c>
      <c r="H7" s="1" t="s">
        <v>20</v>
      </c>
      <c r="I7" s="1" t="s">
        <v>43</v>
      </c>
      <c r="J7" s="1" t="s">
        <v>44</v>
      </c>
      <c r="K7" s="1" t="s">
        <v>23</v>
      </c>
      <c r="L7" s="1" t="s">
        <v>45</v>
      </c>
      <c r="M7" s="1" t="s">
        <v>25</v>
      </c>
      <c r="N7" s="1" t="s">
        <v>44</v>
      </c>
      <c r="O7">
        <v>1000</v>
      </c>
      <c r="Q7">
        <v>1000</v>
      </c>
    </row>
    <row r="8" spans="1:17" x14ac:dyDescent="0.35">
      <c r="A8" s="1" t="s">
        <v>458</v>
      </c>
      <c r="B8" s="1" t="s">
        <v>18</v>
      </c>
      <c r="C8" s="1" t="s">
        <v>18</v>
      </c>
      <c r="D8" s="2">
        <v>43101</v>
      </c>
      <c r="E8">
        <v>1</v>
      </c>
      <c r="F8">
        <v>1</v>
      </c>
      <c r="G8" s="1" t="s">
        <v>19</v>
      </c>
      <c r="H8" s="1" t="s">
        <v>47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22</v>
      </c>
      <c r="O8">
        <v>0</v>
      </c>
      <c r="Q8">
        <v>0</v>
      </c>
    </row>
    <row r="9" spans="1:17" x14ac:dyDescent="0.35">
      <c r="A9" s="1" t="s">
        <v>459</v>
      </c>
      <c r="B9" s="1" t="s">
        <v>18</v>
      </c>
      <c r="C9" s="1" t="s">
        <v>18</v>
      </c>
      <c r="D9" s="2">
        <v>43101</v>
      </c>
      <c r="E9">
        <v>1</v>
      </c>
      <c r="F9">
        <v>1</v>
      </c>
      <c r="G9" s="1" t="s">
        <v>19</v>
      </c>
      <c r="H9" s="1" t="s">
        <v>47</v>
      </c>
      <c r="I9" s="1" t="s">
        <v>27</v>
      </c>
      <c r="J9" s="1" t="s">
        <v>28</v>
      </c>
      <c r="K9" s="1" t="s">
        <v>23</v>
      </c>
      <c r="L9" s="1" t="s">
        <v>29</v>
      </c>
      <c r="M9" s="1" t="s">
        <v>25</v>
      </c>
      <c r="N9" s="1" t="s">
        <v>28</v>
      </c>
      <c r="O9">
        <v>0</v>
      </c>
      <c r="Q9">
        <v>0</v>
      </c>
    </row>
    <row r="10" spans="1:17" x14ac:dyDescent="0.35">
      <c r="A10" s="1" t="s">
        <v>460</v>
      </c>
      <c r="B10" s="1" t="s">
        <v>18</v>
      </c>
      <c r="C10" s="1" t="s">
        <v>18</v>
      </c>
      <c r="D10" s="2">
        <v>43101</v>
      </c>
      <c r="E10">
        <v>1</v>
      </c>
      <c r="F10">
        <v>1</v>
      </c>
      <c r="G10" s="1" t="s">
        <v>19</v>
      </c>
      <c r="H10" s="1" t="s">
        <v>47</v>
      </c>
      <c r="I10" s="1" t="s">
        <v>31</v>
      </c>
      <c r="J10" s="1" t="s">
        <v>32</v>
      </c>
      <c r="K10" s="1" t="s">
        <v>23</v>
      </c>
      <c r="L10" s="1" t="s">
        <v>33</v>
      </c>
      <c r="M10" s="1" t="s">
        <v>25</v>
      </c>
      <c r="N10" s="1" t="s">
        <v>32</v>
      </c>
      <c r="O10">
        <v>0</v>
      </c>
      <c r="Q10">
        <v>0</v>
      </c>
    </row>
    <row r="11" spans="1:17" x14ac:dyDescent="0.35">
      <c r="A11" s="1" t="s">
        <v>461</v>
      </c>
      <c r="B11" s="1" t="s">
        <v>18</v>
      </c>
      <c r="C11" s="1" t="s">
        <v>18</v>
      </c>
      <c r="D11" s="2">
        <v>43101</v>
      </c>
      <c r="E11">
        <v>1</v>
      </c>
      <c r="F11">
        <v>1</v>
      </c>
      <c r="G11" s="1" t="s">
        <v>19</v>
      </c>
      <c r="H11" s="1" t="s">
        <v>47</v>
      </c>
      <c r="I11" s="1" t="s">
        <v>35</v>
      </c>
      <c r="J11" s="1" t="s">
        <v>36</v>
      </c>
      <c r="K11" s="1" t="s">
        <v>23</v>
      </c>
      <c r="L11" s="1" t="s">
        <v>37</v>
      </c>
      <c r="M11" s="1" t="s">
        <v>25</v>
      </c>
      <c r="N11" s="1" t="s">
        <v>36</v>
      </c>
      <c r="O11">
        <v>0</v>
      </c>
      <c r="Q11">
        <v>0</v>
      </c>
    </row>
    <row r="12" spans="1:17" x14ac:dyDescent="0.35">
      <c r="A12" s="1" t="s">
        <v>462</v>
      </c>
      <c r="B12" s="1" t="s">
        <v>18</v>
      </c>
      <c r="C12" s="1" t="s">
        <v>18</v>
      </c>
      <c r="D12" s="2">
        <v>43101</v>
      </c>
      <c r="E12">
        <v>1</v>
      </c>
      <c r="F12">
        <v>1</v>
      </c>
      <c r="G12" s="1" t="s">
        <v>19</v>
      </c>
      <c r="H12" s="1" t="s">
        <v>47</v>
      </c>
      <c r="I12" s="1" t="s">
        <v>39</v>
      </c>
      <c r="J12" s="1" t="s">
        <v>40</v>
      </c>
      <c r="K12" s="1" t="s">
        <v>23</v>
      </c>
      <c r="L12" s="1" t="s">
        <v>41</v>
      </c>
      <c r="M12" s="1" t="s">
        <v>25</v>
      </c>
      <c r="N12" s="1" t="s">
        <v>40</v>
      </c>
      <c r="O12">
        <v>0</v>
      </c>
      <c r="Q12">
        <v>0</v>
      </c>
    </row>
    <row r="13" spans="1:17" x14ac:dyDescent="0.35">
      <c r="A13" s="1" t="s">
        <v>463</v>
      </c>
      <c r="B13" s="1" t="s">
        <v>18</v>
      </c>
      <c r="C13" s="1" t="s">
        <v>18</v>
      </c>
      <c r="D13" s="2">
        <v>43101</v>
      </c>
      <c r="E13">
        <v>1</v>
      </c>
      <c r="F13">
        <v>1</v>
      </c>
      <c r="G13" s="1" t="s">
        <v>19</v>
      </c>
      <c r="H13" s="1" t="s">
        <v>47</v>
      </c>
      <c r="I13" s="1" t="s">
        <v>43</v>
      </c>
      <c r="J13" s="1" t="s">
        <v>44</v>
      </c>
      <c r="K13" s="1" t="s">
        <v>23</v>
      </c>
      <c r="L13" s="1" t="s">
        <v>45</v>
      </c>
      <c r="M13" s="1" t="s">
        <v>25</v>
      </c>
      <c r="N13" s="1" t="s">
        <v>44</v>
      </c>
      <c r="O13">
        <v>0</v>
      </c>
      <c r="Q13">
        <v>0</v>
      </c>
    </row>
    <row r="14" spans="1:17" x14ac:dyDescent="0.35">
      <c r="A14" s="1" t="s">
        <v>464</v>
      </c>
      <c r="B14" s="1" t="s">
        <v>18</v>
      </c>
      <c r="C14" s="1" t="s">
        <v>18</v>
      </c>
      <c r="D14" s="2">
        <v>43101</v>
      </c>
      <c r="E14">
        <v>1</v>
      </c>
      <c r="F14">
        <v>1</v>
      </c>
      <c r="G14" s="1" t="s">
        <v>19</v>
      </c>
      <c r="H14" s="1" t="s">
        <v>54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22</v>
      </c>
      <c r="O14">
        <v>0</v>
      </c>
      <c r="Q14">
        <v>0</v>
      </c>
    </row>
    <row r="15" spans="1:17" x14ac:dyDescent="0.35">
      <c r="A15" s="1" t="s">
        <v>465</v>
      </c>
      <c r="B15" s="1" t="s">
        <v>18</v>
      </c>
      <c r="C15" s="1" t="s">
        <v>18</v>
      </c>
      <c r="D15" s="2">
        <v>43101</v>
      </c>
      <c r="E15">
        <v>1</v>
      </c>
      <c r="F15">
        <v>1</v>
      </c>
      <c r="G15" s="1" t="s">
        <v>19</v>
      </c>
      <c r="H15" s="1" t="s">
        <v>54</v>
      </c>
      <c r="I15" s="1" t="s">
        <v>27</v>
      </c>
      <c r="J15" s="1" t="s">
        <v>28</v>
      </c>
      <c r="K15" s="1" t="s">
        <v>23</v>
      </c>
      <c r="L15" s="1" t="s">
        <v>29</v>
      </c>
      <c r="M15" s="1" t="s">
        <v>25</v>
      </c>
      <c r="N15" s="1" t="s">
        <v>28</v>
      </c>
      <c r="O15">
        <v>0</v>
      </c>
      <c r="Q15">
        <v>0</v>
      </c>
    </row>
    <row r="16" spans="1:17" x14ac:dyDescent="0.35">
      <c r="A16" s="1" t="s">
        <v>466</v>
      </c>
      <c r="B16" s="1" t="s">
        <v>18</v>
      </c>
      <c r="C16" s="1" t="s">
        <v>18</v>
      </c>
      <c r="D16" s="2">
        <v>43101</v>
      </c>
      <c r="E16">
        <v>1</v>
      </c>
      <c r="F16">
        <v>1</v>
      </c>
      <c r="G16" s="1" t="s">
        <v>19</v>
      </c>
      <c r="H16" s="1" t="s">
        <v>54</v>
      </c>
      <c r="I16" s="1" t="s">
        <v>31</v>
      </c>
      <c r="J16" s="1" t="s">
        <v>32</v>
      </c>
      <c r="K16" s="1" t="s">
        <v>23</v>
      </c>
      <c r="L16" s="1" t="s">
        <v>33</v>
      </c>
      <c r="M16" s="1" t="s">
        <v>25</v>
      </c>
      <c r="N16" s="1" t="s">
        <v>32</v>
      </c>
      <c r="O16">
        <v>0</v>
      </c>
      <c r="Q16">
        <v>0</v>
      </c>
    </row>
    <row r="17" spans="1:17" x14ac:dyDescent="0.35">
      <c r="A17" s="1" t="s">
        <v>467</v>
      </c>
      <c r="B17" s="1" t="s">
        <v>18</v>
      </c>
      <c r="C17" s="1" t="s">
        <v>18</v>
      </c>
      <c r="D17" s="2">
        <v>43101</v>
      </c>
      <c r="E17">
        <v>1</v>
      </c>
      <c r="F17">
        <v>1</v>
      </c>
      <c r="G17" s="1" t="s">
        <v>19</v>
      </c>
      <c r="H17" s="1" t="s">
        <v>54</v>
      </c>
      <c r="I17" s="1" t="s">
        <v>35</v>
      </c>
      <c r="J17" s="1" t="s">
        <v>36</v>
      </c>
      <c r="K17" s="1" t="s">
        <v>23</v>
      </c>
      <c r="L17" s="1" t="s">
        <v>37</v>
      </c>
      <c r="M17" s="1" t="s">
        <v>25</v>
      </c>
      <c r="N17" s="1" t="s">
        <v>36</v>
      </c>
      <c r="O17">
        <v>0</v>
      </c>
      <c r="Q17">
        <v>0</v>
      </c>
    </row>
    <row r="18" spans="1:17" x14ac:dyDescent="0.35">
      <c r="A18" s="1" t="s">
        <v>468</v>
      </c>
      <c r="B18" s="1" t="s">
        <v>18</v>
      </c>
      <c r="C18" s="1" t="s">
        <v>18</v>
      </c>
      <c r="D18" s="2">
        <v>43101</v>
      </c>
      <c r="E18">
        <v>1</v>
      </c>
      <c r="F18">
        <v>1</v>
      </c>
      <c r="G18" s="1" t="s">
        <v>19</v>
      </c>
      <c r="H18" s="1" t="s">
        <v>54</v>
      </c>
      <c r="I18" s="1" t="s">
        <v>39</v>
      </c>
      <c r="J18" s="1" t="s">
        <v>40</v>
      </c>
      <c r="K18" s="1" t="s">
        <v>23</v>
      </c>
      <c r="L18" s="1" t="s">
        <v>41</v>
      </c>
      <c r="M18" s="1" t="s">
        <v>25</v>
      </c>
      <c r="N18" s="1" t="s">
        <v>40</v>
      </c>
      <c r="O18">
        <v>0</v>
      </c>
      <c r="Q18">
        <v>0</v>
      </c>
    </row>
    <row r="19" spans="1:17" x14ac:dyDescent="0.35">
      <c r="A19" s="1" t="s">
        <v>469</v>
      </c>
      <c r="B19" s="1" t="s">
        <v>18</v>
      </c>
      <c r="C19" s="1" t="s">
        <v>18</v>
      </c>
      <c r="D19" s="2">
        <v>43101</v>
      </c>
      <c r="E19">
        <v>1</v>
      </c>
      <c r="F19">
        <v>1</v>
      </c>
      <c r="G19" s="1" t="s">
        <v>19</v>
      </c>
      <c r="H19" s="1" t="s">
        <v>54</v>
      </c>
      <c r="I19" s="1" t="s">
        <v>43</v>
      </c>
      <c r="J19" s="1" t="s">
        <v>44</v>
      </c>
      <c r="K19" s="1" t="s">
        <v>23</v>
      </c>
      <c r="L19" s="1" t="s">
        <v>45</v>
      </c>
      <c r="M19" s="1" t="s">
        <v>25</v>
      </c>
      <c r="N19" s="1" t="s">
        <v>44</v>
      </c>
      <c r="O19">
        <v>0</v>
      </c>
      <c r="Q19">
        <v>0</v>
      </c>
    </row>
    <row r="20" spans="1:17" x14ac:dyDescent="0.35">
      <c r="A20" s="1" t="s">
        <v>470</v>
      </c>
      <c r="B20" s="1" t="s">
        <v>18</v>
      </c>
      <c r="C20" s="1" t="s">
        <v>18</v>
      </c>
      <c r="D20" s="2">
        <v>43101</v>
      </c>
      <c r="E20">
        <v>1</v>
      </c>
      <c r="F20">
        <v>1</v>
      </c>
      <c r="G20" s="1" t="s">
        <v>19</v>
      </c>
      <c r="H20" s="1" t="s">
        <v>61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22</v>
      </c>
      <c r="O20">
        <v>0</v>
      </c>
      <c r="Q20">
        <v>0</v>
      </c>
    </row>
    <row r="21" spans="1:17" x14ac:dyDescent="0.35">
      <c r="A21" s="1" t="s">
        <v>471</v>
      </c>
      <c r="B21" s="1" t="s">
        <v>18</v>
      </c>
      <c r="C21" s="1" t="s">
        <v>18</v>
      </c>
      <c r="D21" s="2">
        <v>43101</v>
      </c>
      <c r="E21">
        <v>1</v>
      </c>
      <c r="F21">
        <v>1</v>
      </c>
      <c r="G21" s="1" t="s">
        <v>19</v>
      </c>
      <c r="H21" s="1" t="s">
        <v>61</v>
      </c>
      <c r="I21" s="1" t="s">
        <v>27</v>
      </c>
      <c r="J21" s="1" t="s">
        <v>28</v>
      </c>
      <c r="K21" s="1" t="s">
        <v>23</v>
      </c>
      <c r="L21" s="1" t="s">
        <v>29</v>
      </c>
      <c r="M21" s="1" t="s">
        <v>25</v>
      </c>
      <c r="N21" s="1" t="s">
        <v>28</v>
      </c>
      <c r="O21">
        <v>0</v>
      </c>
      <c r="Q21">
        <v>0</v>
      </c>
    </row>
    <row r="22" spans="1:17" x14ac:dyDescent="0.35">
      <c r="A22" s="1" t="s">
        <v>472</v>
      </c>
      <c r="B22" s="1" t="s">
        <v>18</v>
      </c>
      <c r="C22" s="1" t="s">
        <v>18</v>
      </c>
      <c r="D22" s="2">
        <v>43101</v>
      </c>
      <c r="E22">
        <v>1</v>
      </c>
      <c r="F22">
        <v>1</v>
      </c>
      <c r="G22" s="1" t="s">
        <v>19</v>
      </c>
      <c r="H22" s="1" t="s">
        <v>61</v>
      </c>
      <c r="I22" s="1" t="s">
        <v>31</v>
      </c>
      <c r="J22" s="1" t="s">
        <v>32</v>
      </c>
      <c r="K22" s="1" t="s">
        <v>23</v>
      </c>
      <c r="L22" s="1" t="s">
        <v>33</v>
      </c>
      <c r="M22" s="1" t="s">
        <v>25</v>
      </c>
      <c r="N22" s="1" t="s">
        <v>32</v>
      </c>
      <c r="O22">
        <v>0</v>
      </c>
      <c r="Q22">
        <v>0</v>
      </c>
    </row>
    <row r="23" spans="1:17" x14ac:dyDescent="0.35">
      <c r="A23" s="1" t="s">
        <v>473</v>
      </c>
      <c r="B23" s="1" t="s">
        <v>18</v>
      </c>
      <c r="C23" s="1" t="s">
        <v>18</v>
      </c>
      <c r="D23" s="2">
        <v>43101</v>
      </c>
      <c r="E23">
        <v>1</v>
      </c>
      <c r="F23">
        <v>1</v>
      </c>
      <c r="G23" s="1" t="s">
        <v>19</v>
      </c>
      <c r="H23" s="1" t="s">
        <v>61</v>
      </c>
      <c r="I23" s="1" t="s">
        <v>35</v>
      </c>
      <c r="J23" s="1" t="s">
        <v>36</v>
      </c>
      <c r="K23" s="1" t="s">
        <v>23</v>
      </c>
      <c r="L23" s="1" t="s">
        <v>37</v>
      </c>
      <c r="M23" s="1" t="s">
        <v>25</v>
      </c>
      <c r="N23" s="1" t="s">
        <v>36</v>
      </c>
      <c r="O23">
        <v>0</v>
      </c>
      <c r="Q23">
        <v>0</v>
      </c>
    </row>
    <row r="24" spans="1:17" x14ac:dyDescent="0.35">
      <c r="A24" s="1" t="s">
        <v>474</v>
      </c>
      <c r="B24" s="1" t="s">
        <v>18</v>
      </c>
      <c r="C24" s="1" t="s">
        <v>18</v>
      </c>
      <c r="D24" s="2">
        <v>43101</v>
      </c>
      <c r="E24">
        <v>1</v>
      </c>
      <c r="F24">
        <v>1</v>
      </c>
      <c r="G24" s="1" t="s">
        <v>19</v>
      </c>
      <c r="H24" s="1" t="s">
        <v>61</v>
      </c>
      <c r="I24" s="1" t="s">
        <v>39</v>
      </c>
      <c r="J24" s="1" t="s">
        <v>40</v>
      </c>
      <c r="K24" s="1" t="s">
        <v>23</v>
      </c>
      <c r="L24" s="1" t="s">
        <v>41</v>
      </c>
      <c r="M24" s="1" t="s">
        <v>25</v>
      </c>
      <c r="N24" s="1" t="s">
        <v>40</v>
      </c>
      <c r="O24">
        <v>0</v>
      </c>
      <c r="Q24">
        <v>0</v>
      </c>
    </row>
    <row r="25" spans="1:17" x14ac:dyDescent="0.35">
      <c r="A25" s="1" t="s">
        <v>475</v>
      </c>
      <c r="B25" s="1" t="s">
        <v>18</v>
      </c>
      <c r="C25" s="1" t="s">
        <v>18</v>
      </c>
      <c r="D25" s="2">
        <v>43101</v>
      </c>
      <c r="E25">
        <v>1</v>
      </c>
      <c r="F25">
        <v>1</v>
      </c>
      <c r="G25" s="1" t="s">
        <v>19</v>
      </c>
      <c r="H25" s="1" t="s">
        <v>61</v>
      </c>
      <c r="I25" s="1" t="s">
        <v>43</v>
      </c>
      <c r="J25" s="1" t="s">
        <v>44</v>
      </c>
      <c r="K25" s="1" t="s">
        <v>23</v>
      </c>
      <c r="L25" s="1" t="s">
        <v>45</v>
      </c>
      <c r="M25" s="1" t="s">
        <v>25</v>
      </c>
      <c r="N25" s="1" t="s">
        <v>44</v>
      </c>
      <c r="O25">
        <v>0</v>
      </c>
      <c r="Q25">
        <v>0</v>
      </c>
    </row>
    <row r="26" spans="1:17" x14ac:dyDescent="0.35">
      <c r="A26" s="1" t="s">
        <v>476</v>
      </c>
      <c r="B26" s="1" t="s">
        <v>18</v>
      </c>
      <c r="C26" s="1" t="s">
        <v>68</v>
      </c>
      <c r="D26" s="2">
        <v>43102</v>
      </c>
      <c r="E26">
        <v>1</v>
      </c>
      <c r="F26">
        <v>2</v>
      </c>
      <c r="G26" s="1" t="s">
        <v>19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25</v>
      </c>
      <c r="N26" s="1" t="s">
        <v>22</v>
      </c>
      <c r="O26">
        <v>100</v>
      </c>
      <c r="P26">
        <v>1000</v>
      </c>
      <c r="Q26">
        <v>-900</v>
      </c>
    </row>
    <row r="27" spans="1:17" x14ac:dyDescent="0.35">
      <c r="A27" s="1" t="s">
        <v>477</v>
      </c>
      <c r="B27" s="1" t="s">
        <v>18</v>
      </c>
      <c r="C27" s="1" t="s">
        <v>68</v>
      </c>
      <c r="D27" s="2">
        <v>43102</v>
      </c>
      <c r="E27">
        <v>1</v>
      </c>
      <c r="F27">
        <v>2</v>
      </c>
      <c r="G27" s="1" t="s">
        <v>19</v>
      </c>
      <c r="H27" s="1" t="s">
        <v>20</v>
      </c>
      <c r="I27" s="1" t="s">
        <v>27</v>
      </c>
      <c r="J27" s="1" t="s">
        <v>28</v>
      </c>
      <c r="K27" s="1" t="s">
        <v>23</v>
      </c>
      <c r="L27" s="1" t="s">
        <v>29</v>
      </c>
      <c r="M27" s="1" t="s">
        <v>25</v>
      </c>
      <c r="N27" s="1" t="s">
        <v>28</v>
      </c>
      <c r="O27">
        <v>100</v>
      </c>
      <c r="P27">
        <v>1000</v>
      </c>
      <c r="Q27">
        <v>-900</v>
      </c>
    </row>
    <row r="28" spans="1:17" x14ac:dyDescent="0.35">
      <c r="A28" s="1" t="s">
        <v>478</v>
      </c>
      <c r="B28" s="1" t="s">
        <v>18</v>
      </c>
      <c r="C28" s="1" t="s">
        <v>68</v>
      </c>
      <c r="D28" s="2">
        <v>43102</v>
      </c>
      <c r="E28">
        <v>1</v>
      </c>
      <c r="F28">
        <v>2</v>
      </c>
      <c r="G28" s="1" t="s">
        <v>19</v>
      </c>
      <c r="H28" s="1" t="s">
        <v>20</v>
      </c>
      <c r="I28" s="1" t="s">
        <v>31</v>
      </c>
      <c r="J28" s="1" t="s">
        <v>32</v>
      </c>
      <c r="K28" s="1" t="s">
        <v>23</v>
      </c>
      <c r="L28" s="1" t="s">
        <v>33</v>
      </c>
      <c r="M28" s="1" t="s">
        <v>25</v>
      </c>
      <c r="N28" s="1" t="s">
        <v>32</v>
      </c>
      <c r="O28">
        <v>400</v>
      </c>
      <c r="P28">
        <v>1000</v>
      </c>
      <c r="Q28">
        <v>-600</v>
      </c>
    </row>
    <row r="29" spans="1:17" x14ac:dyDescent="0.35">
      <c r="A29" s="1" t="s">
        <v>479</v>
      </c>
      <c r="B29" s="1" t="s">
        <v>18</v>
      </c>
      <c r="C29" s="1" t="s">
        <v>68</v>
      </c>
      <c r="D29" s="2">
        <v>43102</v>
      </c>
      <c r="E29">
        <v>1</v>
      </c>
      <c r="F29">
        <v>2</v>
      </c>
      <c r="G29" s="1" t="s">
        <v>19</v>
      </c>
      <c r="H29" s="1" t="s">
        <v>20</v>
      </c>
      <c r="I29" s="1" t="s">
        <v>35</v>
      </c>
      <c r="J29" s="1" t="s">
        <v>36</v>
      </c>
      <c r="K29" s="1" t="s">
        <v>23</v>
      </c>
      <c r="L29" s="1" t="s">
        <v>37</v>
      </c>
      <c r="M29" s="1" t="s">
        <v>25</v>
      </c>
      <c r="N29" s="1" t="s">
        <v>36</v>
      </c>
      <c r="O29">
        <v>400</v>
      </c>
      <c r="P29">
        <v>1000</v>
      </c>
      <c r="Q29">
        <v>-600</v>
      </c>
    </row>
    <row r="30" spans="1:17" x14ac:dyDescent="0.35">
      <c r="A30" s="1" t="s">
        <v>480</v>
      </c>
      <c r="B30" s="1" t="s">
        <v>18</v>
      </c>
      <c r="C30" s="1" t="s">
        <v>68</v>
      </c>
      <c r="D30" s="2">
        <v>43102</v>
      </c>
      <c r="E30">
        <v>1</v>
      </c>
      <c r="F30">
        <v>2</v>
      </c>
      <c r="G30" s="1" t="s">
        <v>19</v>
      </c>
      <c r="H30" s="1" t="s">
        <v>20</v>
      </c>
      <c r="I30" s="1" t="s">
        <v>39</v>
      </c>
      <c r="J30" s="1" t="s">
        <v>40</v>
      </c>
      <c r="K30" s="1" t="s">
        <v>23</v>
      </c>
      <c r="L30" s="1" t="s">
        <v>41</v>
      </c>
      <c r="M30" s="1" t="s">
        <v>25</v>
      </c>
      <c r="N30" s="1" t="s">
        <v>40</v>
      </c>
      <c r="O30">
        <v>400</v>
      </c>
      <c r="P30">
        <v>1000</v>
      </c>
      <c r="Q30">
        <v>-600</v>
      </c>
    </row>
    <row r="31" spans="1:17" x14ac:dyDescent="0.35">
      <c r="A31" s="1" t="s">
        <v>481</v>
      </c>
      <c r="B31" s="1" t="s">
        <v>18</v>
      </c>
      <c r="C31" s="1" t="s">
        <v>68</v>
      </c>
      <c r="D31" s="2">
        <v>43102</v>
      </c>
      <c r="E31">
        <v>1</v>
      </c>
      <c r="F31">
        <v>2</v>
      </c>
      <c r="G31" s="1" t="s">
        <v>19</v>
      </c>
      <c r="H31" s="1" t="s">
        <v>20</v>
      </c>
      <c r="I31" s="1" t="s">
        <v>43</v>
      </c>
      <c r="J31" s="1" t="s">
        <v>44</v>
      </c>
      <c r="K31" s="1" t="s">
        <v>23</v>
      </c>
      <c r="L31" s="1" t="s">
        <v>45</v>
      </c>
      <c r="M31" s="1" t="s">
        <v>25</v>
      </c>
      <c r="N31" s="1" t="s">
        <v>44</v>
      </c>
      <c r="O31">
        <v>700</v>
      </c>
      <c r="P31">
        <v>1000</v>
      </c>
      <c r="Q31">
        <v>-300</v>
      </c>
    </row>
    <row r="32" spans="1:17" x14ac:dyDescent="0.35">
      <c r="A32" s="1" t="s">
        <v>482</v>
      </c>
      <c r="B32" s="1" t="s">
        <v>18</v>
      </c>
      <c r="C32" s="1" t="s">
        <v>68</v>
      </c>
      <c r="D32" s="2">
        <v>43102</v>
      </c>
      <c r="E32">
        <v>1</v>
      </c>
      <c r="F32">
        <v>2</v>
      </c>
      <c r="G32" s="1" t="s">
        <v>19</v>
      </c>
      <c r="H32" s="1" t="s">
        <v>47</v>
      </c>
      <c r="I32" s="1" t="s">
        <v>21</v>
      </c>
      <c r="J32" s="1" t="s">
        <v>22</v>
      </c>
      <c r="K32" s="1" t="s">
        <v>23</v>
      </c>
      <c r="L32" s="1" t="s">
        <v>24</v>
      </c>
      <c r="M32" s="1" t="s">
        <v>25</v>
      </c>
      <c r="N32" s="1" t="s">
        <v>22</v>
      </c>
      <c r="O32">
        <v>300</v>
      </c>
      <c r="P32">
        <v>0</v>
      </c>
      <c r="Q32">
        <v>300</v>
      </c>
    </row>
    <row r="33" spans="1:17" x14ac:dyDescent="0.35">
      <c r="A33" s="1" t="s">
        <v>483</v>
      </c>
      <c r="B33" s="1" t="s">
        <v>18</v>
      </c>
      <c r="C33" s="1" t="s">
        <v>68</v>
      </c>
      <c r="D33" s="2">
        <v>43102</v>
      </c>
      <c r="E33">
        <v>1</v>
      </c>
      <c r="F33">
        <v>2</v>
      </c>
      <c r="G33" s="1" t="s">
        <v>19</v>
      </c>
      <c r="H33" s="1" t="s">
        <v>47</v>
      </c>
      <c r="I33" s="1" t="s">
        <v>27</v>
      </c>
      <c r="J33" s="1" t="s">
        <v>28</v>
      </c>
      <c r="K33" s="1" t="s">
        <v>23</v>
      </c>
      <c r="L33" s="1" t="s">
        <v>29</v>
      </c>
      <c r="M33" s="1" t="s">
        <v>25</v>
      </c>
      <c r="N33" s="1" t="s">
        <v>28</v>
      </c>
      <c r="O33">
        <v>300</v>
      </c>
      <c r="P33">
        <v>0</v>
      </c>
      <c r="Q33">
        <v>300</v>
      </c>
    </row>
    <row r="34" spans="1:17" x14ac:dyDescent="0.35">
      <c r="A34" s="1" t="s">
        <v>484</v>
      </c>
      <c r="B34" s="1" t="s">
        <v>18</v>
      </c>
      <c r="C34" s="1" t="s">
        <v>68</v>
      </c>
      <c r="D34" s="2">
        <v>43102</v>
      </c>
      <c r="E34">
        <v>1</v>
      </c>
      <c r="F34">
        <v>2</v>
      </c>
      <c r="G34" s="1" t="s">
        <v>19</v>
      </c>
      <c r="H34" s="1" t="s">
        <v>47</v>
      </c>
      <c r="I34" s="1" t="s">
        <v>31</v>
      </c>
      <c r="J34" s="1" t="s">
        <v>32</v>
      </c>
      <c r="K34" s="1" t="s">
        <v>23</v>
      </c>
      <c r="L34" s="1" t="s">
        <v>33</v>
      </c>
      <c r="M34" s="1" t="s">
        <v>25</v>
      </c>
      <c r="N34" s="1" t="s">
        <v>32</v>
      </c>
      <c r="O34">
        <v>200</v>
      </c>
      <c r="P34">
        <v>0</v>
      </c>
      <c r="Q34">
        <v>200</v>
      </c>
    </row>
    <row r="35" spans="1:17" x14ac:dyDescent="0.35">
      <c r="A35" s="1" t="s">
        <v>485</v>
      </c>
      <c r="B35" s="1" t="s">
        <v>18</v>
      </c>
      <c r="C35" s="1" t="s">
        <v>68</v>
      </c>
      <c r="D35" s="2">
        <v>43102</v>
      </c>
      <c r="E35">
        <v>1</v>
      </c>
      <c r="F35">
        <v>2</v>
      </c>
      <c r="G35" s="1" t="s">
        <v>19</v>
      </c>
      <c r="H35" s="1" t="s">
        <v>47</v>
      </c>
      <c r="I35" s="1" t="s">
        <v>35</v>
      </c>
      <c r="J35" s="1" t="s">
        <v>36</v>
      </c>
      <c r="K35" s="1" t="s">
        <v>23</v>
      </c>
      <c r="L35" s="1" t="s">
        <v>37</v>
      </c>
      <c r="M35" s="1" t="s">
        <v>25</v>
      </c>
      <c r="N35" s="1" t="s">
        <v>36</v>
      </c>
      <c r="O35">
        <v>200</v>
      </c>
      <c r="P35">
        <v>0</v>
      </c>
      <c r="Q35">
        <v>200</v>
      </c>
    </row>
    <row r="36" spans="1:17" x14ac:dyDescent="0.35">
      <c r="A36" s="1" t="s">
        <v>486</v>
      </c>
      <c r="B36" s="1" t="s">
        <v>18</v>
      </c>
      <c r="C36" s="1" t="s">
        <v>68</v>
      </c>
      <c r="D36" s="2">
        <v>43102</v>
      </c>
      <c r="E36">
        <v>1</v>
      </c>
      <c r="F36">
        <v>2</v>
      </c>
      <c r="G36" s="1" t="s">
        <v>19</v>
      </c>
      <c r="H36" s="1" t="s">
        <v>47</v>
      </c>
      <c r="I36" s="1" t="s">
        <v>39</v>
      </c>
      <c r="J36" s="1" t="s">
        <v>40</v>
      </c>
      <c r="K36" s="1" t="s">
        <v>23</v>
      </c>
      <c r="L36" s="1" t="s">
        <v>41</v>
      </c>
      <c r="M36" s="1" t="s">
        <v>25</v>
      </c>
      <c r="N36" s="1" t="s">
        <v>40</v>
      </c>
      <c r="O36">
        <v>200</v>
      </c>
      <c r="P36">
        <v>0</v>
      </c>
      <c r="Q36">
        <v>200</v>
      </c>
    </row>
    <row r="37" spans="1:17" x14ac:dyDescent="0.35">
      <c r="A37" s="1" t="s">
        <v>487</v>
      </c>
      <c r="B37" s="1" t="s">
        <v>18</v>
      </c>
      <c r="C37" s="1" t="s">
        <v>68</v>
      </c>
      <c r="D37" s="2">
        <v>43102</v>
      </c>
      <c r="E37">
        <v>1</v>
      </c>
      <c r="F37">
        <v>2</v>
      </c>
      <c r="G37" s="1" t="s">
        <v>19</v>
      </c>
      <c r="H37" s="1" t="s">
        <v>47</v>
      </c>
      <c r="I37" s="1" t="s">
        <v>43</v>
      </c>
      <c r="J37" s="1" t="s">
        <v>44</v>
      </c>
      <c r="K37" s="1" t="s">
        <v>23</v>
      </c>
      <c r="L37" s="1" t="s">
        <v>45</v>
      </c>
      <c r="M37" s="1" t="s">
        <v>25</v>
      </c>
      <c r="N37" s="1" t="s">
        <v>44</v>
      </c>
      <c r="O37">
        <v>100</v>
      </c>
      <c r="P37">
        <v>0</v>
      </c>
      <c r="Q37">
        <v>100</v>
      </c>
    </row>
    <row r="38" spans="1:17" x14ac:dyDescent="0.35">
      <c r="A38" s="1" t="s">
        <v>488</v>
      </c>
      <c r="B38" s="1" t="s">
        <v>18</v>
      </c>
      <c r="C38" s="1" t="s">
        <v>68</v>
      </c>
      <c r="D38" s="2">
        <v>43102</v>
      </c>
      <c r="E38">
        <v>1</v>
      </c>
      <c r="F38">
        <v>2</v>
      </c>
      <c r="G38" s="1" t="s">
        <v>19</v>
      </c>
      <c r="H38" s="1" t="s">
        <v>54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25</v>
      </c>
      <c r="N38" s="1" t="s">
        <v>22</v>
      </c>
      <c r="O38">
        <v>300</v>
      </c>
      <c r="P38">
        <v>0</v>
      </c>
      <c r="Q38">
        <v>300</v>
      </c>
    </row>
    <row r="39" spans="1:17" x14ac:dyDescent="0.35">
      <c r="A39" s="1" t="s">
        <v>489</v>
      </c>
      <c r="B39" s="1" t="s">
        <v>18</v>
      </c>
      <c r="C39" s="1" t="s">
        <v>68</v>
      </c>
      <c r="D39" s="2">
        <v>43102</v>
      </c>
      <c r="E39">
        <v>1</v>
      </c>
      <c r="F39">
        <v>2</v>
      </c>
      <c r="G39" s="1" t="s">
        <v>19</v>
      </c>
      <c r="H39" s="1" t="s">
        <v>54</v>
      </c>
      <c r="I39" s="1" t="s">
        <v>27</v>
      </c>
      <c r="J39" s="1" t="s">
        <v>28</v>
      </c>
      <c r="K39" s="1" t="s">
        <v>23</v>
      </c>
      <c r="L39" s="1" t="s">
        <v>29</v>
      </c>
      <c r="M39" s="1" t="s">
        <v>25</v>
      </c>
      <c r="N39" s="1" t="s">
        <v>28</v>
      </c>
      <c r="O39">
        <v>300</v>
      </c>
      <c r="P39">
        <v>0</v>
      </c>
      <c r="Q39">
        <v>300</v>
      </c>
    </row>
    <row r="40" spans="1:17" x14ac:dyDescent="0.35">
      <c r="A40" s="1" t="s">
        <v>490</v>
      </c>
      <c r="B40" s="1" t="s">
        <v>18</v>
      </c>
      <c r="C40" s="1" t="s">
        <v>68</v>
      </c>
      <c r="D40" s="2">
        <v>43102</v>
      </c>
      <c r="E40">
        <v>1</v>
      </c>
      <c r="F40">
        <v>2</v>
      </c>
      <c r="G40" s="1" t="s">
        <v>19</v>
      </c>
      <c r="H40" s="1" t="s">
        <v>54</v>
      </c>
      <c r="I40" s="1" t="s">
        <v>31</v>
      </c>
      <c r="J40" s="1" t="s">
        <v>32</v>
      </c>
      <c r="K40" s="1" t="s">
        <v>23</v>
      </c>
      <c r="L40" s="1" t="s">
        <v>33</v>
      </c>
      <c r="M40" s="1" t="s">
        <v>25</v>
      </c>
      <c r="N40" s="1" t="s">
        <v>32</v>
      </c>
      <c r="O40">
        <v>200</v>
      </c>
      <c r="P40">
        <v>0</v>
      </c>
      <c r="Q40">
        <v>200</v>
      </c>
    </row>
    <row r="41" spans="1:17" x14ac:dyDescent="0.35">
      <c r="A41" s="1" t="s">
        <v>491</v>
      </c>
      <c r="B41" s="1" t="s">
        <v>18</v>
      </c>
      <c r="C41" s="1" t="s">
        <v>68</v>
      </c>
      <c r="D41" s="2">
        <v>43102</v>
      </c>
      <c r="E41">
        <v>1</v>
      </c>
      <c r="F41">
        <v>2</v>
      </c>
      <c r="G41" s="1" t="s">
        <v>19</v>
      </c>
      <c r="H41" s="1" t="s">
        <v>54</v>
      </c>
      <c r="I41" s="1" t="s">
        <v>35</v>
      </c>
      <c r="J41" s="1" t="s">
        <v>36</v>
      </c>
      <c r="K41" s="1" t="s">
        <v>23</v>
      </c>
      <c r="L41" s="1" t="s">
        <v>37</v>
      </c>
      <c r="M41" s="1" t="s">
        <v>25</v>
      </c>
      <c r="N41" s="1" t="s">
        <v>36</v>
      </c>
      <c r="O41">
        <v>200</v>
      </c>
      <c r="P41">
        <v>0</v>
      </c>
      <c r="Q41">
        <v>200</v>
      </c>
    </row>
    <row r="42" spans="1:17" x14ac:dyDescent="0.35">
      <c r="A42" s="1" t="s">
        <v>492</v>
      </c>
      <c r="B42" s="1" t="s">
        <v>18</v>
      </c>
      <c r="C42" s="1" t="s">
        <v>68</v>
      </c>
      <c r="D42" s="2">
        <v>43102</v>
      </c>
      <c r="E42">
        <v>1</v>
      </c>
      <c r="F42">
        <v>2</v>
      </c>
      <c r="G42" s="1" t="s">
        <v>19</v>
      </c>
      <c r="H42" s="1" t="s">
        <v>54</v>
      </c>
      <c r="I42" s="1" t="s">
        <v>39</v>
      </c>
      <c r="J42" s="1" t="s">
        <v>40</v>
      </c>
      <c r="K42" s="1" t="s">
        <v>23</v>
      </c>
      <c r="L42" s="1" t="s">
        <v>41</v>
      </c>
      <c r="M42" s="1" t="s">
        <v>25</v>
      </c>
      <c r="N42" s="1" t="s">
        <v>40</v>
      </c>
      <c r="O42">
        <v>200</v>
      </c>
      <c r="P42">
        <v>0</v>
      </c>
      <c r="Q42">
        <v>200</v>
      </c>
    </row>
    <row r="43" spans="1:17" x14ac:dyDescent="0.35">
      <c r="A43" s="1" t="s">
        <v>493</v>
      </c>
      <c r="B43" s="1" t="s">
        <v>18</v>
      </c>
      <c r="C43" s="1" t="s">
        <v>68</v>
      </c>
      <c r="D43" s="2">
        <v>43102</v>
      </c>
      <c r="E43">
        <v>1</v>
      </c>
      <c r="F43">
        <v>2</v>
      </c>
      <c r="G43" s="1" t="s">
        <v>19</v>
      </c>
      <c r="H43" s="1" t="s">
        <v>54</v>
      </c>
      <c r="I43" s="1" t="s">
        <v>43</v>
      </c>
      <c r="J43" s="1" t="s">
        <v>44</v>
      </c>
      <c r="K43" s="1" t="s">
        <v>23</v>
      </c>
      <c r="L43" s="1" t="s">
        <v>45</v>
      </c>
      <c r="M43" s="1" t="s">
        <v>25</v>
      </c>
      <c r="N43" s="1" t="s">
        <v>44</v>
      </c>
      <c r="O43">
        <v>100</v>
      </c>
      <c r="P43">
        <v>0</v>
      </c>
      <c r="Q43">
        <v>100</v>
      </c>
    </row>
    <row r="44" spans="1:17" x14ac:dyDescent="0.35">
      <c r="A44" s="1" t="s">
        <v>494</v>
      </c>
      <c r="B44" s="1" t="s">
        <v>18</v>
      </c>
      <c r="C44" s="1" t="s">
        <v>68</v>
      </c>
      <c r="D44" s="2">
        <v>43102</v>
      </c>
      <c r="E44">
        <v>1</v>
      </c>
      <c r="F44">
        <v>2</v>
      </c>
      <c r="G44" s="1" t="s">
        <v>19</v>
      </c>
      <c r="H44" s="1" t="s">
        <v>61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25</v>
      </c>
      <c r="N44" s="1" t="s">
        <v>22</v>
      </c>
      <c r="O44">
        <v>300</v>
      </c>
      <c r="P44">
        <v>0</v>
      </c>
      <c r="Q44">
        <v>300</v>
      </c>
    </row>
    <row r="45" spans="1:17" x14ac:dyDescent="0.35">
      <c r="A45" s="1" t="s">
        <v>495</v>
      </c>
      <c r="B45" s="1" t="s">
        <v>18</v>
      </c>
      <c r="C45" s="1" t="s">
        <v>68</v>
      </c>
      <c r="D45" s="2">
        <v>43102</v>
      </c>
      <c r="E45">
        <v>1</v>
      </c>
      <c r="F45">
        <v>2</v>
      </c>
      <c r="G45" s="1" t="s">
        <v>19</v>
      </c>
      <c r="H45" s="1" t="s">
        <v>61</v>
      </c>
      <c r="I45" s="1" t="s">
        <v>27</v>
      </c>
      <c r="J45" s="1" t="s">
        <v>28</v>
      </c>
      <c r="K45" s="1" t="s">
        <v>23</v>
      </c>
      <c r="L45" s="1" t="s">
        <v>29</v>
      </c>
      <c r="M45" s="1" t="s">
        <v>25</v>
      </c>
      <c r="N45" s="1" t="s">
        <v>28</v>
      </c>
      <c r="O45">
        <v>300</v>
      </c>
      <c r="P45">
        <v>0</v>
      </c>
      <c r="Q45">
        <v>300</v>
      </c>
    </row>
    <row r="46" spans="1:17" x14ac:dyDescent="0.35">
      <c r="A46" s="1" t="s">
        <v>496</v>
      </c>
      <c r="B46" s="1" t="s">
        <v>18</v>
      </c>
      <c r="C46" s="1" t="s">
        <v>68</v>
      </c>
      <c r="D46" s="2">
        <v>43102</v>
      </c>
      <c r="E46">
        <v>1</v>
      </c>
      <c r="F46">
        <v>2</v>
      </c>
      <c r="G46" s="1" t="s">
        <v>19</v>
      </c>
      <c r="H46" s="1" t="s">
        <v>61</v>
      </c>
      <c r="I46" s="1" t="s">
        <v>31</v>
      </c>
      <c r="J46" s="1" t="s">
        <v>32</v>
      </c>
      <c r="K46" s="1" t="s">
        <v>23</v>
      </c>
      <c r="L46" s="1" t="s">
        <v>33</v>
      </c>
      <c r="M46" s="1" t="s">
        <v>25</v>
      </c>
      <c r="N46" s="1" t="s">
        <v>32</v>
      </c>
      <c r="O46">
        <v>200</v>
      </c>
      <c r="P46">
        <v>0</v>
      </c>
      <c r="Q46">
        <v>200</v>
      </c>
    </row>
    <row r="47" spans="1:17" x14ac:dyDescent="0.35">
      <c r="A47" s="1" t="s">
        <v>497</v>
      </c>
      <c r="B47" s="1" t="s">
        <v>18</v>
      </c>
      <c r="C47" s="1" t="s">
        <v>68</v>
      </c>
      <c r="D47" s="2">
        <v>43102</v>
      </c>
      <c r="E47">
        <v>1</v>
      </c>
      <c r="F47">
        <v>2</v>
      </c>
      <c r="G47" s="1" t="s">
        <v>19</v>
      </c>
      <c r="H47" s="1" t="s">
        <v>61</v>
      </c>
      <c r="I47" s="1" t="s">
        <v>35</v>
      </c>
      <c r="J47" s="1" t="s">
        <v>36</v>
      </c>
      <c r="K47" s="1" t="s">
        <v>23</v>
      </c>
      <c r="L47" s="1" t="s">
        <v>37</v>
      </c>
      <c r="M47" s="1" t="s">
        <v>25</v>
      </c>
      <c r="N47" s="1" t="s">
        <v>36</v>
      </c>
      <c r="O47">
        <v>200</v>
      </c>
      <c r="P47">
        <v>0</v>
      </c>
      <c r="Q47">
        <v>200</v>
      </c>
    </row>
    <row r="48" spans="1:17" x14ac:dyDescent="0.35">
      <c r="A48" s="1" t="s">
        <v>498</v>
      </c>
      <c r="B48" s="1" t="s">
        <v>18</v>
      </c>
      <c r="C48" s="1" t="s">
        <v>68</v>
      </c>
      <c r="D48" s="2">
        <v>43102</v>
      </c>
      <c r="E48">
        <v>1</v>
      </c>
      <c r="F48">
        <v>2</v>
      </c>
      <c r="G48" s="1" t="s">
        <v>19</v>
      </c>
      <c r="H48" s="1" t="s">
        <v>61</v>
      </c>
      <c r="I48" s="1" t="s">
        <v>39</v>
      </c>
      <c r="J48" s="1" t="s">
        <v>40</v>
      </c>
      <c r="K48" s="1" t="s">
        <v>23</v>
      </c>
      <c r="L48" s="1" t="s">
        <v>41</v>
      </c>
      <c r="M48" s="1" t="s">
        <v>25</v>
      </c>
      <c r="N48" s="1" t="s">
        <v>40</v>
      </c>
      <c r="O48">
        <v>200</v>
      </c>
      <c r="P48">
        <v>0</v>
      </c>
      <c r="Q48">
        <v>200</v>
      </c>
    </row>
    <row r="49" spans="1:17" x14ac:dyDescent="0.35">
      <c r="A49" s="1" t="s">
        <v>499</v>
      </c>
      <c r="B49" s="1" t="s">
        <v>18</v>
      </c>
      <c r="C49" s="1" t="s">
        <v>68</v>
      </c>
      <c r="D49" s="2">
        <v>43102</v>
      </c>
      <c r="E49">
        <v>1</v>
      </c>
      <c r="F49">
        <v>2</v>
      </c>
      <c r="G49" s="1" t="s">
        <v>19</v>
      </c>
      <c r="H49" s="1" t="s">
        <v>61</v>
      </c>
      <c r="I49" s="1" t="s">
        <v>43</v>
      </c>
      <c r="J49" s="1" t="s">
        <v>44</v>
      </c>
      <c r="K49" s="1" t="s">
        <v>23</v>
      </c>
      <c r="L49" s="1" t="s">
        <v>45</v>
      </c>
      <c r="M49" s="1" t="s">
        <v>25</v>
      </c>
      <c r="N49" s="1" t="s">
        <v>44</v>
      </c>
      <c r="O49">
        <v>100</v>
      </c>
      <c r="P49">
        <v>0</v>
      </c>
      <c r="Q49">
        <v>100</v>
      </c>
    </row>
    <row r="50" spans="1:17" x14ac:dyDescent="0.35">
      <c r="A50" s="1" t="s">
        <v>500</v>
      </c>
      <c r="B50" s="1" t="s">
        <v>18</v>
      </c>
      <c r="C50" s="1" t="s">
        <v>20</v>
      </c>
      <c r="D50" s="2">
        <v>43103</v>
      </c>
      <c r="E50">
        <v>1</v>
      </c>
      <c r="F50">
        <v>3</v>
      </c>
      <c r="G50" s="1" t="s">
        <v>19</v>
      </c>
      <c r="H50" s="1" t="s">
        <v>20</v>
      </c>
      <c r="I50" s="1" t="s">
        <v>21</v>
      </c>
      <c r="J50" s="1" t="s">
        <v>22</v>
      </c>
      <c r="K50" s="1" t="s">
        <v>23</v>
      </c>
      <c r="L50" s="1" t="s">
        <v>24</v>
      </c>
      <c r="M50" s="1" t="s">
        <v>25</v>
      </c>
      <c r="N50" s="1" t="s">
        <v>22</v>
      </c>
      <c r="O50">
        <v>100</v>
      </c>
      <c r="P50">
        <v>100</v>
      </c>
      <c r="Q50">
        <v>0</v>
      </c>
    </row>
    <row r="51" spans="1:17" x14ac:dyDescent="0.35">
      <c r="A51" s="1" t="s">
        <v>501</v>
      </c>
      <c r="B51" s="1" t="s">
        <v>18</v>
      </c>
      <c r="C51" s="1" t="s">
        <v>20</v>
      </c>
      <c r="D51" s="2">
        <v>43103</v>
      </c>
      <c r="E51">
        <v>1</v>
      </c>
      <c r="F51">
        <v>3</v>
      </c>
      <c r="G51" s="1" t="s">
        <v>19</v>
      </c>
      <c r="H51" s="1" t="s">
        <v>20</v>
      </c>
      <c r="I51" s="1" t="s">
        <v>27</v>
      </c>
      <c r="J51" s="1" t="s">
        <v>28</v>
      </c>
      <c r="K51" s="1" t="s">
        <v>23</v>
      </c>
      <c r="L51" s="1" t="s">
        <v>29</v>
      </c>
      <c r="M51" s="1" t="s">
        <v>25</v>
      </c>
      <c r="N51" s="1" t="s">
        <v>28</v>
      </c>
      <c r="O51">
        <v>100</v>
      </c>
      <c r="P51">
        <v>100</v>
      </c>
      <c r="Q51">
        <v>0</v>
      </c>
    </row>
    <row r="52" spans="1:17" x14ac:dyDescent="0.35">
      <c r="A52" s="1" t="s">
        <v>502</v>
      </c>
      <c r="B52" s="1" t="s">
        <v>18</v>
      </c>
      <c r="C52" s="1" t="s">
        <v>20</v>
      </c>
      <c r="D52" s="2">
        <v>43103</v>
      </c>
      <c r="E52">
        <v>1</v>
      </c>
      <c r="F52">
        <v>3</v>
      </c>
      <c r="G52" s="1" t="s">
        <v>19</v>
      </c>
      <c r="H52" s="1" t="s">
        <v>20</v>
      </c>
      <c r="I52" s="1" t="s">
        <v>31</v>
      </c>
      <c r="J52" s="1" t="s">
        <v>32</v>
      </c>
      <c r="K52" s="1" t="s">
        <v>23</v>
      </c>
      <c r="L52" s="1" t="s">
        <v>33</v>
      </c>
      <c r="M52" s="1" t="s">
        <v>25</v>
      </c>
      <c r="N52" s="1" t="s">
        <v>32</v>
      </c>
      <c r="O52">
        <v>400</v>
      </c>
      <c r="P52">
        <v>400</v>
      </c>
      <c r="Q52">
        <v>0</v>
      </c>
    </row>
    <row r="53" spans="1:17" x14ac:dyDescent="0.35">
      <c r="A53" s="1" t="s">
        <v>503</v>
      </c>
      <c r="B53" s="1" t="s">
        <v>18</v>
      </c>
      <c r="C53" s="1" t="s">
        <v>20</v>
      </c>
      <c r="D53" s="2">
        <v>43103</v>
      </c>
      <c r="E53">
        <v>1</v>
      </c>
      <c r="F53">
        <v>3</v>
      </c>
      <c r="G53" s="1" t="s">
        <v>19</v>
      </c>
      <c r="H53" s="1" t="s">
        <v>20</v>
      </c>
      <c r="I53" s="1" t="s">
        <v>35</v>
      </c>
      <c r="J53" s="1" t="s">
        <v>36</v>
      </c>
      <c r="K53" s="1" t="s">
        <v>23</v>
      </c>
      <c r="L53" s="1" t="s">
        <v>37</v>
      </c>
      <c r="M53" s="1" t="s">
        <v>25</v>
      </c>
      <c r="N53" s="1" t="s">
        <v>36</v>
      </c>
      <c r="O53">
        <v>400</v>
      </c>
      <c r="P53">
        <v>400</v>
      </c>
      <c r="Q53">
        <v>0</v>
      </c>
    </row>
    <row r="54" spans="1:17" x14ac:dyDescent="0.35">
      <c r="A54" s="1" t="s">
        <v>504</v>
      </c>
      <c r="B54" s="1" t="s">
        <v>18</v>
      </c>
      <c r="C54" s="1" t="s">
        <v>20</v>
      </c>
      <c r="D54" s="2">
        <v>43103</v>
      </c>
      <c r="E54">
        <v>1</v>
      </c>
      <c r="F54">
        <v>3</v>
      </c>
      <c r="G54" s="1" t="s">
        <v>19</v>
      </c>
      <c r="H54" s="1" t="s">
        <v>20</v>
      </c>
      <c r="I54" s="1" t="s">
        <v>39</v>
      </c>
      <c r="J54" s="1" t="s">
        <v>40</v>
      </c>
      <c r="K54" s="1" t="s">
        <v>23</v>
      </c>
      <c r="L54" s="1" t="s">
        <v>41</v>
      </c>
      <c r="M54" s="1" t="s">
        <v>25</v>
      </c>
      <c r="N54" s="1" t="s">
        <v>40</v>
      </c>
      <c r="O54">
        <v>400</v>
      </c>
      <c r="P54">
        <v>400</v>
      </c>
      <c r="Q54">
        <v>0</v>
      </c>
    </row>
    <row r="55" spans="1:17" x14ac:dyDescent="0.35">
      <c r="A55" s="1" t="s">
        <v>505</v>
      </c>
      <c r="B55" s="1" t="s">
        <v>18</v>
      </c>
      <c r="C55" s="1" t="s">
        <v>20</v>
      </c>
      <c r="D55" s="2">
        <v>43103</v>
      </c>
      <c r="E55">
        <v>1</v>
      </c>
      <c r="F55">
        <v>3</v>
      </c>
      <c r="G55" s="1" t="s">
        <v>19</v>
      </c>
      <c r="H55" s="1" t="s">
        <v>20</v>
      </c>
      <c r="I55" s="1" t="s">
        <v>43</v>
      </c>
      <c r="J55" s="1" t="s">
        <v>44</v>
      </c>
      <c r="K55" s="1" t="s">
        <v>23</v>
      </c>
      <c r="L55" s="1" t="s">
        <v>45</v>
      </c>
      <c r="M55" s="1" t="s">
        <v>25</v>
      </c>
      <c r="N55" s="1" t="s">
        <v>44</v>
      </c>
      <c r="O55">
        <v>700</v>
      </c>
      <c r="P55">
        <v>700</v>
      </c>
      <c r="Q55">
        <v>0</v>
      </c>
    </row>
    <row r="56" spans="1:17" x14ac:dyDescent="0.35">
      <c r="A56" s="1" t="s">
        <v>506</v>
      </c>
      <c r="B56" s="1" t="s">
        <v>18</v>
      </c>
      <c r="C56" s="1" t="s">
        <v>20</v>
      </c>
      <c r="D56" s="2">
        <v>43103</v>
      </c>
      <c r="E56">
        <v>1</v>
      </c>
      <c r="F56">
        <v>3</v>
      </c>
      <c r="G56" s="1" t="s">
        <v>19</v>
      </c>
      <c r="H56" s="1" t="s">
        <v>47</v>
      </c>
      <c r="I56" s="1" t="s">
        <v>21</v>
      </c>
      <c r="J56" s="1" t="s">
        <v>22</v>
      </c>
      <c r="K56" s="1" t="s">
        <v>23</v>
      </c>
      <c r="L56" s="1" t="s">
        <v>24</v>
      </c>
      <c r="M56" s="1" t="s">
        <v>25</v>
      </c>
      <c r="N56" s="1" t="s">
        <v>22</v>
      </c>
      <c r="O56">
        <v>236</v>
      </c>
      <c r="P56">
        <v>300</v>
      </c>
      <c r="Q56">
        <v>-64</v>
      </c>
    </row>
    <row r="57" spans="1:17" x14ac:dyDescent="0.35">
      <c r="A57" s="1" t="s">
        <v>507</v>
      </c>
      <c r="B57" s="1" t="s">
        <v>18</v>
      </c>
      <c r="C57" s="1" t="s">
        <v>20</v>
      </c>
      <c r="D57" s="2">
        <v>43103</v>
      </c>
      <c r="E57">
        <v>1</v>
      </c>
      <c r="F57">
        <v>3</v>
      </c>
      <c r="G57" s="1" t="s">
        <v>19</v>
      </c>
      <c r="H57" s="1" t="s">
        <v>47</v>
      </c>
      <c r="I57" s="1" t="s">
        <v>27</v>
      </c>
      <c r="J57" s="1" t="s">
        <v>28</v>
      </c>
      <c r="K57" s="1" t="s">
        <v>23</v>
      </c>
      <c r="L57" s="1" t="s">
        <v>29</v>
      </c>
      <c r="M57" s="1" t="s">
        <v>25</v>
      </c>
      <c r="N57" s="1" t="s">
        <v>28</v>
      </c>
      <c r="O57">
        <v>300</v>
      </c>
      <c r="P57">
        <v>300</v>
      </c>
      <c r="Q57">
        <v>0</v>
      </c>
    </row>
    <row r="58" spans="1:17" x14ac:dyDescent="0.35">
      <c r="A58" s="1" t="s">
        <v>508</v>
      </c>
      <c r="B58" s="1" t="s">
        <v>18</v>
      </c>
      <c r="C58" s="1" t="s">
        <v>20</v>
      </c>
      <c r="D58" s="2">
        <v>43103</v>
      </c>
      <c r="E58">
        <v>1</v>
      </c>
      <c r="F58">
        <v>3</v>
      </c>
      <c r="G58" s="1" t="s">
        <v>19</v>
      </c>
      <c r="H58" s="1" t="s">
        <v>47</v>
      </c>
      <c r="I58" s="1" t="s">
        <v>31</v>
      </c>
      <c r="J58" s="1" t="s">
        <v>32</v>
      </c>
      <c r="K58" s="1" t="s">
        <v>23</v>
      </c>
      <c r="L58" s="1" t="s">
        <v>33</v>
      </c>
      <c r="M58" s="1" t="s">
        <v>25</v>
      </c>
      <c r="N58" s="1" t="s">
        <v>32</v>
      </c>
      <c r="O58">
        <v>0</v>
      </c>
      <c r="P58">
        <v>200</v>
      </c>
      <c r="Q58">
        <v>-200</v>
      </c>
    </row>
    <row r="59" spans="1:17" x14ac:dyDescent="0.35">
      <c r="A59" s="1" t="s">
        <v>509</v>
      </c>
      <c r="B59" s="1" t="s">
        <v>18</v>
      </c>
      <c r="C59" s="1" t="s">
        <v>20</v>
      </c>
      <c r="D59" s="2">
        <v>43103</v>
      </c>
      <c r="E59">
        <v>1</v>
      </c>
      <c r="F59">
        <v>3</v>
      </c>
      <c r="G59" s="1" t="s">
        <v>19</v>
      </c>
      <c r="H59" s="1" t="s">
        <v>47</v>
      </c>
      <c r="I59" s="1" t="s">
        <v>35</v>
      </c>
      <c r="J59" s="1" t="s">
        <v>36</v>
      </c>
      <c r="K59" s="1" t="s">
        <v>23</v>
      </c>
      <c r="L59" s="1" t="s">
        <v>37</v>
      </c>
      <c r="M59" s="1" t="s">
        <v>25</v>
      </c>
      <c r="N59" s="1" t="s">
        <v>36</v>
      </c>
      <c r="O59">
        <v>150</v>
      </c>
      <c r="P59">
        <v>200</v>
      </c>
      <c r="Q59">
        <v>-50</v>
      </c>
    </row>
    <row r="60" spans="1:17" x14ac:dyDescent="0.35">
      <c r="A60" s="1" t="s">
        <v>510</v>
      </c>
      <c r="B60" s="1" t="s">
        <v>18</v>
      </c>
      <c r="C60" s="1" t="s">
        <v>20</v>
      </c>
      <c r="D60" s="2">
        <v>43103</v>
      </c>
      <c r="E60">
        <v>1</v>
      </c>
      <c r="F60">
        <v>3</v>
      </c>
      <c r="G60" s="1" t="s">
        <v>19</v>
      </c>
      <c r="H60" s="1" t="s">
        <v>47</v>
      </c>
      <c r="I60" s="1" t="s">
        <v>39</v>
      </c>
      <c r="J60" s="1" t="s">
        <v>40</v>
      </c>
      <c r="K60" s="1" t="s">
        <v>23</v>
      </c>
      <c r="L60" s="1" t="s">
        <v>41</v>
      </c>
      <c r="M60" s="1" t="s">
        <v>25</v>
      </c>
      <c r="N60" s="1" t="s">
        <v>40</v>
      </c>
      <c r="O60">
        <v>142</v>
      </c>
      <c r="P60">
        <v>200</v>
      </c>
      <c r="Q60">
        <v>-58</v>
      </c>
    </row>
    <row r="61" spans="1:17" x14ac:dyDescent="0.35">
      <c r="A61" s="1" t="s">
        <v>511</v>
      </c>
      <c r="B61" s="1" t="s">
        <v>18</v>
      </c>
      <c r="C61" s="1" t="s">
        <v>20</v>
      </c>
      <c r="D61" s="2">
        <v>43103</v>
      </c>
      <c r="E61">
        <v>1</v>
      </c>
      <c r="F61">
        <v>3</v>
      </c>
      <c r="G61" s="1" t="s">
        <v>19</v>
      </c>
      <c r="H61" s="1" t="s">
        <v>47</v>
      </c>
      <c r="I61" s="1" t="s">
        <v>43</v>
      </c>
      <c r="J61" s="1" t="s">
        <v>44</v>
      </c>
      <c r="K61" s="1" t="s">
        <v>23</v>
      </c>
      <c r="L61" s="1" t="s">
        <v>45</v>
      </c>
      <c r="M61" s="1" t="s">
        <v>25</v>
      </c>
      <c r="N61" s="1" t="s">
        <v>44</v>
      </c>
      <c r="O61">
        <v>63</v>
      </c>
      <c r="P61">
        <v>100</v>
      </c>
      <c r="Q61">
        <v>-37</v>
      </c>
    </row>
    <row r="62" spans="1:17" x14ac:dyDescent="0.35">
      <c r="A62" s="1" t="s">
        <v>512</v>
      </c>
      <c r="B62" s="1" t="s">
        <v>18</v>
      </c>
      <c r="C62" s="1" t="s">
        <v>20</v>
      </c>
      <c r="D62" s="2">
        <v>43103</v>
      </c>
      <c r="E62">
        <v>1</v>
      </c>
      <c r="F62">
        <v>3</v>
      </c>
      <c r="G62" s="1" t="s">
        <v>19</v>
      </c>
      <c r="H62" s="1" t="s">
        <v>54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25</v>
      </c>
      <c r="N62" s="1" t="s">
        <v>22</v>
      </c>
      <c r="O62">
        <v>300</v>
      </c>
      <c r="P62">
        <v>300</v>
      </c>
      <c r="Q62">
        <v>0</v>
      </c>
    </row>
    <row r="63" spans="1:17" x14ac:dyDescent="0.35">
      <c r="A63" s="1" t="s">
        <v>513</v>
      </c>
      <c r="B63" s="1" t="s">
        <v>18</v>
      </c>
      <c r="C63" s="1" t="s">
        <v>20</v>
      </c>
      <c r="D63" s="2">
        <v>43103</v>
      </c>
      <c r="E63">
        <v>1</v>
      </c>
      <c r="F63">
        <v>3</v>
      </c>
      <c r="G63" s="1" t="s">
        <v>19</v>
      </c>
      <c r="H63" s="1" t="s">
        <v>54</v>
      </c>
      <c r="I63" s="1" t="s">
        <v>27</v>
      </c>
      <c r="J63" s="1" t="s">
        <v>28</v>
      </c>
      <c r="K63" s="1" t="s">
        <v>23</v>
      </c>
      <c r="L63" s="1" t="s">
        <v>29</v>
      </c>
      <c r="M63" s="1" t="s">
        <v>25</v>
      </c>
      <c r="N63" s="1" t="s">
        <v>28</v>
      </c>
      <c r="O63">
        <v>255</v>
      </c>
      <c r="P63">
        <v>300</v>
      </c>
      <c r="Q63">
        <v>-45</v>
      </c>
    </row>
    <row r="64" spans="1:17" x14ac:dyDescent="0.35">
      <c r="A64" s="1" t="s">
        <v>514</v>
      </c>
      <c r="B64" s="1" t="s">
        <v>18</v>
      </c>
      <c r="C64" s="1" t="s">
        <v>20</v>
      </c>
      <c r="D64" s="2">
        <v>43103</v>
      </c>
      <c r="E64">
        <v>1</v>
      </c>
      <c r="F64">
        <v>3</v>
      </c>
      <c r="G64" s="1" t="s">
        <v>19</v>
      </c>
      <c r="H64" s="1" t="s">
        <v>54</v>
      </c>
      <c r="I64" s="1" t="s">
        <v>31</v>
      </c>
      <c r="J64" s="1" t="s">
        <v>32</v>
      </c>
      <c r="K64" s="1" t="s">
        <v>23</v>
      </c>
      <c r="L64" s="1" t="s">
        <v>33</v>
      </c>
      <c r="M64" s="1" t="s">
        <v>25</v>
      </c>
      <c r="N64" s="1" t="s">
        <v>32</v>
      </c>
      <c r="O64">
        <v>0</v>
      </c>
      <c r="P64">
        <v>200</v>
      </c>
      <c r="Q64">
        <v>-200</v>
      </c>
    </row>
    <row r="65" spans="1:17" x14ac:dyDescent="0.35">
      <c r="A65" s="1" t="s">
        <v>515</v>
      </c>
      <c r="B65" s="1" t="s">
        <v>18</v>
      </c>
      <c r="C65" s="1" t="s">
        <v>20</v>
      </c>
      <c r="D65" s="2">
        <v>43103</v>
      </c>
      <c r="E65">
        <v>1</v>
      </c>
      <c r="F65">
        <v>3</v>
      </c>
      <c r="G65" s="1" t="s">
        <v>19</v>
      </c>
      <c r="H65" s="1" t="s">
        <v>54</v>
      </c>
      <c r="I65" s="1" t="s">
        <v>35</v>
      </c>
      <c r="J65" s="1" t="s">
        <v>36</v>
      </c>
      <c r="K65" s="1" t="s">
        <v>23</v>
      </c>
      <c r="L65" s="1" t="s">
        <v>37</v>
      </c>
      <c r="M65" s="1" t="s">
        <v>25</v>
      </c>
      <c r="N65" s="1" t="s">
        <v>36</v>
      </c>
      <c r="O65">
        <v>181</v>
      </c>
      <c r="P65">
        <v>200</v>
      </c>
      <c r="Q65">
        <v>-19</v>
      </c>
    </row>
    <row r="66" spans="1:17" x14ac:dyDescent="0.35">
      <c r="A66" s="1" t="s">
        <v>516</v>
      </c>
      <c r="B66" s="1" t="s">
        <v>18</v>
      </c>
      <c r="C66" s="1" t="s">
        <v>20</v>
      </c>
      <c r="D66" s="2">
        <v>43103</v>
      </c>
      <c r="E66">
        <v>1</v>
      </c>
      <c r="F66">
        <v>3</v>
      </c>
      <c r="G66" s="1" t="s">
        <v>19</v>
      </c>
      <c r="H66" s="1" t="s">
        <v>54</v>
      </c>
      <c r="I66" s="1" t="s">
        <v>39</v>
      </c>
      <c r="J66" s="1" t="s">
        <v>40</v>
      </c>
      <c r="K66" s="1" t="s">
        <v>23</v>
      </c>
      <c r="L66" s="1" t="s">
        <v>41</v>
      </c>
      <c r="M66" s="1" t="s">
        <v>25</v>
      </c>
      <c r="N66" s="1" t="s">
        <v>40</v>
      </c>
      <c r="O66">
        <v>136</v>
      </c>
      <c r="P66">
        <v>200</v>
      </c>
      <c r="Q66">
        <v>-64</v>
      </c>
    </row>
    <row r="67" spans="1:17" x14ac:dyDescent="0.35">
      <c r="A67" s="1" t="s">
        <v>517</v>
      </c>
      <c r="B67" s="1" t="s">
        <v>18</v>
      </c>
      <c r="C67" s="1" t="s">
        <v>20</v>
      </c>
      <c r="D67" s="2">
        <v>43103</v>
      </c>
      <c r="E67">
        <v>1</v>
      </c>
      <c r="F67">
        <v>3</v>
      </c>
      <c r="G67" s="1" t="s">
        <v>19</v>
      </c>
      <c r="H67" s="1" t="s">
        <v>54</v>
      </c>
      <c r="I67" s="1" t="s">
        <v>43</v>
      </c>
      <c r="J67" s="1" t="s">
        <v>44</v>
      </c>
      <c r="K67" s="1" t="s">
        <v>23</v>
      </c>
      <c r="L67" s="1" t="s">
        <v>45</v>
      </c>
      <c r="M67" s="1" t="s">
        <v>25</v>
      </c>
      <c r="N67" s="1" t="s">
        <v>44</v>
      </c>
      <c r="O67">
        <v>21</v>
      </c>
      <c r="P67">
        <v>100</v>
      </c>
      <c r="Q67">
        <v>-79</v>
      </c>
    </row>
    <row r="68" spans="1:17" x14ac:dyDescent="0.35">
      <c r="A68" s="1" t="s">
        <v>518</v>
      </c>
      <c r="B68" s="1" t="s">
        <v>18</v>
      </c>
      <c r="C68" s="1" t="s">
        <v>20</v>
      </c>
      <c r="D68" s="2">
        <v>43103</v>
      </c>
      <c r="E68">
        <v>1</v>
      </c>
      <c r="F68">
        <v>3</v>
      </c>
      <c r="G68" s="1" t="s">
        <v>19</v>
      </c>
      <c r="H68" s="1" t="s">
        <v>61</v>
      </c>
      <c r="I68" s="1" t="s">
        <v>21</v>
      </c>
      <c r="J68" s="1" t="s">
        <v>22</v>
      </c>
      <c r="K68" s="1" t="s">
        <v>23</v>
      </c>
      <c r="L68" s="1" t="s">
        <v>24</v>
      </c>
      <c r="M68" s="1" t="s">
        <v>25</v>
      </c>
      <c r="N68" s="1" t="s">
        <v>22</v>
      </c>
      <c r="O68">
        <v>149</v>
      </c>
      <c r="P68">
        <v>300</v>
      </c>
      <c r="Q68">
        <v>-151</v>
      </c>
    </row>
    <row r="69" spans="1:17" x14ac:dyDescent="0.35">
      <c r="A69" s="1" t="s">
        <v>519</v>
      </c>
      <c r="B69" s="1" t="s">
        <v>18</v>
      </c>
      <c r="C69" s="1" t="s">
        <v>20</v>
      </c>
      <c r="D69" s="2">
        <v>43103</v>
      </c>
      <c r="E69">
        <v>1</v>
      </c>
      <c r="F69">
        <v>3</v>
      </c>
      <c r="G69" s="1" t="s">
        <v>19</v>
      </c>
      <c r="H69" s="1" t="s">
        <v>61</v>
      </c>
      <c r="I69" s="1" t="s">
        <v>27</v>
      </c>
      <c r="J69" s="1" t="s">
        <v>28</v>
      </c>
      <c r="K69" s="1" t="s">
        <v>23</v>
      </c>
      <c r="L69" s="1" t="s">
        <v>29</v>
      </c>
      <c r="M69" s="1" t="s">
        <v>25</v>
      </c>
      <c r="N69" s="1" t="s">
        <v>28</v>
      </c>
      <c r="O69">
        <v>300</v>
      </c>
      <c r="P69">
        <v>300</v>
      </c>
      <c r="Q69">
        <v>0</v>
      </c>
    </row>
    <row r="70" spans="1:17" x14ac:dyDescent="0.35">
      <c r="A70" s="1" t="s">
        <v>520</v>
      </c>
      <c r="B70" s="1" t="s">
        <v>18</v>
      </c>
      <c r="C70" s="1" t="s">
        <v>20</v>
      </c>
      <c r="D70" s="2">
        <v>43103</v>
      </c>
      <c r="E70">
        <v>1</v>
      </c>
      <c r="F70">
        <v>3</v>
      </c>
      <c r="G70" s="1" t="s">
        <v>19</v>
      </c>
      <c r="H70" s="1" t="s">
        <v>61</v>
      </c>
      <c r="I70" s="1" t="s">
        <v>31</v>
      </c>
      <c r="J70" s="1" t="s">
        <v>32</v>
      </c>
      <c r="K70" s="1" t="s">
        <v>23</v>
      </c>
      <c r="L70" s="1" t="s">
        <v>33</v>
      </c>
      <c r="M70" s="1" t="s">
        <v>25</v>
      </c>
      <c r="N70" s="1" t="s">
        <v>32</v>
      </c>
      <c r="O70">
        <v>200</v>
      </c>
      <c r="P70">
        <v>200</v>
      </c>
      <c r="Q70">
        <v>0</v>
      </c>
    </row>
    <row r="71" spans="1:17" x14ac:dyDescent="0.35">
      <c r="A71" s="1" t="s">
        <v>521</v>
      </c>
      <c r="B71" s="1" t="s">
        <v>18</v>
      </c>
      <c r="C71" s="1" t="s">
        <v>20</v>
      </c>
      <c r="D71" s="2">
        <v>43103</v>
      </c>
      <c r="E71">
        <v>1</v>
      </c>
      <c r="F71">
        <v>3</v>
      </c>
      <c r="G71" s="1" t="s">
        <v>19</v>
      </c>
      <c r="H71" s="1" t="s">
        <v>61</v>
      </c>
      <c r="I71" s="1" t="s">
        <v>35</v>
      </c>
      <c r="J71" s="1" t="s">
        <v>36</v>
      </c>
      <c r="K71" s="1" t="s">
        <v>23</v>
      </c>
      <c r="L71" s="1" t="s">
        <v>37</v>
      </c>
      <c r="M71" s="1" t="s">
        <v>25</v>
      </c>
      <c r="N71" s="1" t="s">
        <v>36</v>
      </c>
      <c r="O71">
        <v>165</v>
      </c>
      <c r="P71">
        <v>200</v>
      </c>
      <c r="Q71">
        <v>-35</v>
      </c>
    </row>
    <row r="72" spans="1:17" x14ac:dyDescent="0.35">
      <c r="A72" s="1" t="s">
        <v>522</v>
      </c>
      <c r="B72" s="1" t="s">
        <v>18</v>
      </c>
      <c r="C72" s="1" t="s">
        <v>20</v>
      </c>
      <c r="D72" s="2">
        <v>43103</v>
      </c>
      <c r="E72">
        <v>1</v>
      </c>
      <c r="F72">
        <v>3</v>
      </c>
      <c r="G72" s="1" t="s">
        <v>19</v>
      </c>
      <c r="H72" s="1" t="s">
        <v>61</v>
      </c>
      <c r="I72" s="1" t="s">
        <v>39</v>
      </c>
      <c r="J72" s="1" t="s">
        <v>40</v>
      </c>
      <c r="K72" s="1" t="s">
        <v>23</v>
      </c>
      <c r="L72" s="1" t="s">
        <v>41</v>
      </c>
      <c r="M72" s="1" t="s">
        <v>25</v>
      </c>
      <c r="N72" s="1" t="s">
        <v>40</v>
      </c>
      <c r="O72">
        <v>200</v>
      </c>
      <c r="P72">
        <v>200</v>
      </c>
      <c r="Q72">
        <v>0</v>
      </c>
    </row>
    <row r="73" spans="1:17" x14ac:dyDescent="0.35">
      <c r="A73" s="1" t="s">
        <v>523</v>
      </c>
      <c r="B73" s="1" t="s">
        <v>18</v>
      </c>
      <c r="C73" s="1" t="s">
        <v>20</v>
      </c>
      <c r="D73" s="2">
        <v>43103</v>
      </c>
      <c r="E73">
        <v>1</v>
      </c>
      <c r="F73">
        <v>3</v>
      </c>
      <c r="G73" s="1" t="s">
        <v>19</v>
      </c>
      <c r="H73" s="1" t="s">
        <v>61</v>
      </c>
      <c r="I73" s="1" t="s">
        <v>43</v>
      </c>
      <c r="J73" s="1" t="s">
        <v>44</v>
      </c>
      <c r="K73" s="1" t="s">
        <v>23</v>
      </c>
      <c r="L73" s="1" t="s">
        <v>45</v>
      </c>
      <c r="M73" s="1" t="s">
        <v>25</v>
      </c>
      <c r="N73" s="1" t="s">
        <v>44</v>
      </c>
      <c r="O73">
        <v>100</v>
      </c>
      <c r="P73">
        <v>100</v>
      </c>
      <c r="Q73">
        <v>0</v>
      </c>
    </row>
    <row r="74" spans="1:17" x14ac:dyDescent="0.35">
      <c r="A74" s="1" t="s">
        <v>524</v>
      </c>
      <c r="B74" s="1" t="s">
        <v>18</v>
      </c>
      <c r="C74" s="1" t="s">
        <v>117</v>
      </c>
      <c r="D74" s="2">
        <v>43104</v>
      </c>
      <c r="E74">
        <v>1</v>
      </c>
      <c r="F74">
        <v>4</v>
      </c>
      <c r="G74" s="1" t="s">
        <v>19</v>
      </c>
      <c r="H74" s="1" t="s">
        <v>20</v>
      </c>
      <c r="I74" s="1" t="s">
        <v>21</v>
      </c>
      <c r="J74" s="1" t="s">
        <v>22</v>
      </c>
      <c r="K74" s="1" t="s">
        <v>23</v>
      </c>
      <c r="L74" s="1" t="s">
        <v>24</v>
      </c>
      <c r="M74" s="1" t="s">
        <v>25</v>
      </c>
      <c r="N74" s="1" t="s">
        <v>22</v>
      </c>
      <c r="O74">
        <v>100</v>
      </c>
      <c r="P74">
        <v>100</v>
      </c>
      <c r="Q74">
        <v>0</v>
      </c>
    </row>
    <row r="75" spans="1:17" x14ac:dyDescent="0.35">
      <c r="A75" s="1" t="s">
        <v>525</v>
      </c>
      <c r="B75" s="1" t="s">
        <v>18</v>
      </c>
      <c r="C75" s="1" t="s">
        <v>117</v>
      </c>
      <c r="D75" s="2">
        <v>43104</v>
      </c>
      <c r="E75">
        <v>1</v>
      </c>
      <c r="F75">
        <v>4</v>
      </c>
      <c r="G75" s="1" t="s">
        <v>19</v>
      </c>
      <c r="H75" s="1" t="s">
        <v>20</v>
      </c>
      <c r="I75" s="1" t="s">
        <v>27</v>
      </c>
      <c r="J75" s="1" t="s">
        <v>28</v>
      </c>
      <c r="K75" s="1" t="s">
        <v>23</v>
      </c>
      <c r="L75" s="1" t="s">
        <v>29</v>
      </c>
      <c r="M75" s="1" t="s">
        <v>25</v>
      </c>
      <c r="N75" s="1" t="s">
        <v>28</v>
      </c>
      <c r="O75">
        <v>100</v>
      </c>
      <c r="P75">
        <v>100</v>
      </c>
      <c r="Q75">
        <v>0</v>
      </c>
    </row>
    <row r="76" spans="1:17" x14ac:dyDescent="0.35">
      <c r="A76" s="1" t="s">
        <v>526</v>
      </c>
      <c r="B76" s="1" t="s">
        <v>18</v>
      </c>
      <c r="C76" s="1" t="s">
        <v>117</v>
      </c>
      <c r="D76" s="2">
        <v>43104</v>
      </c>
      <c r="E76">
        <v>1</v>
      </c>
      <c r="F76">
        <v>4</v>
      </c>
      <c r="G76" s="1" t="s">
        <v>19</v>
      </c>
      <c r="H76" s="1" t="s">
        <v>20</v>
      </c>
      <c r="I76" s="1" t="s">
        <v>31</v>
      </c>
      <c r="J76" s="1" t="s">
        <v>32</v>
      </c>
      <c r="K76" s="1" t="s">
        <v>23</v>
      </c>
      <c r="L76" s="1" t="s">
        <v>33</v>
      </c>
      <c r="M76" s="1" t="s">
        <v>25</v>
      </c>
      <c r="N76" s="1" t="s">
        <v>32</v>
      </c>
      <c r="O76">
        <v>400</v>
      </c>
      <c r="P76">
        <v>400</v>
      </c>
      <c r="Q76">
        <v>0</v>
      </c>
    </row>
    <row r="77" spans="1:17" x14ac:dyDescent="0.35">
      <c r="A77" s="1" t="s">
        <v>527</v>
      </c>
      <c r="B77" s="1" t="s">
        <v>18</v>
      </c>
      <c r="C77" s="1" t="s">
        <v>117</v>
      </c>
      <c r="D77" s="2">
        <v>43104</v>
      </c>
      <c r="E77">
        <v>1</v>
      </c>
      <c r="F77">
        <v>4</v>
      </c>
      <c r="G77" s="1" t="s">
        <v>19</v>
      </c>
      <c r="H77" s="1" t="s">
        <v>20</v>
      </c>
      <c r="I77" s="1" t="s">
        <v>35</v>
      </c>
      <c r="J77" s="1" t="s">
        <v>36</v>
      </c>
      <c r="K77" s="1" t="s">
        <v>23</v>
      </c>
      <c r="L77" s="1" t="s">
        <v>37</v>
      </c>
      <c r="M77" s="1" t="s">
        <v>25</v>
      </c>
      <c r="N77" s="1" t="s">
        <v>36</v>
      </c>
      <c r="O77">
        <v>400</v>
      </c>
      <c r="P77">
        <v>400</v>
      </c>
      <c r="Q77">
        <v>0</v>
      </c>
    </row>
    <row r="78" spans="1:17" x14ac:dyDescent="0.35">
      <c r="A78" s="1" t="s">
        <v>528</v>
      </c>
      <c r="B78" s="1" t="s">
        <v>18</v>
      </c>
      <c r="C78" s="1" t="s">
        <v>117</v>
      </c>
      <c r="D78" s="2">
        <v>43104</v>
      </c>
      <c r="E78">
        <v>1</v>
      </c>
      <c r="F78">
        <v>4</v>
      </c>
      <c r="G78" s="1" t="s">
        <v>19</v>
      </c>
      <c r="H78" s="1" t="s">
        <v>20</v>
      </c>
      <c r="I78" s="1" t="s">
        <v>39</v>
      </c>
      <c r="J78" s="1" t="s">
        <v>40</v>
      </c>
      <c r="K78" s="1" t="s">
        <v>23</v>
      </c>
      <c r="L78" s="1" t="s">
        <v>41</v>
      </c>
      <c r="M78" s="1" t="s">
        <v>25</v>
      </c>
      <c r="N78" s="1" t="s">
        <v>40</v>
      </c>
      <c r="O78">
        <v>400</v>
      </c>
      <c r="P78">
        <v>400</v>
      </c>
      <c r="Q78">
        <v>0</v>
      </c>
    </row>
    <row r="79" spans="1:17" x14ac:dyDescent="0.35">
      <c r="A79" s="1" t="s">
        <v>529</v>
      </c>
      <c r="B79" s="1" t="s">
        <v>18</v>
      </c>
      <c r="C79" s="1" t="s">
        <v>117</v>
      </c>
      <c r="D79" s="2">
        <v>43104</v>
      </c>
      <c r="E79">
        <v>1</v>
      </c>
      <c r="F79">
        <v>4</v>
      </c>
      <c r="G79" s="1" t="s">
        <v>19</v>
      </c>
      <c r="H79" s="1" t="s">
        <v>20</v>
      </c>
      <c r="I79" s="1" t="s">
        <v>43</v>
      </c>
      <c r="J79" s="1" t="s">
        <v>44</v>
      </c>
      <c r="K79" s="1" t="s">
        <v>23</v>
      </c>
      <c r="L79" s="1" t="s">
        <v>45</v>
      </c>
      <c r="M79" s="1" t="s">
        <v>25</v>
      </c>
      <c r="N79" s="1" t="s">
        <v>44</v>
      </c>
      <c r="O79">
        <v>700</v>
      </c>
      <c r="P79">
        <v>700</v>
      </c>
      <c r="Q79">
        <v>0</v>
      </c>
    </row>
    <row r="80" spans="1:17" x14ac:dyDescent="0.35">
      <c r="A80" s="1" t="s">
        <v>530</v>
      </c>
      <c r="B80" s="1" t="s">
        <v>18</v>
      </c>
      <c r="C80" s="1" t="s">
        <v>117</v>
      </c>
      <c r="D80" s="2">
        <v>43104</v>
      </c>
      <c r="E80">
        <v>1</v>
      </c>
      <c r="F80">
        <v>4</v>
      </c>
      <c r="G80" s="1" t="s">
        <v>19</v>
      </c>
      <c r="H80" s="1" t="s">
        <v>47</v>
      </c>
      <c r="I80" s="1" t="s">
        <v>21</v>
      </c>
      <c r="J80" s="1" t="s">
        <v>22</v>
      </c>
      <c r="K80" s="1" t="s">
        <v>23</v>
      </c>
      <c r="L80" s="1" t="s">
        <v>24</v>
      </c>
      <c r="M80" s="1" t="s">
        <v>25</v>
      </c>
      <c r="N80" s="1" t="s">
        <v>22</v>
      </c>
      <c r="O80">
        <v>138</v>
      </c>
      <c r="P80">
        <v>236</v>
      </c>
      <c r="Q80">
        <v>-98</v>
      </c>
    </row>
    <row r="81" spans="1:17" x14ac:dyDescent="0.35">
      <c r="A81" s="1" t="s">
        <v>531</v>
      </c>
      <c r="B81" s="1" t="s">
        <v>18</v>
      </c>
      <c r="C81" s="1" t="s">
        <v>117</v>
      </c>
      <c r="D81" s="2">
        <v>43104</v>
      </c>
      <c r="E81">
        <v>1</v>
      </c>
      <c r="F81">
        <v>4</v>
      </c>
      <c r="G81" s="1" t="s">
        <v>19</v>
      </c>
      <c r="H81" s="1" t="s">
        <v>47</v>
      </c>
      <c r="I81" s="1" t="s">
        <v>27</v>
      </c>
      <c r="J81" s="1" t="s">
        <v>28</v>
      </c>
      <c r="K81" s="1" t="s">
        <v>23</v>
      </c>
      <c r="L81" s="1" t="s">
        <v>29</v>
      </c>
      <c r="M81" s="1" t="s">
        <v>25</v>
      </c>
      <c r="N81" s="1" t="s">
        <v>28</v>
      </c>
      <c r="O81">
        <v>300</v>
      </c>
      <c r="P81">
        <v>300</v>
      </c>
      <c r="Q81">
        <v>0</v>
      </c>
    </row>
    <row r="82" spans="1:17" x14ac:dyDescent="0.35">
      <c r="A82" s="1" t="s">
        <v>532</v>
      </c>
      <c r="B82" s="1" t="s">
        <v>18</v>
      </c>
      <c r="C82" s="1" t="s">
        <v>117</v>
      </c>
      <c r="D82" s="2">
        <v>43104</v>
      </c>
      <c r="E82">
        <v>1</v>
      </c>
      <c r="F82">
        <v>4</v>
      </c>
      <c r="G82" s="1" t="s">
        <v>19</v>
      </c>
      <c r="H82" s="1" t="s">
        <v>47</v>
      </c>
      <c r="I82" s="1" t="s">
        <v>31</v>
      </c>
      <c r="J82" s="1" t="s">
        <v>32</v>
      </c>
      <c r="K82" s="1" t="s">
        <v>23</v>
      </c>
      <c r="L82" s="1" t="s">
        <v>33</v>
      </c>
      <c r="M82" s="1" t="s">
        <v>25</v>
      </c>
      <c r="N82" s="1" t="s">
        <v>32</v>
      </c>
      <c r="O82">
        <v>0</v>
      </c>
      <c r="P82">
        <v>0</v>
      </c>
      <c r="Q82">
        <v>0</v>
      </c>
    </row>
    <row r="83" spans="1:17" x14ac:dyDescent="0.35">
      <c r="A83" s="1" t="s">
        <v>533</v>
      </c>
      <c r="B83" s="1" t="s">
        <v>18</v>
      </c>
      <c r="C83" s="1" t="s">
        <v>117</v>
      </c>
      <c r="D83" s="2">
        <v>43104</v>
      </c>
      <c r="E83">
        <v>1</v>
      </c>
      <c r="F83">
        <v>4</v>
      </c>
      <c r="G83" s="1" t="s">
        <v>19</v>
      </c>
      <c r="H83" s="1" t="s">
        <v>47</v>
      </c>
      <c r="I83" s="1" t="s">
        <v>35</v>
      </c>
      <c r="J83" s="1" t="s">
        <v>36</v>
      </c>
      <c r="K83" s="1" t="s">
        <v>23</v>
      </c>
      <c r="L83" s="1" t="s">
        <v>37</v>
      </c>
      <c r="M83" s="1" t="s">
        <v>25</v>
      </c>
      <c r="N83" s="1" t="s">
        <v>36</v>
      </c>
      <c r="O83">
        <v>132</v>
      </c>
      <c r="P83">
        <v>150</v>
      </c>
      <c r="Q83">
        <v>-18</v>
      </c>
    </row>
    <row r="84" spans="1:17" x14ac:dyDescent="0.35">
      <c r="A84" s="1" t="s">
        <v>534</v>
      </c>
      <c r="B84" s="1" t="s">
        <v>18</v>
      </c>
      <c r="C84" s="1" t="s">
        <v>117</v>
      </c>
      <c r="D84" s="2">
        <v>43104</v>
      </c>
      <c r="E84">
        <v>1</v>
      </c>
      <c r="F84">
        <v>4</v>
      </c>
      <c r="G84" s="1" t="s">
        <v>19</v>
      </c>
      <c r="H84" s="1" t="s">
        <v>47</v>
      </c>
      <c r="I84" s="1" t="s">
        <v>39</v>
      </c>
      <c r="J84" s="1" t="s">
        <v>40</v>
      </c>
      <c r="K84" s="1" t="s">
        <v>23</v>
      </c>
      <c r="L84" s="1" t="s">
        <v>41</v>
      </c>
      <c r="M84" s="1" t="s">
        <v>25</v>
      </c>
      <c r="N84" s="1" t="s">
        <v>40</v>
      </c>
      <c r="O84">
        <v>142</v>
      </c>
      <c r="P84">
        <v>142</v>
      </c>
      <c r="Q84">
        <v>0</v>
      </c>
    </row>
    <row r="85" spans="1:17" x14ac:dyDescent="0.35">
      <c r="A85" s="1" t="s">
        <v>535</v>
      </c>
      <c r="B85" s="1" t="s">
        <v>18</v>
      </c>
      <c r="C85" s="1" t="s">
        <v>117</v>
      </c>
      <c r="D85" s="2">
        <v>43104</v>
      </c>
      <c r="E85">
        <v>1</v>
      </c>
      <c r="F85">
        <v>4</v>
      </c>
      <c r="G85" s="1" t="s">
        <v>19</v>
      </c>
      <c r="H85" s="1" t="s">
        <v>47</v>
      </c>
      <c r="I85" s="1" t="s">
        <v>43</v>
      </c>
      <c r="J85" s="1" t="s">
        <v>44</v>
      </c>
      <c r="K85" s="1" t="s">
        <v>23</v>
      </c>
      <c r="L85" s="1" t="s">
        <v>45</v>
      </c>
      <c r="M85" s="1" t="s">
        <v>25</v>
      </c>
      <c r="N85" s="1" t="s">
        <v>44</v>
      </c>
      <c r="O85">
        <v>28</v>
      </c>
      <c r="P85">
        <v>63</v>
      </c>
      <c r="Q85">
        <v>-35</v>
      </c>
    </row>
    <row r="86" spans="1:17" x14ac:dyDescent="0.35">
      <c r="A86" s="1" t="s">
        <v>536</v>
      </c>
      <c r="B86" s="1" t="s">
        <v>18</v>
      </c>
      <c r="C86" s="1" t="s">
        <v>117</v>
      </c>
      <c r="D86" s="2">
        <v>43104</v>
      </c>
      <c r="E86">
        <v>1</v>
      </c>
      <c r="F86">
        <v>4</v>
      </c>
      <c r="G86" s="1" t="s">
        <v>19</v>
      </c>
      <c r="H86" s="1" t="s">
        <v>54</v>
      </c>
      <c r="I86" s="1" t="s">
        <v>21</v>
      </c>
      <c r="J86" s="1" t="s">
        <v>22</v>
      </c>
      <c r="K86" s="1" t="s">
        <v>23</v>
      </c>
      <c r="L86" s="1" t="s">
        <v>24</v>
      </c>
      <c r="M86" s="1" t="s">
        <v>25</v>
      </c>
      <c r="N86" s="1" t="s">
        <v>22</v>
      </c>
      <c r="O86">
        <v>300</v>
      </c>
      <c r="P86">
        <v>300</v>
      </c>
      <c r="Q86">
        <v>0</v>
      </c>
    </row>
    <row r="87" spans="1:17" x14ac:dyDescent="0.35">
      <c r="A87" s="1" t="s">
        <v>537</v>
      </c>
      <c r="B87" s="1" t="s">
        <v>18</v>
      </c>
      <c r="C87" s="1" t="s">
        <v>117</v>
      </c>
      <c r="D87" s="2">
        <v>43104</v>
      </c>
      <c r="E87">
        <v>1</v>
      </c>
      <c r="F87">
        <v>4</v>
      </c>
      <c r="G87" s="1" t="s">
        <v>19</v>
      </c>
      <c r="H87" s="1" t="s">
        <v>54</v>
      </c>
      <c r="I87" s="1" t="s">
        <v>27</v>
      </c>
      <c r="J87" s="1" t="s">
        <v>28</v>
      </c>
      <c r="K87" s="1" t="s">
        <v>23</v>
      </c>
      <c r="L87" s="1" t="s">
        <v>29</v>
      </c>
      <c r="M87" s="1" t="s">
        <v>25</v>
      </c>
      <c r="N87" s="1" t="s">
        <v>28</v>
      </c>
      <c r="O87">
        <v>255</v>
      </c>
      <c r="P87">
        <v>255</v>
      </c>
      <c r="Q87">
        <v>0</v>
      </c>
    </row>
    <row r="88" spans="1:17" x14ac:dyDescent="0.35">
      <c r="A88" s="1" t="s">
        <v>538</v>
      </c>
      <c r="B88" s="1" t="s">
        <v>18</v>
      </c>
      <c r="C88" s="1" t="s">
        <v>117</v>
      </c>
      <c r="D88" s="2">
        <v>43104</v>
      </c>
      <c r="E88">
        <v>1</v>
      </c>
      <c r="F88">
        <v>4</v>
      </c>
      <c r="G88" s="1" t="s">
        <v>19</v>
      </c>
      <c r="H88" s="1" t="s">
        <v>54</v>
      </c>
      <c r="I88" s="1" t="s">
        <v>31</v>
      </c>
      <c r="J88" s="1" t="s">
        <v>32</v>
      </c>
      <c r="K88" s="1" t="s">
        <v>23</v>
      </c>
      <c r="L88" s="1" t="s">
        <v>33</v>
      </c>
      <c r="M88" s="1" t="s">
        <v>25</v>
      </c>
      <c r="N88" s="1" t="s">
        <v>32</v>
      </c>
      <c r="O88">
        <v>0</v>
      </c>
      <c r="P88">
        <v>0</v>
      </c>
      <c r="Q88">
        <v>0</v>
      </c>
    </row>
    <row r="89" spans="1:17" x14ac:dyDescent="0.35">
      <c r="A89" s="1" t="s">
        <v>539</v>
      </c>
      <c r="B89" s="1" t="s">
        <v>18</v>
      </c>
      <c r="C89" s="1" t="s">
        <v>117</v>
      </c>
      <c r="D89" s="2">
        <v>43104</v>
      </c>
      <c r="E89">
        <v>1</v>
      </c>
      <c r="F89">
        <v>4</v>
      </c>
      <c r="G89" s="1" t="s">
        <v>19</v>
      </c>
      <c r="H89" s="1" t="s">
        <v>54</v>
      </c>
      <c r="I89" s="1" t="s">
        <v>35</v>
      </c>
      <c r="J89" s="1" t="s">
        <v>36</v>
      </c>
      <c r="K89" s="1" t="s">
        <v>23</v>
      </c>
      <c r="L89" s="1" t="s">
        <v>37</v>
      </c>
      <c r="M89" s="1" t="s">
        <v>25</v>
      </c>
      <c r="N89" s="1" t="s">
        <v>36</v>
      </c>
      <c r="O89">
        <v>181</v>
      </c>
      <c r="P89">
        <v>181</v>
      </c>
      <c r="Q89">
        <v>0</v>
      </c>
    </row>
    <row r="90" spans="1:17" x14ac:dyDescent="0.35">
      <c r="A90" s="1" t="s">
        <v>540</v>
      </c>
      <c r="B90" s="1" t="s">
        <v>18</v>
      </c>
      <c r="C90" s="1" t="s">
        <v>117</v>
      </c>
      <c r="D90" s="2">
        <v>43104</v>
      </c>
      <c r="E90">
        <v>1</v>
      </c>
      <c r="F90">
        <v>4</v>
      </c>
      <c r="G90" s="1" t="s">
        <v>19</v>
      </c>
      <c r="H90" s="1" t="s">
        <v>54</v>
      </c>
      <c r="I90" s="1" t="s">
        <v>39</v>
      </c>
      <c r="J90" s="1" t="s">
        <v>40</v>
      </c>
      <c r="K90" s="1" t="s">
        <v>23</v>
      </c>
      <c r="L90" s="1" t="s">
        <v>41</v>
      </c>
      <c r="M90" s="1" t="s">
        <v>25</v>
      </c>
      <c r="N90" s="1" t="s">
        <v>40</v>
      </c>
      <c r="O90">
        <v>78</v>
      </c>
      <c r="P90">
        <v>136</v>
      </c>
      <c r="Q90">
        <v>-58</v>
      </c>
    </row>
    <row r="91" spans="1:17" x14ac:dyDescent="0.35">
      <c r="A91" s="1" t="s">
        <v>541</v>
      </c>
      <c r="B91" s="1" t="s">
        <v>18</v>
      </c>
      <c r="C91" s="1" t="s">
        <v>117</v>
      </c>
      <c r="D91" s="2">
        <v>43104</v>
      </c>
      <c r="E91">
        <v>1</v>
      </c>
      <c r="F91">
        <v>4</v>
      </c>
      <c r="G91" s="1" t="s">
        <v>19</v>
      </c>
      <c r="H91" s="1" t="s">
        <v>54</v>
      </c>
      <c r="I91" s="1" t="s">
        <v>43</v>
      </c>
      <c r="J91" s="1" t="s">
        <v>44</v>
      </c>
      <c r="K91" s="1" t="s">
        <v>23</v>
      </c>
      <c r="L91" s="1" t="s">
        <v>45</v>
      </c>
      <c r="M91" s="1" t="s">
        <v>25</v>
      </c>
      <c r="N91" s="1" t="s">
        <v>44</v>
      </c>
      <c r="O91">
        <v>21</v>
      </c>
      <c r="P91">
        <v>21</v>
      </c>
      <c r="Q91">
        <v>0</v>
      </c>
    </row>
    <row r="92" spans="1:17" x14ac:dyDescent="0.35">
      <c r="A92" s="1" t="s">
        <v>542</v>
      </c>
      <c r="B92" s="1" t="s">
        <v>18</v>
      </c>
      <c r="C92" s="1" t="s">
        <v>117</v>
      </c>
      <c r="D92" s="2">
        <v>43104</v>
      </c>
      <c r="E92">
        <v>1</v>
      </c>
      <c r="F92">
        <v>4</v>
      </c>
      <c r="G92" s="1" t="s">
        <v>19</v>
      </c>
      <c r="H92" s="1" t="s">
        <v>61</v>
      </c>
      <c r="I92" s="1" t="s">
        <v>21</v>
      </c>
      <c r="J92" s="1" t="s">
        <v>22</v>
      </c>
      <c r="K92" s="1" t="s">
        <v>23</v>
      </c>
      <c r="L92" s="1" t="s">
        <v>24</v>
      </c>
      <c r="M92" s="1" t="s">
        <v>25</v>
      </c>
      <c r="N92" s="1" t="s">
        <v>22</v>
      </c>
      <c r="O92">
        <v>0</v>
      </c>
      <c r="P92">
        <v>149</v>
      </c>
      <c r="Q92">
        <v>-149</v>
      </c>
    </row>
    <row r="93" spans="1:17" x14ac:dyDescent="0.35">
      <c r="A93" s="1" t="s">
        <v>543</v>
      </c>
      <c r="B93" s="1" t="s">
        <v>18</v>
      </c>
      <c r="C93" s="1" t="s">
        <v>117</v>
      </c>
      <c r="D93" s="2">
        <v>43104</v>
      </c>
      <c r="E93">
        <v>1</v>
      </c>
      <c r="F93">
        <v>4</v>
      </c>
      <c r="G93" s="1" t="s">
        <v>19</v>
      </c>
      <c r="H93" s="1" t="s">
        <v>61</v>
      </c>
      <c r="I93" s="1" t="s">
        <v>27</v>
      </c>
      <c r="J93" s="1" t="s">
        <v>28</v>
      </c>
      <c r="K93" s="1" t="s">
        <v>23</v>
      </c>
      <c r="L93" s="1" t="s">
        <v>29</v>
      </c>
      <c r="M93" s="1" t="s">
        <v>25</v>
      </c>
      <c r="N93" s="1" t="s">
        <v>28</v>
      </c>
      <c r="O93">
        <v>300</v>
      </c>
      <c r="P93">
        <v>300</v>
      </c>
      <c r="Q93">
        <v>0</v>
      </c>
    </row>
    <row r="94" spans="1:17" x14ac:dyDescent="0.35">
      <c r="A94" s="1" t="s">
        <v>544</v>
      </c>
      <c r="B94" s="1" t="s">
        <v>18</v>
      </c>
      <c r="C94" s="1" t="s">
        <v>117</v>
      </c>
      <c r="D94" s="2">
        <v>43104</v>
      </c>
      <c r="E94">
        <v>1</v>
      </c>
      <c r="F94">
        <v>4</v>
      </c>
      <c r="G94" s="1" t="s">
        <v>19</v>
      </c>
      <c r="H94" s="1" t="s">
        <v>61</v>
      </c>
      <c r="I94" s="1" t="s">
        <v>31</v>
      </c>
      <c r="J94" s="1" t="s">
        <v>32</v>
      </c>
      <c r="K94" s="1" t="s">
        <v>23</v>
      </c>
      <c r="L94" s="1" t="s">
        <v>33</v>
      </c>
      <c r="M94" s="1" t="s">
        <v>25</v>
      </c>
      <c r="N94" s="1" t="s">
        <v>32</v>
      </c>
      <c r="O94">
        <v>200</v>
      </c>
      <c r="P94">
        <v>200</v>
      </c>
      <c r="Q94">
        <v>0</v>
      </c>
    </row>
    <row r="95" spans="1:17" x14ac:dyDescent="0.35">
      <c r="A95" s="1" t="s">
        <v>545</v>
      </c>
      <c r="B95" s="1" t="s">
        <v>18</v>
      </c>
      <c r="C95" s="1" t="s">
        <v>117</v>
      </c>
      <c r="D95" s="2">
        <v>43104</v>
      </c>
      <c r="E95">
        <v>1</v>
      </c>
      <c r="F95">
        <v>4</v>
      </c>
      <c r="G95" s="1" t="s">
        <v>19</v>
      </c>
      <c r="H95" s="1" t="s">
        <v>61</v>
      </c>
      <c r="I95" s="1" t="s">
        <v>35</v>
      </c>
      <c r="J95" s="1" t="s">
        <v>36</v>
      </c>
      <c r="K95" s="1" t="s">
        <v>23</v>
      </c>
      <c r="L95" s="1" t="s">
        <v>37</v>
      </c>
      <c r="M95" s="1" t="s">
        <v>25</v>
      </c>
      <c r="N95" s="1" t="s">
        <v>36</v>
      </c>
      <c r="O95">
        <v>149</v>
      </c>
      <c r="P95">
        <v>165</v>
      </c>
      <c r="Q95">
        <v>-16</v>
      </c>
    </row>
    <row r="96" spans="1:17" x14ac:dyDescent="0.35">
      <c r="A96" s="1" t="s">
        <v>546</v>
      </c>
      <c r="B96" s="1" t="s">
        <v>18</v>
      </c>
      <c r="C96" s="1" t="s">
        <v>117</v>
      </c>
      <c r="D96" s="2">
        <v>43104</v>
      </c>
      <c r="E96">
        <v>1</v>
      </c>
      <c r="F96">
        <v>4</v>
      </c>
      <c r="G96" s="1" t="s">
        <v>19</v>
      </c>
      <c r="H96" s="1" t="s">
        <v>61</v>
      </c>
      <c r="I96" s="1" t="s">
        <v>39</v>
      </c>
      <c r="J96" s="1" t="s">
        <v>40</v>
      </c>
      <c r="K96" s="1" t="s">
        <v>23</v>
      </c>
      <c r="L96" s="1" t="s">
        <v>41</v>
      </c>
      <c r="M96" s="1" t="s">
        <v>25</v>
      </c>
      <c r="N96" s="1" t="s">
        <v>40</v>
      </c>
      <c r="O96">
        <v>200</v>
      </c>
      <c r="P96">
        <v>200</v>
      </c>
      <c r="Q96">
        <v>0</v>
      </c>
    </row>
    <row r="97" spans="1:17" x14ac:dyDescent="0.35">
      <c r="A97" s="1" t="s">
        <v>547</v>
      </c>
      <c r="B97" s="1" t="s">
        <v>18</v>
      </c>
      <c r="C97" s="1" t="s">
        <v>117</v>
      </c>
      <c r="D97" s="2">
        <v>43104</v>
      </c>
      <c r="E97">
        <v>1</v>
      </c>
      <c r="F97">
        <v>4</v>
      </c>
      <c r="G97" s="1" t="s">
        <v>19</v>
      </c>
      <c r="H97" s="1" t="s">
        <v>61</v>
      </c>
      <c r="I97" s="1" t="s">
        <v>43</v>
      </c>
      <c r="J97" s="1" t="s">
        <v>44</v>
      </c>
      <c r="K97" s="1" t="s">
        <v>23</v>
      </c>
      <c r="L97" s="1" t="s">
        <v>45</v>
      </c>
      <c r="M97" s="1" t="s">
        <v>25</v>
      </c>
      <c r="N97" s="1" t="s">
        <v>44</v>
      </c>
      <c r="O97">
        <v>100</v>
      </c>
      <c r="P97">
        <v>100</v>
      </c>
      <c r="Q97">
        <v>0</v>
      </c>
    </row>
    <row r="98" spans="1:17" x14ac:dyDescent="0.35">
      <c r="A98" s="1" t="s">
        <v>548</v>
      </c>
      <c r="B98" s="1" t="s">
        <v>18</v>
      </c>
      <c r="C98" s="1" t="s">
        <v>142</v>
      </c>
      <c r="D98" s="2">
        <v>43105</v>
      </c>
      <c r="E98">
        <v>1</v>
      </c>
      <c r="F98">
        <v>5</v>
      </c>
      <c r="G98" s="1" t="s">
        <v>19</v>
      </c>
      <c r="H98" s="1" t="s">
        <v>20</v>
      </c>
      <c r="I98" s="1" t="s">
        <v>21</v>
      </c>
      <c r="J98" s="1" t="s">
        <v>22</v>
      </c>
      <c r="K98" s="1" t="s">
        <v>23</v>
      </c>
      <c r="L98" s="1" t="s">
        <v>24</v>
      </c>
      <c r="M98" s="1" t="s">
        <v>25</v>
      </c>
      <c r="N98" s="1" t="s">
        <v>22</v>
      </c>
      <c r="O98">
        <v>715</v>
      </c>
      <c r="P98">
        <v>100</v>
      </c>
      <c r="Q98">
        <v>615</v>
      </c>
    </row>
    <row r="99" spans="1:17" x14ac:dyDescent="0.35">
      <c r="A99" s="1" t="s">
        <v>549</v>
      </c>
      <c r="B99" s="1" t="s">
        <v>18</v>
      </c>
      <c r="C99" s="1" t="s">
        <v>142</v>
      </c>
      <c r="D99" s="2">
        <v>43105</v>
      </c>
      <c r="E99">
        <v>1</v>
      </c>
      <c r="F99">
        <v>5</v>
      </c>
      <c r="G99" s="1" t="s">
        <v>19</v>
      </c>
      <c r="H99" s="1" t="s">
        <v>20</v>
      </c>
      <c r="I99" s="1" t="s">
        <v>27</v>
      </c>
      <c r="J99" s="1" t="s">
        <v>28</v>
      </c>
      <c r="K99" s="1" t="s">
        <v>23</v>
      </c>
      <c r="L99" s="1" t="s">
        <v>29</v>
      </c>
      <c r="M99" s="1" t="s">
        <v>25</v>
      </c>
      <c r="N99" s="1" t="s">
        <v>28</v>
      </c>
      <c r="O99">
        <v>545</v>
      </c>
      <c r="P99">
        <v>100</v>
      </c>
      <c r="Q99">
        <v>445</v>
      </c>
    </row>
    <row r="100" spans="1:17" x14ac:dyDescent="0.35">
      <c r="A100" s="1" t="s">
        <v>550</v>
      </c>
      <c r="B100" s="1" t="s">
        <v>18</v>
      </c>
      <c r="C100" s="1" t="s">
        <v>142</v>
      </c>
      <c r="D100" s="2">
        <v>43105</v>
      </c>
      <c r="E100">
        <v>1</v>
      </c>
      <c r="F100">
        <v>5</v>
      </c>
      <c r="G100" s="1" t="s">
        <v>19</v>
      </c>
      <c r="H100" s="1" t="s">
        <v>20</v>
      </c>
      <c r="I100" s="1" t="s">
        <v>31</v>
      </c>
      <c r="J100" s="1" t="s">
        <v>32</v>
      </c>
      <c r="K100" s="1" t="s">
        <v>23</v>
      </c>
      <c r="L100" s="1" t="s">
        <v>33</v>
      </c>
      <c r="M100" s="1" t="s">
        <v>25</v>
      </c>
      <c r="N100" s="1" t="s">
        <v>32</v>
      </c>
      <c r="O100">
        <v>0</v>
      </c>
      <c r="P100">
        <v>400</v>
      </c>
      <c r="Q100">
        <v>-400</v>
      </c>
    </row>
    <row r="101" spans="1:17" x14ac:dyDescent="0.35">
      <c r="A101" s="1" t="s">
        <v>551</v>
      </c>
      <c r="B101" s="1" t="s">
        <v>18</v>
      </c>
      <c r="C101" s="1" t="s">
        <v>142</v>
      </c>
      <c r="D101" s="2">
        <v>43105</v>
      </c>
      <c r="E101">
        <v>1</v>
      </c>
      <c r="F101">
        <v>5</v>
      </c>
      <c r="G101" s="1" t="s">
        <v>19</v>
      </c>
      <c r="H101" s="1" t="s">
        <v>20</v>
      </c>
      <c r="I101" s="1" t="s">
        <v>35</v>
      </c>
      <c r="J101" s="1" t="s">
        <v>36</v>
      </c>
      <c r="K101" s="1" t="s">
        <v>23</v>
      </c>
      <c r="L101" s="1" t="s">
        <v>37</v>
      </c>
      <c r="M101" s="1" t="s">
        <v>25</v>
      </c>
      <c r="N101" s="1" t="s">
        <v>36</v>
      </c>
      <c r="O101">
        <v>0</v>
      </c>
      <c r="P101">
        <v>400</v>
      </c>
      <c r="Q101">
        <v>-400</v>
      </c>
    </row>
    <row r="102" spans="1:17" x14ac:dyDescent="0.35">
      <c r="A102" s="1" t="s">
        <v>552</v>
      </c>
      <c r="B102" s="1" t="s">
        <v>18</v>
      </c>
      <c r="C102" s="1" t="s">
        <v>142</v>
      </c>
      <c r="D102" s="2">
        <v>43105</v>
      </c>
      <c r="E102">
        <v>1</v>
      </c>
      <c r="F102">
        <v>5</v>
      </c>
      <c r="G102" s="1" t="s">
        <v>19</v>
      </c>
      <c r="H102" s="1" t="s">
        <v>20</v>
      </c>
      <c r="I102" s="1" t="s">
        <v>39</v>
      </c>
      <c r="J102" s="1" t="s">
        <v>40</v>
      </c>
      <c r="K102" s="1" t="s">
        <v>23</v>
      </c>
      <c r="L102" s="1" t="s">
        <v>41</v>
      </c>
      <c r="M102" s="1" t="s">
        <v>25</v>
      </c>
      <c r="N102" s="1" t="s">
        <v>40</v>
      </c>
      <c r="O102">
        <v>100</v>
      </c>
      <c r="P102">
        <v>400</v>
      </c>
      <c r="Q102">
        <v>-300</v>
      </c>
    </row>
    <row r="103" spans="1:17" x14ac:dyDescent="0.35">
      <c r="A103" s="1" t="s">
        <v>553</v>
      </c>
      <c r="B103" s="1" t="s">
        <v>18</v>
      </c>
      <c r="C103" s="1" t="s">
        <v>142</v>
      </c>
      <c r="D103" s="2">
        <v>43105</v>
      </c>
      <c r="E103">
        <v>1</v>
      </c>
      <c r="F103">
        <v>5</v>
      </c>
      <c r="G103" s="1" t="s">
        <v>19</v>
      </c>
      <c r="H103" s="1" t="s">
        <v>20</v>
      </c>
      <c r="I103" s="1" t="s">
        <v>43</v>
      </c>
      <c r="J103" s="1" t="s">
        <v>44</v>
      </c>
      <c r="K103" s="1" t="s">
        <v>23</v>
      </c>
      <c r="L103" s="1" t="s">
        <v>45</v>
      </c>
      <c r="M103" s="1" t="s">
        <v>25</v>
      </c>
      <c r="N103" s="1" t="s">
        <v>44</v>
      </c>
      <c r="O103">
        <v>400</v>
      </c>
      <c r="P103">
        <v>700</v>
      </c>
      <c r="Q103">
        <v>-300</v>
      </c>
    </row>
    <row r="104" spans="1:17" x14ac:dyDescent="0.35">
      <c r="A104" s="1" t="s">
        <v>554</v>
      </c>
      <c r="B104" s="1" t="s">
        <v>18</v>
      </c>
      <c r="C104" s="1" t="s">
        <v>142</v>
      </c>
      <c r="D104" s="2">
        <v>43105</v>
      </c>
      <c r="E104">
        <v>1</v>
      </c>
      <c r="F104">
        <v>5</v>
      </c>
      <c r="G104" s="1" t="s">
        <v>19</v>
      </c>
      <c r="H104" s="1" t="s">
        <v>47</v>
      </c>
      <c r="I104" s="1" t="s">
        <v>21</v>
      </c>
      <c r="J104" s="1" t="s">
        <v>22</v>
      </c>
      <c r="K104" s="1" t="s">
        <v>23</v>
      </c>
      <c r="L104" s="1" t="s">
        <v>24</v>
      </c>
      <c r="M104" s="1" t="s">
        <v>25</v>
      </c>
      <c r="N104" s="1" t="s">
        <v>22</v>
      </c>
      <c r="O104">
        <v>34</v>
      </c>
      <c r="P104">
        <v>138</v>
      </c>
      <c r="Q104">
        <v>-104</v>
      </c>
    </row>
    <row r="105" spans="1:17" x14ac:dyDescent="0.35">
      <c r="A105" s="1" t="s">
        <v>555</v>
      </c>
      <c r="B105" s="1" t="s">
        <v>18</v>
      </c>
      <c r="C105" s="1" t="s">
        <v>142</v>
      </c>
      <c r="D105" s="2">
        <v>43105</v>
      </c>
      <c r="E105">
        <v>1</v>
      </c>
      <c r="F105">
        <v>5</v>
      </c>
      <c r="G105" s="1" t="s">
        <v>19</v>
      </c>
      <c r="H105" s="1" t="s">
        <v>47</v>
      </c>
      <c r="I105" s="1" t="s">
        <v>27</v>
      </c>
      <c r="J105" s="1" t="s">
        <v>28</v>
      </c>
      <c r="K105" s="1" t="s">
        <v>23</v>
      </c>
      <c r="L105" s="1" t="s">
        <v>29</v>
      </c>
      <c r="M105" s="1" t="s">
        <v>25</v>
      </c>
      <c r="N105" s="1" t="s">
        <v>28</v>
      </c>
      <c r="O105">
        <v>309</v>
      </c>
      <c r="P105">
        <v>300</v>
      </c>
      <c r="Q105">
        <v>9</v>
      </c>
    </row>
    <row r="106" spans="1:17" x14ac:dyDescent="0.35">
      <c r="A106" s="1" t="s">
        <v>556</v>
      </c>
      <c r="B106" s="1" t="s">
        <v>18</v>
      </c>
      <c r="C106" s="1" t="s">
        <v>142</v>
      </c>
      <c r="D106" s="2">
        <v>43105</v>
      </c>
      <c r="E106">
        <v>1</v>
      </c>
      <c r="F106">
        <v>5</v>
      </c>
      <c r="G106" s="1" t="s">
        <v>19</v>
      </c>
      <c r="H106" s="1" t="s">
        <v>47</v>
      </c>
      <c r="I106" s="1" t="s">
        <v>31</v>
      </c>
      <c r="J106" s="1" t="s">
        <v>32</v>
      </c>
      <c r="K106" s="1" t="s">
        <v>23</v>
      </c>
      <c r="L106" s="1" t="s">
        <v>33</v>
      </c>
      <c r="M106" s="1" t="s">
        <v>25</v>
      </c>
      <c r="N106" s="1" t="s">
        <v>32</v>
      </c>
      <c r="O106">
        <v>134</v>
      </c>
      <c r="P106">
        <v>0</v>
      </c>
      <c r="Q106">
        <v>134</v>
      </c>
    </row>
    <row r="107" spans="1:17" x14ac:dyDescent="0.35">
      <c r="A107" s="1" t="s">
        <v>557</v>
      </c>
      <c r="B107" s="1" t="s">
        <v>18</v>
      </c>
      <c r="C107" s="1" t="s">
        <v>142</v>
      </c>
      <c r="D107" s="2">
        <v>43105</v>
      </c>
      <c r="E107">
        <v>1</v>
      </c>
      <c r="F107">
        <v>5</v>
      </c>
      <c r="G107" s="1" t="s">
        <v>19</v>
      </c>
      <c r="H107" s="1" t="s">
        <v>47</v>
      </c>
      <c r="I107" s="1" t="s">
        <v>35</v>
      </c>
      <c r="J107" s="1" t="s">
        <v>36</v>
      </c>
      <c r="K107" s="1" t="s">
        <v>23</v>
      </c>
      <c r="L107" s="1" t="s">
        <v>37</v>
      </c>
      <c r="M107" s="1" t="s">
        <v>25</v>
      </c>
      <c r="N107" s="1" t="s">
        <v>36</v>
      </c>
      <c r="O107">
        <v>266</v>
      </c>
      <c r="P107">
        <v>132</v>
      </c>
      <c r="Q107">
        <v>134</v>
      </c>
    </row>
    <row r="108" spans="1:17" x14ac:dyDescent="0.35">
      <c r="A108" s="1" t="s">
        <v>558</v>
      </c>
      <c r="B108" s="1" t="s">
        <v>18</v>
      </c>
      <c r="C108" s="1" t="s">
        <v>142</v>
      </c>
      <c r="D108" s="2">
        <v>43105</v>
      </c>
      <c r="E108">
        <v>1</v>
      </c>
      <c r="F108">
        <v>5</v>
      </c>
      <c r="G108" s="1" t="s">
        <v>19</v>
      </c>
      <c r="H108" s="1" t="s">
        <v>47</v>
      </c>
      <c r="I108" s="1" t="s">
        <v>39</v>
      </c>
      <c r="J108" s="1" t="s">
        <v>40</v>
      </c>
      <c r="K108" s="1" t="s">
        <v>23</v>
      </c>
      <c r="L108" s="1" t="s">
        <v>41</v>
      </c>
      <c r="M108" s="1" t="s">
        <v>25</v>
      </c>
      <c r="N108" s="1" t="s">
        <v>40</v>
      </c>
      <c r="O108">
        <v>209</v>
      </c>
      <c r="P108">
        <v>142</v>
      </c>
      <c r="Q108">
        <v>67</v>
      </c>
    </row>
    <row r="109" spans="1:17" x14ac:dyDescent="0.35">
      <c r="A109" s="1" t="s">
        <v>559</v>
      </c>
      <c r="B109" s="1" t="s">
        <v>18</v>
      </c>
      <c r="C109" s="1" t="s">
        <v>142</v>
      </c>
      <c r="D109" s="2">
        <v>43105</v>
      </c>
      <c r="E109">
        <v>1</v>
      </c>
      <c r="F109">
        <v>5</v>
      </c>
      <c r="G109" s="1" t="s">
        <v>19</v>
      </c>
      <c r="H109" s="1" t="s">
        <v>47</v>
      </c>
      <c r="I109" s="1" t="s">
        <v>43</v>
      </c>
      <c r="J109" s="1" t="s">
        <v>44</v>
      </c>
      <c r="K109" s="1" t="s">
        <v>23</v>
      </c>
      <c r="L109" s="1" t="s">
        <v>45</v>
      </c>
      <c r="M109" s="1" t="s">
        <v>25</v>
      </c>
      <c r="N109" s="1" t="s">
        <v>44</v>
      </c>
      <c r="O109">
        <v>128</v>
      </c>
      <c r="P109">
        <v>28</v>
      </c>
      <c r="Q109">
        <v>100</v>
      </c>
    </row>
    <row r="110" spans="1:17" x14ac:dyDescent="0.35">
      <c r="A110" s="1" t="s">
        <v>560</v>
      </c>
      <c r="B110" s="1" t="s">
        <v>18</v>
      </c>
      <c r="C110" s="1" t="s">
        <v>142</v>
      </c>
      <c r="D110" s="2">
        <v>43105</v>
      </c>
      <c r="E110">
        <v>1</v>
      </c>
      <c r="F110">
        <v>5</v>
      </c>
      <c r="G110" s="1" t="s">
        <v>19</v>
      </c>
      <c r="H110" s="1" t="s">
        <v>54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25</v>
      </c>
      <c r="N110" s="1" t="s">
        <v>22</v>
      </c>
      <c r="O110">
        <v>333</v>
      </c>
      <c r="P110">
        <v>300</v>
      </c>
      <c r="Q110">
        <v>33</v>
      </c>
    </row>
    <row r="111" spans="1:17" x14ac:dyDescent="0.35">
      <c r="A111" s="1" t="s">
        <v>561</v>
      </c>
      <c r="B111" s="1" t="s">
        <v>18</v>
      </c>
      <c r="C111" s="1" t="s">
        <v>142</v>
      </c>
      <c r="D111" s="2">
        <v>43105</v>
      </c>
      <c r="E111">
        <v>1</v>
      </c>
      <c r="F111">
        <v>5</v>
      </c>
      <c r="G111" s="1" t="s">
        <v>19</v>
      </c>
      <c r="H111" s="1" t="s">
        <v>54</v>
      </c>
      <c r="I111" s="1" t="s">
        <v>27</v>
      </c>
      <c r="J111" s="1" t="s">
        <v>28</v>
      </c>
      <c r="K111" s="1" t="s">
        <v>23</v>
      </c>
      <c r="L111" s="1" t="s">
        <v>29</v>
      </c>
      <c r="M111" s="1" t="s">
        <v>25</v>
      </c>
      <c r="N111" s="1" t="s">
        <v>28</v>
      </c>
      <c r="O111">
        <v>288</v>
      </c>
      <c r="P111">
        <v>255</v>
      </c>
      <c r="Q111">
        <v>33</v>
      </c>
    </row>
    <row r="112" spans="1:17" x14ac:dyDescent="0.35">
      <c r="A112" s="1" t="s">
        <v>562</v>
      </c>
      <c r="B112" s="1" t="s">
        <v>18</v>
      </c>
      <c r="C112" s="1" t="s">
        <v>142</v>
      </c>
      <c r="D112" s="2">
        <v>43105</v>
      </c>
      <c r="E112">
        <v>1</v>
      </c>
      <c r="F112">
        <v>5</v>
      </c>
      <c r="G112" s="1" t="s">
        <v>19</v>
      </c>
      <c r="H112" s="1" t="s">
        <v>54</v>
      </c>
      <c r="I112" s="1" t="s">
        <v>31</v>
      </c>
      <c r="J112" s="1" t="s">
        <v>32</v>
      </c>
      <c r="K112" s="1" t="s">
        <v>23</v>
      </c>
      <c r="L112" s="1" t="s">
        <v>33</v>
      </c>
      <c r="M112" s="1" t="s">
        <v>25</v>
      </c>
      <c r="N112" s="1" t="s">
        <v>32</v>
      </c>
      <c r="O112">
        <v>133</v>
      </c>
      <c r="P112">
        <v>0</v>
      </c>
      <c r="Q112">
        <v>133</v>
      </c>
    </row>
    <row r="113" spans="1:17" x14ac:dyDescent="0.35">
      <c r="A113" s="1" t="s">
        <v>563</v>
      </c>
      <c r="B113" s="1" t="s">
        <v>18</v>
      </c>
      <c r="C113" s="1" t="s">
        <v>142</v>
      </c>
      <c r="D113" s="2">
        <v>43105</v>
      </c>
      <c r="E113">
        <v>1</v>
      </c>
      <c r="F113">
        <v>5</v>
      </c>
      <c r="G113" s="1" t="s">
        <v>19</v>
      </c>
      <c r="H113" s="1" t="s">
        <v>54</v>
      </c>
      <c r="I113" s="1" t="s">
        <v>35</v>
      </c>
      <c r="J113" s="1" t="s">
        <v>36</v>
      </c>
      <c r="K113" s="1" t="s">
        <v>23</v>
      </c>
      <c r="L113" s="1" t="s">
        <v>37</v>
      </c>
      <c r="M113" s="1" t="s">
        <v>25</v>
      </c>
      <c r="N113" s="1" t="s">
        <v>36</v>
      </c>
      <c r="O113">
        <v>314</v>
      </c>
      <c r="P113">
        <v>181</v>
      </c>
      <c r="Q113">
        <v>133</v>
      </c>
    </row>
    <row r="114" spans="1:17" x14ac:dyDescent="0.35">
      <c r="A114" s="1" t="s">
        <v>564</v>
      </c>
      <c r="B114" s="1" t="s">
        <v>18</v>
      </c>
      <c r="C114" s="1" t="s">
        <v>142</v>
      </c>
      <c r="D114" s="2">
        <v>43105</v>
      </c>
      <c r="E114">
        <v>1</v>
      </c>
      <c r="F114">
        <v>5</v>
      </c>
      <c r="G114" s="1" t="s">
        <v>19</v>
      </c>
      <c r="H114" s="1" t="s">
        <v>54</v>
      </c>
      <c r="I114" s="1" t="s">
        <v>39</v>
      </c>
      <c r="J114" s="1" t="s">
        <v>40</v>
      </c>
      <c r="K114" s="1" t="s">
        <v>23</v>
      </c>
      <c r="L114" s="1" t="s">
        <v>41</v>
      </c>
      <c r="M114" s="1" t="s">
        <v>25</v>
      </c>
      <c r="N114" s="1" t="s">
        <v>40</v>
      </c>
      <c r="O114">
        <v>144</v>
      </c>
      <c r="P114">
        <v>78</v>
      </c>
      <c r="Q114">
        <v>66</v>
      </c>
    </row>
    <row r="115" spans="1:17" x14ac:dyDescent="0.35">
      <c r="A115" s="1" t="s">
        <v>565</v>
      </c>
      <c r="B115" s="1" t="s">
        <v>18</v>
      </c>
      <c r="C115" s="1" t="s">
        <v>142</v>
      </c>
      <c r="D115" s="2">
        <v>43105</v>
      </c>
      <c r="E115">
        <v>1</v>
      </c>
      <c r="F115">
        <v>5</v>
      </c>
      <c r="G115" s="1" t="s">
        <v>19</v>
      </c>
      <c r="H115" s="1" t="s">
        <v>54</v>
      </c>
      <c r="I115" s="1" t="s">
        <v>43</v>
      </c>
      <c r="J115" s="1" t="s">
        <v>44</v>
      </c>
      <c r="K115" s="1" t="s">
        <v>23</v>
      </c>
      <c r="L115" s="1" t="s">
        <v>45</v>
      </c>
      <c r="M115" s="1" t="s">
        <v>25</v>
      </c>
      <c r="N115" s="1" t="s">
        <v>44</v>
      </c>
      <c r="O115">
        <v>100</v>
      </c>
      <c r="P115">
        <v>21</v>
      </c>
      <c r="Q115">
        <v>79</v>
      </c>
    </row>
    <row r="116" spans="1:17" x14ac:dyDescent="0.35">
      <c r="A116" s="1" t="s">
        <v>566</v>
      </c>
      <c r="B116" s="1" t="s">
        <v>18</v>
      </c>
      <c r="C116" s="1" t="s">
        <v>142</v>
      </c>
      <c r="D116" s="2">
        <v>43105</v>
      </c>
      <c r="E116">
        <v>1</v>
      </c>
      <c r="F116">
        <v>5</v>
      </c>
      <c r="G116" s="1" t="s">
        <v>19</v>
      </c>
      <c r="H116" s="1" t="s">
        <v>61</v>
      </c>
      <c r="I116" s="1" t="s">
        <v>21</v>
      </c>
      <c r="J116" s="1" t="s">
        <v>22</v>
      </c>
      <c r="K116" s="1" t="s">
        <v>23</v>
      </c>
      <c r="L116" s="1" t="s">
        <v>24</v>
      </c>
      <c r="M116" s="1" t="s">
        <v>25</v>
      </c>
      <c r="N116" s="1" t="s">
        <v>22</v>
      </c>
      <c r="O116">
        <v>33</v>
      </c>
      <c r="P116">
        <v>0</v>
      </c>
      <c r="Q116">
        <v>33</v>
      </c>
    </row>
    <row r="117" spans="1:17" x14ac:dyDescent="0.35">
      <c r="A117" s="1" t="s">
        <v>567</v>
      </c>
      <c r="B117" s="1" t="s">
        <v>18</v>
      </c>
      <c r="C117" s="1" t="s">
        <v>142</v>
      </c>
      <c r="D117" s="2">
        <v>43105</v>
      </c>
      <c r="E117">
        <v>1</v>
      </c>
      <c r="F117">
        <v>5</v>
      </c>
      <c r="G117" s="1" t="s">
        <v>19</v>
      </c>
      <c r="H117" s="1" t="s">
        <v>61</v>
      </c>
      <c r="I117" s="1" t="s">
        <v>27</v>
      </c>
      <c r="J117" s="1" t="s">
        <v>28</v>
      </c>
      <c r="K117" s="1" t="s">
        <v>23</v>
      </c>
      <c r="L117" s="1" t="s">
        <v>29</v>
      </c>
      <c r="M117" s="1" t="s">
        <v>25</v>
      </c>
      <c r="N117" s="1" t="s">
        <v>28</v>
      </c>
      <c r="O117">
        <v>333</v>
      </c>
      <c r="P117">
        <v>300</v>
      </c>
      <c r="Q117">
        <v>33</v>
      </c>
    </row>
    <row r="118" spans="1:17" x14ac:dyDescent="0.35">
      <c r="A118" s="1" t="s">
        <v>568</v>
      </c>
      <c r="B118" s="1" t="s">
        <v>18</v>
      </c>
      <c r="C118" s="1" t="s">
        <v>142</v>
      </c>
      <c r="D118" s="2">
        <v>43105</v>
      </c>
      <c r="E118">
        <v>1</v>
      </c>
      <c r="F118">
        <v>5</v>
      </c>
      <c r="G118" s="1" t="s">
        <v>19</v>
      </c>
      <c r="H118" s="1" t="s">
        <v>61</v>
      </c>
      <c r="I118" s="1" t="s">
        <v>31</v>
      </c>
      <c r="J118" s="1" t="s">
        <v>32</v>
      </c>
      <c r="K118" s="1" t="s">
        <v>23</v>
      </c>
      <c r="L118" s="1" t="s">
        <v>33</v>
      </c>
      <c r="M118" s="1" t="s">
        <v>25</v>
      </c>
      <c r="N118" s="1" t="s">
        <v>32</v>
      </c>
      <c r="O118">
        <v>277</v>
      </c>
      <c r="P118">
        <v>200</v>
      </c>
      <c r="Q118">
        <v>77</v>
      </c>
    </row>
    <row r="119" spans="1:17" x14ac:dyDescent="0.35">
      <c r="A119" s="1" t="s">
        <v>569</v>
      </c>
      <c r="B119" s="1" t="s">
        <v>18</v>
      </c>
      <c r="C119" s="1" t="s">
        <v>142</v>
      </c>
      <c r="D119" s="2">
        <v>43105</v>
      </c>
      <c r="E119">
        <v>1</v>
      </c>
      <c r="F119">
        <v>5</v>
      </c>
      <c r="G119" s="1" t="s">
        <v>19</v>
      </c>
      <c r="H119" s="1" t="s">
        <v>61</v>
      </c>
      <c r="I119" s="1" t="s">
        <v>35</v>
      </c>
      <c r="J119" s="1" t="s">
        <v>36</v>
      </c>
      <c r="K119" s="1" t="s">
        <v>23</v>
      </c>
      <c r="L119" s="1" t="s">
        <v>37</v>
      </c>
      <c r="M119" s="1" t="s">
        <v>25</v>
      </c>
      <c r="N119" s="1" t="s">
        <v>36</v>
      </c>
      <c r="O119">
        <v>260</v>
      </c>
      <c r="P119">
        <v>149</v>
      </c>
      <c r="Q119">
        <v>111</v>
      </c>
    </row>
    <row r="120" spans="1:17" x14ac:dyDescent="0.35">
      <c r="A120" s="1" t="s">
        <v>570</v>
      </c>
      <c r="B120" s="1" t="s">
        <v>18</v>
      </c>
      <c r="C120" s="1" t="s">
        <v>142</v>
      </c>
      <c r="D120" s="2">
        <v>43105</v>
      </c>
      <c r="E120">
        <v>1</v>
      </c>
      <c r="F120">
        <v>5</v>
      </c>
      <c r="G120" s="1" t="s">
        <v>19</v>
      </c>
      <c r="H120" s="1" t="s">
        <v>61</v>
      </c>
      <c r="I120" s="1" t="s">
        <v>39</v>
      </c>
      <c r="J120" s="1" t="s">
        <v>40</v>
      </c>
      <c r="K120" s="1" t="s">
        <v>23</v>
      </c>
      <c r="L120" s="1" t="s">
        <v>41</v>
      </c>
      <c r="M120" s="1" t="s">
        <v>25</v>
      </c>
      <c r="N120" s="1" t="s">
        <v>40</v>
      </c>
      <c r="O120">
        <v>300</v>
      </c>
      <c r="P120">
        <v>200</v>
      </c>
      <c r="Q120">
        <v>100</v>
      </c>
    </row>
    <row r="121" spans="1:17" x14ac:dyDescent="0.35">
      <c r="A121" s="1" t="s">
        <v>571</v>
      </c>
      <c r="B121" s="1" t="s">
        <v>18</v>
      </c>
      <c r="C121" s="1" t="s">
        <v>142</v>
      </c>
      <c r="D121" s="2">
        <v>43105</v>
      </c>
      <c r="E121">
        <v>1</v>
      </c>
      <c r="F121">
        <v>5</v>
      </c>
      <c r="G121" s="1" t="s">
        <v>19</v>
      </c>
      <c r="H121" s="1" t="s">
        <v>61</v>
      </c>
      <c r="I121" s="1" t="s">
        <v>43</v>
      </c>
      <c r="J121" s="1" t="s">
        <v>44</v>
      </c>
      <c r="K121" s="1" t="s">
        <v>23</v>
      </c>
      <c r="L121" s="1" t="s">
        <v>45</v>
      </c>
      <c r="M121" s="1" t="s">
        <v>25</v>
      </c>
      <c r="N121" s="1" t="s">
        <v>44</v>
      </c>
      <c r="O121">
        <v>200</v>
      </c>
      <c r="P121">
        <v>100</v>
      </c>
      <c r="Q121">
        <v>100</v>
      </c>
    </row>
    <row r="122" spans="1:17" x14ac:dyDescent="0.35">
      <c r="A122" s="1" t="s">
        <v>572</v>
      </c>
      <c r="B122" s="1" t="s">
        <v>18</v>
      </c>
      <c r="C122" s="1" t="s">
        <v>167</v>
      </c>
      <c r="D122" s="2">
        <v>43106</v>
      </c>
      <c r="E122">
        <v>2</v>
      </c>
      <c r="F122">
        <v>6</v>
      </c>
      <c r="G122" s="1" t="s">
        <v>19</v>
      </c>
      <c r="H122" s="1" t="s">
        <v>20</v>
      </c>
      <c r="I122" s="1" t="s">
        <v>21</v>
      </c>
      <c r="J122" s="1" t="s">
        <v>22</v>
      </c>
      <c r="K122" s="1" t="s">
        <v>23</v>
      </c>
      <c r="L122" s="1" t="s">
        <v>24</v>
      </c>
      <c r="M122" s="1" t="s">
        <v>25</v>
      </c>
      <c r="N122" s="1" t="s">
        <v>22</v>
      </c>
      <c r="O122">
        <v>800</v>
      </c>
      <c r="P122">
        <v>715</v>
      </c>
      <c r="Q122">
        <v>85</v>
      </c>
    </row>
    <row r="123" spans="1:17" x14ac:dyDescent="0.35">
      <c r="A123" s="1" t="s">
        <v>573</v>
      </c>
      <c r="B123" s="1" t="s">
        <v>18</v>
      </c>
      <c r="C123" s="1" t="s">
        <v>167</v>
      </c>
      <c r="D123" s="2">
        <v>43106</v>
      </c>
      <c r="E123">
        <v>2</v>
      </c>
      <c r="F123">
        <v>6</v>
      </c>
      <c r="G123" s="1" t="s">
        <v>19</v>
      </c>
      <c r="H123" s="1" t="s">
        <v>20</v>
      </c>
      <c r="I123" s="1" t="s">
        <v>27</v>
      </c>
      <c r="J123" s="1" t="s">
        <v>28</v>
      </c>
      <c r="K123" s="1" t="s">
        <v>23</v>
      </c>
      <c r="L123" s="1" t="s">
        <v>29</v>
      </c>
      <c r="M123" s="1" t="s">
        <v>25</v>
      </c>
      <c r="N123" s="1" t="s">
        <v>28</v>
      </c>
      <c r="O123">
        <v>545</v>
      </c>
      <c r="P123">
        <v>545</v>
      </c>
      <c r="Q123">
        <v>0</v>
      </c>
    </row>
    <row r="124" spans="1:17" x14ac:dyDescent="0.35">
      <c r="A124" s="1" t="s">
        <v>574</v>
      </c>
      <c r="B124" s="1" t="s">
        <v>18</v>
      </c>
      <c r="C124" s="1" t="s">
        <v>167</v>
      </c>
      <c r="D124" s="2">
        <v>43106</v>
      </c>
      <c r="E124">
        <v>2</v>
      </c>
      <c r="F124">
        <v>6</v>
      </c>
      <c r="G124" s="1" t="s">
        <v>19</v>
      </c>
      <c r="H124" s="1" t="s">
        <v>20</v>
      </c>
      <c r="I124" s="1" t="s">
        <v>31</v>
      </c>
      <c r="J124" s="1" t="s">
        <v>32</v>
      </c>
      <c r="K124" s="1" t="s">
        <v>23</v>
      </c>
      <c r="L124" s="1" t="s">
        <v>33</v>
      </c>
      <c r="M124" s="1" t="s">
        <v>25</v>
      </c>
      <c r="N124" s="1" t="s">
        <v>32</v>
      </c>
      <c r="O124">
        <v>456</v>
      </c>
      <c r="P124">
        <v>0</v>
      </c>
      <c r="Q124">
        <v>456</v>
      </c>
    </row>
    <row r="125" spans="1:17" x14ac:dyDescent="0.35">
      <c r="A125" s="1" t="s">
        <v>575</v>
      </c>
      <c r="B125" s="1" t="s">
        <v>18</v>
      </c>
      <c r="C125" s="1" t="s">
        <v>167</v>
      </c>
      <c r="D125" s="2">
        <v>43106</v>
      </c>
      <c r="E125">
        <v>2</v>
      </c>
      <c r="F125">
        <v>6</v>
      </c>
      <c r="G125" s="1" t="s">
        <v>19</v>
      </c>
      <c r="H125" s="1" t="s">
        <v>20</v>
      </c>
      <c r="I125" s="1" t="s">
        <v>35</v>
      </c>
      <c r="J125" s="1" t="s">
        <v>36</v>
      </c>
      <c r="K125" s="1" t="s">
        <v>23</v>
      </c>
      <c r="L125" s="1" t="s">
        <v>37</v>
      </c>
      <c r="M125" s="1" t="s">
        <v>25</v>
      </c>
      <c r="N125" s="1" t="s">
        <v>36</v>
      </c>
      <c r="O125">
        <v>0</v>
      </c>
      <c r="P125">
        <v>0</v>
      </c>
      <c r="Q125">
        <v>0</v>
      </c>
    </row>
    <row r="126" spans="1:17" x14ac:dyDescent="0.35">
      <c r="A126" s="1" t="s">
        <v>576</v>
      </c>
      <c r="B126" s="1" t="s">
        <v>18</v>
      </c>
      <c r="C126" s="1" t="s">
        <v>167</v>
      </c>
      <c r="D126" s="2">
        <v>43106</v>
      </c>
      <c r="E126">
        <v>2</v>
      </c>
      <c r="F126">
        <v>6</v>
      </c>
      <c r="G126" s="1" t="s">
        <v>19</v>
      </c>
      <c r="H126" s="1" t="s">
        <v>20</v>
      </c>
      <c r="I126" s="1" t="s">
        <v>39</v>
      </c>
      <c r="J126" s="1" t="s">
        <v>40</v>
      </c>
      <c r="K126" s="1" t="s">
        <v>23</v>
      </c>
      <c r="L126" s="1" t="s">
        <v>41</v>
      </c>
      <c r="M126" s="1" t="s">
        <v>25</v>
      </c>
      <c r="N126" s="1" t="s">
        <v>40</v>
      </c>
      <c r="O126">
        <v>100</v>
      </c>
      <c r="P126">
        <v>100</v>
      </c>
      <c r="Q126">
        <v>0</v>
      </c>
    </row>
    <row r="127" spans="1:17" x14ac:dyDescent="0.35">
      <c r="A127" s="1" t="s">
        <v>577</v>
      </c>
      <c r="B127" s="1" t="s">
        <v>18</v>
      </c>
      <c r="C127" s="1" t="s">
        <v>167</v>
      </c>
      <c r="D127" s="2">
        <v>43106</v>
      </c>
      <c r="E127">
        <v>2</v>
      </c>
      <c r="F127">
        <v>6</v>
      </c>
      <c r="G127" s="1" t="s">
        <v>19</v>
      </c>
      <c r="H127" s="1" t="s">
        <v>20</v>
      </c>
      <c r="I127" s="1" t="s">
        <v>43</v>
      </c>
      <c r="J127" s="1" t="s">
        <v>44</v>
      </c>
      <c r="K127" s="1" t="s">
        <v>23</v>
      </c>
      <c r="L127" s="1" t="s">
        <v>45</v>
      </c>
      <c r="M127" s="1" t="s">
        <v>25</v>
      </c>
      <c r="N127" s="1" t="s">
        <v>44</v>
      </c>
      <c r="O127">
        <v>400</v>
      </c>
      <c r="P127">
        <v>400</v>
      </c>
      <c r="Q127">
        <v>0</v>
      </c>
    </row>
    <row r="128" spans="1:17" x14ac:dyDescent="0.35">
      <c r="A128" s="1" t="s">
        <v>578</v>
      </c>
      <c r="B128" s="1" t="s">
        <v>18</v>
      </c>
      <c r="C128" s="1" t="s">
        <v>167</v>
      </c>
      <c r="D128" s="2">
        <v>43106</v>
      </c>
      <c r="E128">
        <v>2</v>
      </c>
      <c r="F128">
        <v>6</v>
      </c>
      <c r="G128" s="1" t="s">
        <v>19</v>
      </c>
      <c r="H128" s="1" t="s">
        <v>47</v>
      </c>
      <c r="I128" s="1" t="s">
        <v>21</v>
      </c>
      <c r="J128" s="1" t="s">
        <v>22</v>
      </c>
      <c r="K128" s="1" t="s">
        <v>23</v>
      </c>
      <c r="L128" s="1" t="s">
        <v>24</v>
      </c>
      <c r="M128" s="1" t="s">
        <v>25</v>
      </c>
      <c r="N128" s="1" t="s">
        <v>22</v>
      </c>
      <c r="O128">
        <v>0</v>
      </c>
      <c r="P128">
        <v>34</v>
      </c>
      <c r="Q128">
        <v>-34</v>
      </c>
    </row>
    <row r="129" spans="1:17" x14ac:dyDescent="0.35">
      <c r="A129" s="1" t="s">
        <v>579</v>
      </c>
      <c r="B129" s="1" t="s">
        <v>18</v>
      </c>
      <c r="C129" s="1" t="s">
        <v>167</v>
      </c>
      <c r="D129" s="2">
        <v>43106</v>
      </c>
      <c r="E129">
        <v>2</v>
      </c>
      <c r="F129">
        <v>6</v>
      </c>
      <c r="G129" s="1" t="s">
        <v>19</v>
      </c>
      <c r="H129" s="1" t="s">
        <v>47</v>
      </c>
      <c r="I129" s="1" t="s">
        <v>27</v>
      </c>
      <c r="J129" s="1" t="s">
        <v>28</v>
      </c>
      <c r="K129" s="1" t="s">
        <v>23</v>
      </c>
      <c r="L129" s="1" t="s">
        <v>29</v>
      </c>
      <c r="M129" s="1" t="s">
        <v>25</v>
      </c>
      <c r="N129" s="1" t="s">
        <v>28</v>
      </c>
      <c r="O129">
        <v>309</v>
      </c>
      <c r="P129">
        <v>309</v>
      </c>
      <c r="Q129">
        <v>0</v>
      </c>
    </row>
    <row r="130" spans="1:17" x14ac:dyDescent="0.35">
      <c r="A130" s="1" t="s">
        <v>580</v>
      </c>
      <c r="B130" s="1" t="s">
        <v>18</v>
      </c>
      <c r="C130" s="1" t="s">
        <v>167</v>
      </c>
      <c r="D130" s="2">
        <v>43106</v>
      </c>
      <c r="E130">
        <v>2</v>
      </c>
      <c r="F130">
        <v>6</v>
      </c>
      <c r="G130" s="1" t="s">
        <v>19</v>
      </c>
      <c r="H130" s="1" t="s">
        <v>47</v>
      </c>
      <c r="I130" s="1" t="s">
        <v>31</v>
      </c>
      <c r="J130" s="1" t="s">
        <v>32</v>
      </c>
      <c r="K130" s="1" t="s">
        <v>23</v>
      </c>
      <c r="L130" s="1" t="s">
        <v>33</v>
      </c>
      <c r="M130" s="1" t="s">
        <v>25</v>
      </c>
      <c r="N130" s="1" t="s">
        <v>32</v>
      </c>
      <c r="O130">
        <v>134</v>
      </c>
      <c r="P130">
        <v>134</v>
      </c>
      <c r="Q130">
        <v>0</v>
      </c>
    </row>
    <row r="131" spans="1:17" x14ac:dyDescent="0.35">
      <c r="A131" s="1" t="s">
        <v>581</v>
      </c>
      <c r="B131" s="1" t="s">
        <v>18</v>
      </c>
      <c r="C131" s="1" t="s">
        <v>167</v>
      </c>
      <c r="D131" s="2">
        <v>43106</v>
      </c>
      <c r="E131">
        <v>2</v>
      </c>
      <c r="F131">
        <v>6</v>
      </c>
      <c r="G131" s="1" t="s">
        <v>19</v>
      </c>
      <c r="H131" s="1" t="s">
        <v>47</v>
      </c>
      <c r="I131" s="1" t="s">
        <v>35</v>
      </c>
      <c r="J131" s="1" t="s">
        <v>36</v>
      </c>
      <c r="K131" s="1" t="s">
        <v>23</v>
      </c>
      <c r="L131" s="1" t="s">
        <v>37</v>
      </c>
      <c r="M131" s="1" t="s">
        <v>25</v>
      </c>
      <c r="N131" s="1" t="s">
        <v>36</v>
      </c>
      <c r="O131">
        <v>266</v>
      </c>
      <c r="P131">
        <v>266</v>
      </c>
      <c r="Q131">
        <v>0</v>
      </c>
    </row>
    <row r="132" spans="1:17" x14ac:dyDescent="0.35">
      <c r="A132" s="1" t="s">
        <v>582</v>
      </c>
      <c r="B132" s="1" t="s">
        <v>18</v>
      </c>
      <c r="C132" s="1" t="s">
        <v>167</v>
      </c>
      <c r="D132" s="2">
        <v>43106</v>
      </c>
      <c r="E132">
        <v>2</v>
      </c>
      <c r="F132">
        <v>6</v>
      </c>
      <c r="G132" s="1" t="s">
        <v>19</v>
      </c>
      <c r="H132" s="1" t="s">
        <v>47</v>
      </c>
      <c r="I132" s="1" t="s">
        <v>39</v>
      </c>
      <c r="J132" s="1" t="s">
        <v>40</v>
      </c>
      <c r="K132" s="1" t="s">
        <v>23</v>
      </c>
      <c r="L132" s="1" t="s">
        <v>41</v>
      </c>
      <c r="M132" s="1" t="s">
        <v>25</v>
      </c>
      <c r="N132" s="1" t="s">
        <v>40</v>
      </c>
      <c r="O132">
        <v>137</v>
      </c>
      <c r="P132">
        <v>209</v>
      </c>
      <c r="Q132">
        <v>-72</v>
      </c>
    </row>
    <row r="133" spans="1:17" x14ac:dyDescent="0.35">
      <c r="A133" s="1" t="s">
        <v>583</v>
      </c>
      <c r="B133" s="1" t="s">
        <v>18</v>
      </c>
      <c r="C133" s="1" t="s">
        <v>167</v>
      </c>
      <c r="D133" s="2">
        <v>43106</v>
      </c>
      <c r="E133">
        <v>2</v>
      </c>
      <c r="F133">
        <v>6</v>
      </c>
      <c r="G133" s="1" t="s">
        <v>19</v>
      </c>
      <c r="H133" s="1" t="s">
        <v>47</v>
      </c>
      <c r="I133" s="1" t="s">
        <v>43</v>
      </c>
      <c r="J133" s="1" t="s">
        <v>44</v>
      </c>
      <c r="K133" s="1" t="s">
        <v>23</v>
      </c>
      <c r="L133" s="1" t="s">
        <v>45</v>
      </c>
      <c r="M133" s="1" t="s">
        <v>25</v>
      </c>
      <c r="N133" s="1" t="s">
        <v>44</v>
      </c>
      <c r="O133">
        <v>45</v>
      </c>
      <c r="P133">
        <v>128</v>
      </c>
      <c r="Q133">
        <v>-83</v>
      </c>
    </row>
    <row r="134" spans="1:17" x14ac:dyDescent="0.35">
      <c r="A134" s="1" t="s">
        <v>584</v>
      </c>
      <c r="B134" s="1" t="s">
        <v>18</v>
      </c>
      <c r="C134" s="1" t="s">
        <v>167</v>
      </c>
      <c r="D134" s="2">
        <v>43106</v>
      </c>
      <c r="E134">
        <v>2</v>
      </c>
      <c r="F134">
        <v>6</v>
      </c>
      <c r="G134" s="1" t="s">
        <v>19</v>
      </c>
      <c r="H134" s="1" t="s">
        <v>54</v>
      </c>
      <c r="I134" s="1" t="s">
        <v>21</v>
      </c>
      <c r="J134" s="1" t="s">
        <v>22</v>
      </c>
      <c r="K134" s="1" t="s">
        <v>23</v>
      </c>
      <c r="L134" s="1" t="s">
        <v>24</v>
      </c>
      <c r="M134" s="1" t="s">
        <v>25</v>
      </c>
      <c r="N134" s="1" t="s">
        <v>22</v>
      </c>
      <c r="O134">
        <v>254</v>
      </c>
      <c r="P134">
        <v>333</v>
      </c>
      <c r="Q134">
        <v>-79</v>
      </c>
    </row>
    <row r="135" spans="1:17" x14ac:dyDescent="0.35">
      <c r="A135" s="1" t="s">
        <v>585</v>
      </c>
      <c r="B135" s="1" t="s">
        <v>18</v>
      </c>
      <c r="C135" s="1" t="s">
        <v>167</v>
      </c>
      <c r="D135" s="2">
        <v>43106</v>
      </c>
      <c r="E135">
        <v>2</v>
      </c>
      <c r="F135">
        <v>6</v>
      </c>
      <c r="G135" s="1" t="s">
        <v>19</v>
      </c>
      <c r="H135" s="1" t="s">
        <v>54</v>
      </c>
      <c r="I135" s="1" t="s">
        <v>27</v>
      </c>
      <c r="J135" s="1" t="s">
        <v>28</v>
      </c>
      <c r="K135" s="1" t="s">
        <v>23</v>
      </c>
      <c r="L135" s="1" t="s">
        <v>29</v>
      </c>
      <c r="M135" s="1" t="s">
        <v>25</v>
      </c>
      <c r="N135" s="1" t="s">
        <v>28</v>
      </c>
      <c r="O135">
        <v>288</v>
      </c>
      <c r="P135">
        <v>288</v>
      </c>
      <c r="Q135">
        <v>0</v>
      </c>
    </row>
    <row r="136" spans="1:17" x14ac:dyDescent="0.35">
      <c r="A136" s="1" t="s">
        <v>586</v>
      </c>
      <c r="B136" s="1" t="s">
        <v>18</v>
      </c>
      <c r="C136" s="1" t="s">
        <v>167</v>
      </c>
      <c r="D136" s="2">
        <v>43106</v>
      </c>
      <c r="E136">
        <v>2</v>
      </c>
      <c r="F136">
        <v>6</v>
      </c>
      <c r="G136" s="1" t="s">
        <v>19</v>
      </c>
      <c r="H136" s="1" t="s">
        <v>54</v>
      </c>
      <c r="I136" s="1" t="s">
        <v>31</v>
      </c>
      <c r="J136" s="1" t="s">
        <v>32</v>
      </c>
      <c r="K136" s="1" t="s">
        <v>23</v>
      </c>
      <c r="L136" s="1" t="s">
        <v>33</v>
      </c>
      <c r="M136" s="1" t="s">
        <v>25</v>
      </c>
      <c r="N136" s="1" t="s">
        <v>32</v>
      </c>
      <c r="O136">
        <v>53</v>
      </c>
      <c r="P136">
        <v>133</v>
      </c>
      <c r="Q136">
        <v>-80</v>
      </c>
    </row>
    <row r="137" spans="1:17" x14ac:dyDescent="0.35">
      <c r="A137" s="1" t="s">
        <v>587</v>
      </c>
      <c r="B137" s="1" t="s">
        <v>18</v>
      </c>
      <c r="C137" s="1" t="s">
        <v>167</v>
      </c>
      <c r="D137" s="2">
        <v>43106</v>
      </c>
      <c r="E137">
        <v>2</v>
      </c>
      <c r="F137">
        <v>6</v>
      </c>
      <c r="G137" s="1" t="s">
        <v>19</v>
      </c>
      <c r="H137" s="1" t="s">
        <v>54</v>
      </c>
      <c r="I137" s="1" t="s">
        <v>35</v>
      </c>
      <c r="J137" s="1" t="s">
        <v>36</v>
      </c>
      <c r="K137" s="1" t="s">
        <v>23</v>
      </c>
      <c r="L137" s="1" t="s">
        <v>37</v>
      </c>
      <c r="M137" s="1" t="s">
        <v>25</v>
      </c>
      <c r="N137" s="1" t="s">
        <v>36</v>
      </c>
      <c r="O137">
        <v>293</v>
      </c>
      <c r="P137">
        <v>314</v>
      </c>
      <c r="Q137">
        <v>-21</v>
      </c>
    </row>
    <row r="138" spans="1:17" x14ac:dyDescent="0.35">
      <c r="A138" s="1" t="s">
        <v>588</v>
      </c>
      <c r="B138" s="1" t="s">
        <v>18</v>
      </c>
      <c r="C138" s="1" t="s">
        <v>167</v>
      </c>
      <c r="D138" s="2">
        <v>43106</v>
      </c>
      <c r="E138">
        <v>2</v>
      </c>
      <c r="F138">
        <v>6</v>
      </c>
      <c r="G138" s="1" t="s">
        <v>19</v>
      </c>
      <c r="H138" s="1" t="s">
        <v>54</v>
      </c>
      <c r="I138" s="1" t="s">
        <v>39</v>
      </c>
      <c r="J138" s="1" t="s">
        <v>40</v>
      </c>
      <c r="K138" s="1" t="s">
        <v>23</v>
      </c>
      <c r="L138" s="1" t="s">
        <v>41</v>
      </c>
      <c r="M138" s="1" t="s">
        <v>25</v>
      </c>
      <c r="N138" s="1" t="s">
        <v>40</v>
      </c>
      <c r="O138">
        <v>88</v>
      </c>
      <c r="P138">
        <v>144</v>
      </c>
      <c r="Q138">
        <v>-56</v>
      </c>
    </row>
    <row r="139" spans="1:17" x14ac:dyDescent="0.35">
      <c r="A139" s="1" t="s">
        <v>589</v>
      </c>
      <c r="B139" s="1" t="s">
        <v>18</v>
      </c>
      <c r="C139" s="1" t="s">
        <v>167</v>
      </c>
      <c r="D139" s="2">
        <v>43106</v>
      </c>
      <c r="E139">
        <v>2</v>
      </c>
      <c r="F139">
        <v>6</v>
      </c>
      <c r="G139" s="1" t="s">
        <v>19</v>
      </c>
      <c r="H139" s="1" t="s">
        <v>54</v>
      </c>
      <c r="I139" s="1" t="s">
        <v>43</v>
      </c>
      <c r="J139" s="1" t="s">
        <v>44</v>
      </c>
      <c r="K139" s="1" t="s">
        <v>23</v>
      </c>
      <c r="L139" s="1" t="s">
        <v>45</v>
      </c>
      <c r="M139" s="1" t="s">
        <v>25</v>
      </c>
      <c r="N139" s="1" t="s">
        <v>44</v>
      </c>
      <c r="O139">
        <v>69</v>
      </c>
      <c r="P139">
        <v>100</v>
      </c>
      <c r="Q139">
        <v>-31</v>
      </c>
    </row>
    <row r="140" spans="1:17" x14ac:dyDescent="0.35">
      <c r="A140" s="1" t="s">
        <v>590</v>
      </c>
      <c r="B140" s="1" t="s">
        <v>18</v>
      </c>
      <c r="C140" s="1" t="s">
        <v>167</v>
      </c>
      <c r="D140" s="2">
        <v>43106</v>
      </c>
      <c r="E140">
        <v>2</v>
      </c>
      <c r="F140">
        <v>6</v>
      </c>
      <c r="G140" s="1" t="s">
        <v>19</v>
      </c>
      <c r="H140" s="1" t="s">
        <v>61</v>
      </c>
      <c r="I140" s="1" t="s">
        <v>21</v>
      </c>
      <c r="J140" s="1" t="s">
        <v>22</v>
      </c>
      <c r="K140" s="1" t="s">
        <v>23</v>
      </c>
      <c r="L140" s="1" t="s">
        <v>24</v>
      </c>
      <c r="M140" s="1" t="s">
        <v>25</v>
      </c>
      <c r="N140" s="1" t="s">
        <v>22</v>
      </c>
      <c r="O140">
        <v>0</v>
      </c>
      <c r="P140">
        <v>33</v>
      </c>
      <c r="Q140">
        <v>-33</v>
      </c>
    </row>
    <row r="141" spans="1:17" x14ac:dyDescent="0.35">
      <c r="A141" s="1" t="s">
        <v>591</v>
      </c>
      <c r="B141" s="1" t="s">
        <v>18</v>
      </c>
      <c r="C141" s="1" t="s">
        <v>167</v>
      </c>
      <c r="D141" s="2">
        <v>43106</v>
      </c>
      <c r="E141">
        <v>2</v>
      </c>
      <c r="F141">
        <v>6</v>
      </c>
      <c r="G141" s="1" t="s">
        <v>19</v>
      </c>
      <c r="H141" s="1" t="s">
        <v>61</v>
      </c>
      <c r="I141" s="1" t="s">
        <v>27</v>
      </c>
      <c r="J141" s="1" t="s">
        <v>28</v>
      </c>
      <c r="K141" s="1" t="s">
        <v>23</v>
      </c>
      <c r="L141" s="1" t="s">
        <v>29</v>
      </c>
      <c r="M141" s="1" t="s">
        <v>25</v>
      </c>
      <c r="N141" s="1" t="s">
        <v>28</v>
      </c>
      <c r="O141">
        <v>306</v>
      </c>
      <c r="P141">
        <v>333</v>
      </c>
      <c r="Q141">
        <v>-27</v>
      </c>
    </row>
    <row r="142" spans="1:17" x14ac:dyDescent="0.35">
      <c r="A142" s="1" t="s">
        <v>592</v>
      </c>
      <c r="B142" s="1" t="s">
        <v>18</v>
      </c>
      <c r="C142" s="1" t="s">
        <v>167</v>
      </c>
      <c r="D142" s="2">
        <v>43106</v>
      </c>
      <c r="E142">
        <v>2</v>
      </c>
      <c r="F142">
        <v>6</v>
      </c>
      <c r="G142" s="1" t="s">
        <v>19</v>
      </c>
      <c r="H142" s="1" t="s">
        <v>61</v>
      </c>
      <c r="I142" s="1" t="s">
        <v>31</v>
      </c>
      <c r="J142" s="1" t="s">
        <v>32</v>
      </c>
      <c r="K142" s="1" t="s">
        <v>23</v>
      </c>
      <c r="L142" s="1" t="s">
        <v>33</v>
      </c>
      <c r="M142" s="1" t="s">
        <v>25</v>
      </c>
      <c r="N142" s="1" t="s">
        <v>32</v>
      </c>
      <c r="O142">
        <v>277</v>
      </c>
      <c r="P142">
        <v>277</v>
      </c>
      <c r="Q142">
        <v>0</v>
      </c>
    </row>
    <row r="143" spans="1:17" x14ac:dyDescent="0.35">
      <c r="A143" s="1" t="s">
        <v>593</v>
      </c>
      <c r="B143" s="1" t="s">
        <v>18</v>
      </c>
      <c r="C143" s="1" t="s">
        <v>167</v>
      </c>
      <c r="D143" s="2">
        <v>43106</v>
      </c>
      <c r="E143">
        <v>2</v>
      </c>
      <c r="F143">
        <v>6</v>
      </c>
      <c r="G143" s="1" t="s">
        <v>19</v>
      </c>
      <c r="H143" s="1" t="s">
        <v>61</v>
      </c>
      <c r="I143" s="1" t="s">
        <v>35</v>
      </c>
      <c r="J143" s="1" t="s">
        <v>36</v>
      </c>
      <c r="K143" s="1" t="s">
        <v>23</v>
      </c>
      <c r="L143" s="1" t="s">
        <v>37</v>
      </c>
      <c r="M143" s="1" t="s">
        <v>25</v>
      </c>
      <c r="N143" s="1" t="s">
        <v>36</v>
      </c>
      <c r="O143">
        <v>194</v>
      </c>
      <c r="P143">
        <v>260</v>
      </c>
      <c r="Q143">
        <v>-66</v>
      </c>
    </row>
    <row r="144" spans="1:17" x14ac:dyDescent="0.35">
      <c r="A144" s="1" t="s">
        <v>594</v>
      </c>
      <c r="B144" s="1" t="s">
        <v>18</v>
      </c>
      <c r="C144" s="1" t="s">
        <v>167</v>
      </c>
      <c r="D144" s="2">
        <v>43106</v>
      </c>
      <c r="E144">
        <v>2</v>
      </c>
      <c r="F144">
        <v>6</v>
      </c>
      <c r="G144" s="1" t="s">
        <v>19</v>
      </c>
      <c r="H144" s="1" t="s">
        <v>61</v>
      </c>
      <c r="I144" s="1" t="s">
        <v>39</v>
      </c>
      <c r="J144" s="1" t="s">
        <v>40</v>
      </c>
      <c r="K144" s="1" t="s">
        <v>23</v>
      </c>
      <c r="L144" s="1" t="s">
        <v>41</v>
      </c>
      <c r="M144" s="1" t="s">
        <v>25</v>
      </c>
      <c r="N144" s="1" t="s">
        <v>40</v>
      </c>
      <c r="O144">
        <v>300</v>
      </c>
      <c r="P144">
        <v>300</v>
      </c>
      <c r="Q144">
        <v>0</v>
      </c>
    </row>
    <row r="145" spans="1:17" x14ac:dyDescent="0.35">
      <c r="A145" s="1" t="s">
        <v>595</v>
      </c>
      <c r="B145" s="1" t="s">
        <v>18</v>
      </c>
      <c r="C145" s="1" t="s">
        <v>167</v>
      </c>
      <c r="D145" s="2">
        <v>43106</v>
      </c>
      <c r="E145">
        <v>2</v>
      </c>
      <c r="F145">
        <v>6</v>
      </c>
      <c r="G145" s="1" t="s">
        <v>19</v>
      </c>
      <c r="H145" s="1" t="s">
        <v>61</v>
      </c>
      <c r="I145" s="1" t="s">
        <v>43</v>
      </c>
      <c r="J145" s="1" t="s">
        <v>44</v>
      </c>
      <c r="K145" s="1" t="s">
        <v>23</v>
      </c>
      <c r="L145" s="1" t="s">
        <v>45</v>
      </c>
      <c r="M145" s="1" t="s">
        <v>25</v>
      </c>
      <c r="N145" s="1" t="s">
        <v>44</v>
      </c>
      <c r="O145">
        <v>200</v>
      </c>
      <c r="P145">
        <v>200</v>
      </c>
      <c r="Q145">
        <v>0</v>
      </c>
    </row>
    <row r="146" spans="1:17" x14ac:dyDescent="0.35">
      <c r="A146" s="1" t="s">
        <v>596</v>
      </c>
      <c r="B146" s="1" t="s">
        <v>18</v>
      </c>
      <c r="C146" s="1" t="s">
        <v>192</v>
      </c>
      <c r="D146" s="2">
        <v>43107</v>
      </c>
      <c r="E146">
        <v>2</v>
      </c>
      <c r="F146">
        <v>7</v>
      </c>
      <c r="G146" s="1" t="s">
        <v>19</v>
      </c>
      <c r="H146" s="1" t="s">
        <v>20</v>
      </c>
      <c r="I146" s="1" t="s">
        <v>21</v>
      </c>
      <c r="J146" s="1" t="s">
        <v>22</v>
      </c>
      <c r="K146" s="1" t="s">
        <v>23</v>
      </c>
      <c r="L146" s="1" t="s">
        <v>24</v>
      </c>
      <c r="M146" s="1" t="s">
        <v>25</v>
      </c>
      <c r="N146" s="1" t="s">
        <v>22</v>
      </c>
      <c r="O146">
        <v>800</v>
      </c>
      <c r="P146">
        <v>800</v>
      </c>
      <c r="Q146">
        <v>0</v>
      </c>
    </row>
    <row r="147" spans="1:17" x14ac:dyDescent="0.35">
      <c r="A147" s="1" t="s">
        <v>597</v>
      </c>
      <c r="B147" s="1" t="s">
        <v>18</v>
      </c>
      <c r="C147" s="1" t="s">
        <v>192</v>
      </c>
      <c r="D147" s="2">
        <v>43107</v>
      </c>
      <c r="E147">
        <v>2</v>
      </c>
      <c r="F147">
        <v>7</v>
      </c>
      <c r="G147" s="1" t="s">
        <v>19</v>
      </c>
      <c r="H147" s="1" t="s">
        <v>20</v>
      </c>
      <c r="I147" s="1" t="s">
        <v>27</v>
      </c>
      <c r="J147" s="1" t="s">
        <v>28</v>
      </c>
      <c r="K147" s="1" t="s">
        <v>23</v>
      </c>
      <c r="L147" s="1" t="s">
        <v>29</v>
      </c>
      <c r="M147" s="1" t="s">
        <v>25</v>
      </c>
      <c r="N147" s="1" t="s">
        <v>28</v>
      </c>
      <c r="O147">
        <v>545</v>
      </c>
      <c r="P147">
        <v>545</v>
      </c>
      <c r="Q147">
        <v>0</v>
      </c>
    </row>
    <row r="148" spans="1:17" x14ac:dyDescent="0.35">
      <c r="A148" s="1" t="s">
        <v>598</v>
      </c>
      <c r="B148" s="1" t="s">
        <v>18</v>
      </c>
      <c r="C148" s="1" t="s">
        <v>192</v>
      </c>
      <c r="D148" s="2">
        <v>43107</v>
      </c>
      <c r="E148">
        <v>2</v>
      </c>
      <c r="F148">
        <v>7</v>
      </c>
      <c r="G148" s="1" t="s">
        <v>19</v>
      </c>
      <c r="H148" s="1" t="s">
        <v>20</v>
      </c>
      <c r="I148" s="1" t="s">
        <v>31</v>
      </c>
      <c r="J148" s="1" t="s">
        <v>32</v>
      </c>
      <c r="K148" s="1" t="s">
        <v>23</v>
      </c>
      <c r="L148" s="1" t="s">
        <v>33</v>
      </c>
      <c r="M148" s="1" t="s">
        <v>25</v>
      </c>
      <c r="N148" s="1" t="s">
        <v>32</v>
      </c>
      <c r="O148">
        <v>456</v>
      </c>
      <c r="P148">
        <v>456</v>
      </c>
      <c r="Q148">
        <v>0</v>
      </c>
    </row>
    <row r="149" spans="1:17" x14ac:dyDescent="0.35">
      <c r="A149" s="1" t="s">
        <v>599</v>
      </c>
      <c r="B149" s="1" t="s">
        <v>18</v>
      </c>
      <c r="C149" s="1" t="s">
        <v>192</v>
      </c>
      <c r="D149" s="2">
        <v>43107</v>
      </c>
      <c r="E149">
        <v>2</v>
      </c>
      <c r="F149">
        <v>7</v>
      </c>
      <c r="G149" s="1" t="s">
        <v>19</v>
      </c>
      <c r="H149" s="1" t="s">
        <v>20</v>
      </c>
      <c r="I149" s="1" t="s">
        <v>35</v>
      </c>
      <c r="J149" s="1" t="s">
        <v>36</v>
      </c>
      <c r="K149" s="1" t="s">
        <v>23</v>
      </c>
      <c r="L149" s="1" t="s">
        <v>37</v>
      </c>
      <c r="M149" s="1" t="s">
        <v>25</v>
      </c>
      <c r="N149" s="1" t="s">
        <v>36</v>
      </c>
      <c r="O149">
        <v>447</v>
      </c>
      <c r="P149">
        <v>0</v>
      </c>
      <c r="Q149">
        <v>447</v>
      </c>
    </row>
    <row r="150" spans="1:17" x14ac:dyDescent="0.35">
      <c r="A150" s="1" t="s">
        <v>600</v>
      </c>
      <c r="B150" s="1" t="s">
        <v>18</v>
      </c>
      <c r="C150" s="1" t="s">
        <v>192</v>
      </c>
      <c r="D150" s="2">
        <v>43107</v>
      </c>
      <c r="E150">
        <v>2</v>
      </c>
      <c r="F150">
        <v>7</v>
      </c>
      <c r="G150" s="1" t="s">
        <v>19</v>
      </c>
      <c r="H150" s="1" t="s">
        <v>20</v>
      </c>
      <c r="I150" s="1" t="s">
        <v>39</v>
      </c>
      <c r="J150" s="1" t="s">
        <v>40</v>
      </c>
      <c r="K150" s="1" t="s">
        <v>23</v>
      </c>
      <c r="L150" s="1" t="s">
        <v>41</v>
      </c>
      <c r="M150" s="1" t="s">
        <v>25</v>
      </c>
      <c r="N150" s="1" t="s">
        <v>40</v>
      </c>
      <c r="O150">
        <v>100</v>
      </c>
      <c r="P150">
        <v>100</v>
      </c>
      <c r="Q150">
        <v>0</v>
      </c>
    </row>
    <row r="151" spans="1:17" x14ac:dyDescent="0.35">
      <c r="A151" s="1" t="s">
        <v>601</v>
      </c>
      <c r="B151" s="1" t="s">
        <v>18</v>
      </c>
      <c r="C151" s="1" t="s">
        <v>192</v>
      </c>
      <c r="D151" s="2">
        <v>43107</v>
      </c>
      <c r="E151">
        <v>2</v>
      </c>
      <c r="F151">
        <v>7</v>
      </c>
      <c r="G151" s="1" t="s">
        <v>19</v>
      </c>
      <c r="H151" s="1" t="s">
        <v>20</v>
      </c>
      <c r="I151" s="1" t="s">
        <v>43</v>
      </c>
      <c r="J151" s="1" t="s">
        <v>44</v>
      </c>
      <c r="K151" s="1" t="s">
        <v>23</v>
      </c>
      <c r="L151" s="1" t="s">
        <v>45</v>
      </c>
      <c r="M151" s="1" t="s">
        <v>25</v>
      </c>
      <c r="N151" s="1" t="s">
        <v>44</v>
      </c>
      <c r="O151">
        <v>400</v>
      </c>
      <c r="P151">
        <v>400</v>
      </c>
      <c r="Q151">
        <v>0</v>
      </c>
    </row>
    <row r="152" spans="1:17" x14ac:dyDescent="0.35">
      <c r="A152" s="1" t="s">
        <v>602</v>
      </c>
      <c r="B152" s="1" t="s">
        <v>18</v>
      </c>
      <c r="C152" s="1" t="s">
        <v>192</v>
      </c>
      <c r="D152" s="2">
        <v>43107</v>
      </c>
      <c r="E152">
        <v>2</v>
      </c>
      <c r="F152">
        <v>7</v>
      </c>
      <c r="G152" s="1" t="s">
        <v>19</v>
      </c>
      <c r="H152" s="1" t="s">
        <v>47</v>
      </c>
      <c r="I152" s="1" t="s">
        <v>21</v>
      </c>
      <c r="J152" s="1" t="s">
        <v>22</v>
      </c>
      <c r="K152" s="1" t="s">
        <v>23</v>
      </c>
      <c r="L152" s="1" t="s">
        <v>24</v>
      </c>
      <c r="M152" s="1" t="s">
        <v>25</v>
      </c>
      <c r="N152" s="1" t="s">
        <v>22</v>
      </c>
      <c r="O152">
        <v>0</v>
      </c>
      <c r="P152">
        <v>0</v>
      </c>
      <c r="Q152">
        <v>0</v>
      </c>
    </row>
    <row r="153" spans="1:17" x14ac:dyDescent="0.35">
      <c r="A153" s="1" t="s">
        <v>603</v>
      </c>
      <c r="B153" s="1" t="s">
        <v>18</v>
      </c>
      <c r="C153" s="1" t="s">
        <v>192</v>
      </c>
      <c r="D153" s="2">
        <v>43107</v>
      </c>
      <c r="E153">
        <v>2</v>
      </c>
      <c r="F153">
        <v>7</v>
      </c>
      <c r="G153" s="1" t="s">
        <v>19</v>
      </c>
      <c r="H153" s="1" t="s">
        <v>47</v>
      </c>
      <c r="I153" s="1" t="s">
        <v>27</v>
      </c>
      <c r="J153" s="1" t="s">
        <v>28</v>
      </c>
      <c r="K153" s="1" t="s">
        <v>23</v>
      </c>
      <c r="L153" s="1" t="s">
        <v>29</v>
      </c>
      <c r="M153" s="1" t="s">
        <v>25</v>
      </c>
      <c r="N153" s="1" t="s">
        <v>28</v>
      </c>
      <c r="O153">
        <v>309</v>
      </c>
      <c r="P153">
        <v>309</v>
      </c>
      <c r="Q153">
        <v>0</v>
      </c>
    </row>
    <row r="154" spans="1:17" x14ac:dyDescent="0.35">
      <c r="A154" s="1" t="s">
        <v>604</v>
      </c>
      <c r="B154" s="1" t="s">
        <v>18</v>
      </c>
      <c r="C154" s="1" t="s">
        <v>192</v>
      </c>
      <c r="D154" s="2">
        <v>43107</v>
      </c>
      <c r="E154">
        <v>2</v>
      </c>
      <c r="F154">
        <v>7</v>
      </c>
      <c r="G154" s="1" t="s">
        <v>19</v>
      </c>
      <c r="H154" s="1" t="s">
        <v>47</v>
      </c>
      <c r="I154" s="1" t="s">
        <v>31</v>
      </c>
      <c r="J154" s="1" t="s">
        <v>32</v>
      </c>
      <c r="K154" s="1" t="s">
        <v>23</v>
      </c>
      <c r="L154" s="1" t="s">
        <v>33</v>
      </c>
      <c r="M154" s="1" t="s">
        <v>25</v>
      </c>
      <c r="N154" s="1" t="s">
        <v>32</v>
      </c>
      <c r="O154">
        <v>1</v>
      </c>
      <c r="P154">
        <v>134</v>
      </c>
      <c r="Q154">
        <v>-133</v>
      </c>
    </row>
    <row r="155" spans="1:17" x14ac:dyDescent="0.35">
      <c r="A155" s="1" t="s">
        <v>605</v>
      </c>
      <c r="B155" s="1" t="s">
        <v>18</v>
      </c>
      <c r="C155" s="1" t="s">
        <v>192</v>
      </c>
      <c r="D155" s="2">
        <v>43107</v>
      </c>
      <c r="E155">
        <v>2</v>
      </c>
      <c r="F155">
        <v>7</v>
      </c>
      <c r="G155" s="1" t="s">
        <v>19</v>
      </c>
      <c r="H155" s="1" t="s">
        <v>47</v>
      </c>
      <c r="I155" s="1" t="s">
        <v>35</v>
      </c>
      <c r="J155" s="1" t="s">
        <v>36</v>
      </c>
      <c r="K155" s="1" t="s">
        <v>23</v>
      </c>
      <c r="L155" s="1" t="s">
        <v>37</v>
      </c>
      <c r="M155" s="1" t="s">
        <v>25</v>
      </c>
      <c r="N155" s="1" t="s">
        <v>36</v>
      </c>
      <c r="O155">
        <v>241</v>
      </c>
      <c r="P155">
        <v>266</v>
      </c>
      <c r="Q155">
        <v>-25</v>
      </c>
    </row>
    <row r="156" spans="1:17" x14ac:dyDescent="0.35">
      <c r="A156" s="1" t="s">
        <v>606</v>
      </c>
      <c r="B156" s="1" t="s">
        <v>18</v>
      </c>
      <c r="C156" s="1" t="s">
        <v>192</v>
      </c>
      <c r="D156" s="2">
        <v>43107</v>
      </c>
      <c r="E156">
        <v>2</v>
      </c>
      <c r="F156">
        <v>7</v>
      </c>
      <c r="G156" s="1" t="s">
        <v>19</v>
      </c>
      <c r="H156" s="1" t="s">
        <v>47</v>
      </c>
      <c r="I156" s="1" t="s">
        <v>39</v>
      </c>
      <c r="J156" s="1" t="s">
        <v>40</v>
      </c>
      <c r="K156" s="1" t="s">
        <v>23</v>
      </c>
      <c r="L156" s="1" t="s">
        <v>41</v>
      </c>
      <c r="M156" s="1" t="s">
        <v>25</v>
      </c>
      <c r="N156" s="1" t="s">
        <v>40</v>
      </c>
      <c r="O156">
        <v>75</v>
      </c>
      <c r="P156">
        <v>137</v>
      </c>
      <c r="Q156">
        <v>-62</v>
      </c>
    </row>
    <row r="157" spans="1:17" x14ac:dyDescent="0.35">
      <c r="A157" s="1" t="s">
        <v>607</v>
      </c>
      <c r="B157" s="1" t="s">
        <v>18</v>
      </c>
      <c r="C157" s="1" t="s">
        <v>192</v>
      </c>
      <c r="D157" s="2">
        <v>43107</v>
      </c>
      <c r="E157">
        <v>2</v>
      </c>
      <c r="F157">
        <v>7</v>
      </c>
      <c r="G157" s="1" t="s">
        <v>19</v>
      </c>
      <c r="H157" s="1" t="s">
        <v>47</v>
      </c>
      <c r="I157" s="1" t="s">
        <v>43</v>
      </c>
      <c r="J157" s="1" t="s">
        <v>44</v>
      </c>
      <c r="K157" s="1" t="s">
        <v>23</v>
      </c>
      <c r="L157" s="1" t="s">
        <v>45</v>
      </c>
      <c r="M157" s="1" t="s">
        <v>25</v>
      </c>
      <c r="N157" s="1" t="s">
        <v>44</v>
      </c>
      <c r="O157">
        <v>0</v>
      </c>
      <c r="P157">
        <v>45</v>
      </c>
      <c r="Q157">
        <v>-45</v>
      </c>
    </row>
    <row r="158" spans="1:17" x14ac:dyDescent="0.35">
      <c r="A158" s="1" t="s">
        <v>608</v>
      </c>
      <c r="B158" s="1" t="s">
        <v>18</v>
      </c>
      <c r="C158" s="1" t="s">
        <v>192</v>
      </c>
      <c r="D158" s="2">
        <v>43107</v>
      </c>
      <c r="E158">
        <v>2</v>
      </c>
      <c r="F158">
        <v>7</v>
      </c>
      <c r="G158" s="1" t="s">
        <v>19</v>
      </c>
      <c r="H158" s="1" t="s">
        <v>54</v>
      </c>
      <c r="I158" s="1" t="s">
        <v>21</v>
      </c>
      <c r="J158" s="1" t="s">
        <v>22</v>
      </c>
      <c r="K158" s="1" t="s">
        <v>23</v>
      </c>
      <c r="L158" s="1" t="s">
        <v>24</v>
      </c>
      <c r="M158" s="1" t="s">
        <v>25</v>
      </c>
      <c r="N158" s="1" t="s">
        <v>22</v>
      </c>
      <c r="O158">
        <v>254</v>
      </c>
      <c r="P158">
        <v>254</v>
      </c>
      <c r="Q158">
        <v>0</v>
      </c>
    </row>
    <row r="159" spans="1:17" x14ac:dyDescent="0.35">
      <c r="A159" s="1" t="s">
        <v>609</v>
      </c>
      <c r="B159" s="1" t="s">
        <v>18</v>
      </c>
      <c r="C159" s="1" t="s">
        <v>192</v>
      </c>
      <c r="D159" s="2">
        <v>43107</v>
      </c>
      <c r="E159">
        <v>2</v>
      </c>
      <c r="F159">
        <v>7</v>
      </c>
      <c r="G159" s="1" t="s">
        <v>19</v>
      </c>
      <c r="H159" s="1" t="s">
        <v>54</v>
      </c>
      <c r="I159" s="1" t="s">
        <v>27</v>
      </c>
      <c r="J159" s="1" t="s">
        <v>28</v>
      </c>
      <c r="K159" s="1" t="s">
        <v>23</v>
      </c>
      <c r="L159" s="1" t="s">
        <v>29</v>
      </c>
      <c r="M159" s="1" t="s">
        <v>25</v>
      </c>
      <c r="N159" s="1" t="s">
        <v>28</v>
      </c>
      <c r="O159">
        <v>263</v>
      </c>
      <c r="P159">
        <v>288</v>
      </c>
      <c r="Q159">
        <v>-25</v>
      </c>
    </row>
    <row r="160" spans="1:17" x14ac:dyDescent="0.35">
      <c r="A160" s="1" t="s">
        <v>610</v>
      </c>
      <c r="B160" s="1" t="s">
        <v>18</v>
      </c>
      <c r="C160" s="1" t="s">
        <v>192</v>
      </c>
      <c r="D160" s="2">
        <v>43107</v>
      </c>
      <c r="E160">
        <v>2</v>
      </c>
      <c r="F160">
        <v>7</v>
      </c>
      <c r="G160" s="1" t="s">
        <v>19</v>
      </c>
      <c r="H160" s="1" t="s">
        <v>54</v>
      </c>
      <c r="I160" s="1" t="s">
        <v>31</v>
      </c>
      <c r="J160" s="1" t="s">
        <v>32</v>
      </c>
      <c r="K160" s="1" t="s">
        <v>23</v>
      </c>
      <c r="L160" s="1" t="s">
        <v>33</v>
      </c>
      <c r="M160" s="1" t="s">
        <v>25</v>
      </c>
      <c r="N160" s="1" t="s">
        <v>32</v>
      </c>
      <c r="O160">
        <v>53</v>
      </c>
      <c r="P160">
        <v>53</v>
      </c>
      <c r="Q160">
        <v>0</v>
      </c>
    </row>
    <row r="161" spans="1:17" x14ac:dyDescent="0.35">
      <c r="A161" s="1" t="s">
        <v>611</v>
      </c>
      <c r="B161" s="1" t="s">
        <v>18</v>
      </c>
      <c r="C161" s="1" t="s">
        <v>192</v>
      </c>
      <c r="D161" s="2">
        <v>43107</v>
      </c>
      <c r="E161">
        <v>2</v>
      </c>
      <c r="F161">
        <v>7</v>
      </c>
      <c r="G161" s="1" t="s">
        <v>19</v>
      </c>
      <c r="H161" s="1" t="s">
        <v>54</v>
      </c>
      <c r="I161" s="1" t="s">
        <v>35</v>
      </c>
      <c r="J161" s="1" t="s">
        <v>36</v>
      </c>
      <c r="K161" s="1" t="s">
        <v>23</v>
      </c>
      <c r="L161" s="1" t="s">
        <v>37</v>
      </c>
      <c r="M161" s="1" t="s">
        <v>25</v>
      </c>
      <c r="N161" s="1" t="s">
        <v>36</v>
      </c>
      <c r="O161">
        <v>259</v>
      </c>
      <c r="P161">
        <v>293</v>
      </c>
      <c r="Q161">
        <v>-34</v>
      </c>
    </row>
    <row r="162" spans="1:17" x14ac:dyDescent="0.35">
      <c r="A162" s="1" t="s">
        <v>612</v>
      </c>
      <c r="B162" s="1" t="s">
        <v>18</v>
      </c>
      <c r="C162" s="1" t="s">
        <v>192</v>
      </c>
      <c r="D162" s="2">
        <v>43107</v>
      </c>
      <c r="E162">
        <v>2</v>
      </c>
      <c r="F162">
        <v>7</v>
      </c>
      <c r="G162" s="1" t="s">
        <v>19</v>
      </c>
      <c r="H162" s="1" t="s">
        <v>54</v>
      </c>
      <c r="I162" s="1" t="s">
        <v>39</v>
      </c>
      <c r="J162" s="1" t="s">
        <v>40</v>
      </c>
      <c r="K162" s="1" t="s">
        <v>23</v>
      </c>
      <c r="L162" s="1" t="s">
        <v>41</v>
      </c>
      <c r="M162" s="1" t="s">
        <v>25</v>
      </c>
      <c r="N162" s="1" t="s">
        <v>40</v>
      </c>
      <c r="O162">
        <v>0</v>
      </c>
      <c r="P162">
        <v>88</v>
      </c>
      <c r="Q162">
        <v>-88</v>
      </c>
    </row>
    <row r="163" spans="1:17" x14ac:dyDescent="0.35">
      <c r="A163" s="1" t="s">
        <v>613</v>
      </c>
      <c r="B163" s="1" t="s">
        <v>18</v>
      </c>
      <c r="C163" s="1" t="s">
        <v>192</v>
      </c>
      <c r="D163" s="2">
        <v>43107</v>
      </c>
      <c r="E163">
        <v>2</v>
      </c>
      <c r="F163">
        <v>7</v>
      </c>
      <c r="G163" s="1" t="s">
        <v>19</v>
      </c>
      <c r="H163" s="1" t="s">
        <v>54</v>
      </c>
      <c r="I163" s="1" t="s">
        <v>43</v>
      </c>
      <c r="J163" s="1" t="s">
        <v>44</v>
      </c>
      <c r="K163" s="1" t="s">
        <v>23</v>
      </c>
      <c r="L163" s="1" t="s">
        <v>45</v>
      </c>
      <c r="M163" s="1" t="s">
        <v>25</v>
      </c>
      <c r="N163" s="1" t="s">
        <v>44</v>
      </c>
      <c r="O163">
        <v>69</v>
      </c>
      <c r="P163">
        <v>69</v>
      </c>
      <c r="Q163">
        <v>0</v>
      </c>
    </row>
    <row r="164" spans="1:17" x14ac:dyDescent="0.35">
      <c r="A164" s="1" t="s">
        <v>614</v>
      </c>
      <c r="B164" s="1" t="s">
        <v>18</v>
      </c>
      <c r="C164" s="1" t="s">
        <v>192</v>
      </c>
      <c r="D164" s="2">
        <v>43107</v>
      </c>
      <c r="E164">
        <v>2</v>
      </c>
      <c r="F164">
        <v>7</v>
      </c>
      <c r="G164" s="1" t="s">
        <v>19</v>
      </c>
      <c r="H164" s="1" t="s">
        <v>61</v>
      </c>
      <c r="I164" s="1" t="s">
        <v>21</v>
      </c>
      <c r="J164" s="1" t="s">
        <v>22</v>
      </c>
      <c r="K164" s="1" t="s">
        <v>23</v>
      </c>
      <c r="L164" s="1" t="s">
        <v>24</v>
      </c>
      <c r="M164" s="1" t="s">
        <v>25</v>
      </c>
      <c r="N164" s="1" t="s">
        <v>22</v>
      </c>
      <c r="O164">
        <v>0</v>
      </c>
      <c r="P164">
        <v>0</v>
      </c>
      <c r="Q164">
        <v>0</v>
      </c>
    </row>
    <row r="165" spans="1:17" x14ac:dyDescent="0.35">
      <c r="A165" s="1" t="s">
        <v>615</v>
      </c>
      <c r="B165" s="1" t="s">
        <v>18</v>
      </c>
      <c r="C165" s="1" t="s">
        <v>192</v>
      </c>
      <c r="D165" s="2">
        <v>43107</v>
      </c>
      <c r="E165">
        <v>2</v>
      </c>
      <c r="F165">
        <v>7</v>
      </c>
      <c r="G165" s="1" t="s">
        <v>19</v>
      </c>
      <c r="H165" s="1" t="s">
        <v>61</v>
      </c>
      <c r="I165" s="1" t="s">
        <v>27</v>
      </c>
      <c r="J165" s="1" t="s">
        <v>28</v>
      </c>
      <c r="K165" s="1" t="s">
        <v>23</v>
      </c>
      <c r="L165" s="1" t="s">
        <v>29</v>
      </c>
      <c r="M165" s="1" t="s">
        <v>25</v>
      </c>
      <c r="N165" s="1" t="s">
        <v>28</v>
      </c>
      <c r="O165">
        <v>306</v>
      </c>
      <c r="P165">
        <v>306</v>
      </c>
      <c r="Q165">
        <v>0</v>
      </c>
    </row>
    <row r="166" spans="1:17" x14ac:dyDescent="0.35">
      <c r="A166" s="1" t="s">
        <v>616</v>
      </c>
      <c r="B166" s="1" t="s">
        <v>18</v>
      </c>
      <c r="C166" s="1" t="s">
        <v>192</v>
      </c>
      <c r="D166" s="2">
        <v>43107</v>
      </c>
      <c r="E166">
        <v>2</v>
      </c>
      <c r="F166">
        <v>7</v>
      </c>
      <c r="G166" s="1" t="s">
        <v>19</v>
      </c>
      <c r="H166" s="1" t="s">
        <v>61</v>
      </c>
      <c r="I166" s="1" t="s">
        <v>31</v>
      </c>
      <c r="J166" s="1" t="s">
        <v>32</v>
      </c>
      <c r="K166" s="1" t="s">
        <v>23</v>
      </c>
      <c r="L166" s="1" t="s">
        <v>33</v>
      </c>
      <c r="M166" s="1" t="s">
        <v>25</v>
      </c>
      <c r="N166" s="1" t="s">
        <v>32</v>
      </c>
      <c r="O166">
        <v>210</v>
      </c>
      <c r="P166">
        <v>277</v>
      </c>
      <c r="Q166">
        <v>-67</v>
      </c>
    </row>
    <row r="167" spans="1:17" x14ac:dyDescent="0.35">
      <c r="A167" s="1" t="s">
        <v>617</v>
      </c>
      <c r="B167" s="1" t="s">
        <v>18</v>
      </c>
      <c r="C167" s="1" t="s">
        <v>192</v>
      </c>
      <c r="D167" s="2">
        <v>43107</v>
      </c>
      <c r="E167">
        <v>2</v>
      </c>
      <c r="F167">
        <v>7</v>
      </c>
      <c r="G167" s="1" t="s">
        <v>19</v>
      </c>
      <c r="H167" s="1" t="s">
        <v>61</v>
      </c>
      <c r="I167" s="1" t="s">
        <v>35</v>
      </c>
      <c r="J167" s="1" t="s">
        <v>36</v>
      </c>
      <c r="K167" s="1" t="s">
        <v>23</v>
      </c>
      <c r="L167" s="1" t="s">
        <v>37</v>
      </c>
      <c r="M167" s="1" t="s">
        <v>25</v>
      </c>
      <c r="N167" s="1" t="s">
        <v>36</v>
      </c>
      <c r="O167">
        <v>152</v>
      </c>
      <c r="P167">
        <v>194</v>
      </c>
      <c r="Q167">
        <v>-42</v>
      </c>
    </row>
    <row r="168" spans="1:17" x14ac:dyDescent="0.35">
      <c r="A168" s="1" t="s">
        <v>618</v>
      </c>
      <c r="B168" s="1" t="s">
        <v>18</v>
      </c>
      <c r="C168" s="1" t="s">
        <v>192</v>
      </c>
      <c r="D168" s="2">
        <v>43107</v>
      </c>
      <c r="E168">
        <v>2</v>
      </c>
      <c r="F168">
        <v>7</v>
      </c>
      <c r="G168" s="1" t="s">
        <v>19</v>
      </c>
      <c r="H168" s="1" t="s">
        <v>61</v>
      </c>
      <c r="I168" s="1" t="s">
        <v>39</v>
      </c>
      <c r="J168" s="1" t="s">
        <v>40</v>
      </c>
      <c r="K168" s="1" t="s">
        <v>23</v>
      </c>
      <c r="L168" s="1" t="s">
        <v>41</v>
      </c>
      <c r="M168" s="1" t="s">
        <v>25</v>
      </c>
      <c r="N168" s="1" t="s">
        <v>40</v>
      </c>
      <c r="O168">
        <v>273</v>
      </c>
      <c r="P168">
        <v>300</v>
      </c>
      <c r="Q168">
        <v>-27</v>
      </c>
    </row>
    <row r="169" spans="1:17" x14ac:dyDescent="0.35">
      <c r="A169" s="1" t="s">
        <v>619</v>
      </c>
      <c r="B169" s="1" t="s">
        <v>18</v>
      </c>
      <c r="C169" s="1" t="s">
        <v>192</v>
      </c>
      <c r="D169" s="2">
        <v>43107</v>
      </c>
      <c r="E169">
        <v>2</v>
      </c>
      <c r="F169">
        <v>7</v>
      </c>
      <c r="G169" s="1" t="s">
        <v>19</v>
      </c>
      <c r="H169" s="1" t="s">
        <v>61</v>
      </c>
      <c r="I169" s="1" t="s">
        <v>43</v>
      </c>
      <c r="J169" s="1" t="s">
        <v>44</v>
      </c>
      <c r="K169" s="1" t="s">
        <v>23</v>
      </c>
      <c r="L169" s="1" t="s">
        <v>45</v>
      </c>
      <c r="M169" s="1" t="s">
        <v>25</v>
      </c>
      <c r="N169" s="1" t="s">
        <v>44</v>
      </c>
      <c r="O169">
        <v>200</v>
      </c>
      <c r="P169">
        <v>200</v>
      </c>
      <c r="Q169">
        <v>0</v>
      </c>
    </row>
    <row r="170" spans="1:17" x14ac:dyDescent="0.35">
      <c r="A170" s="1" t="s">
        <v>620</v>
      </c>
      <c r="B170" s="1" t="s">
        <v>18</v>
      </c>
      <c r="C170" s="1" t="s">
        <v>217</v>
      </c>
      <c r="D170" s="2">
        <v>43108</v>
      </c>
      <c r="E170">
        <v>2</v>
      </c>
      <c r="F170">
        <v>8</v>
      </c>
      <c r="G170" s="1" t="s">
        <v>19</v>
      </c>
      <c r="H170" s="1" t="s">
        <v>20</v>
      </c>
      <c r="I170" s="1" t="s">
        <v>21</v>
      </c>
      <c r="J170" s="1" t="s">
        <v>22</v>
      </c>
      <c r="K170" s="1" t="s">
        <v>23</v>
      </c>
      <c r="L170" s="1" t="s">
        <v>24</v>
      </c>
      <c r="M170" s="1" t="s">
        <v>25</v>
      </c>
      <c r="N170" s="1" t="s">
        <v>22</v>
      </c>
      <c r="O170">
        <v>0</v>
      </c>
      <c r="P170">
        <v>800</v>
      </c>
      <c r="Q170">
        <v>-800</v>
      </c>
    </row>
    <row r="171" spans="1:17" x14ac:dyDescent="0.35">
      <c r="A171" s="1" t="s">
        <v>621</v>
      </c>
      <c r="B171" s="1" t="s">
        <v>18</v>
      </c>
      <c r="C171" s="1" t="s">
        <v>217</v>
      </c>
      <c r="D171" s="2">
        <v>43108</v>
      </c>
      <c r="E171">
        <v>2</v>
      </c>
      <c r="F171">
        <v>8</v>
      </c>
      <c r="G171" s="1" t="s">
        <v>19</v>
      </c>
      <c r="H171" s="1" t="s">
        <v>20</v>
      </c>
      <c r="I171" s="1" t="s">
        <v>27</v>
      </c>
      <c r="J171" s="1" t="s">
        <v>28</v>
      </c>
      <c r="K171" s="1" t="s">
        <v>23</v>
      </c>
      <c r="L171" s="1" t="s">
        <v>29</v>
      </c>
      <c r="M171" s="1" t="s">
        <v>25</v>
      </c>
      <c r="N171" s="1" t="s">
        <v>28</v>
      </c>
      <c r="O171">
        <v>0</v>
      </c>
      <c r="P171">
        <v>545</v>
      </c>
      <c r="Q171">
        <v>-545</v>
      </c>
    </row>
    <row r="172" spans="1:17" x14ac:dyDescent="0.35">
      <c r="A172" s="1" t="s">
        <v>622</v>
      </c>
      <c r="B172" s="1" t="s">
        <v>18</v>
      </c>
      <c r="C172" s="1" t="s">
        <v>217</v>
      </c>
      <c r="D172" s="2">
        <v>43108</v>
      </c>
      <c r="E172">
        <v>2</v>
      </c>
      <c r="F172">
        <v>8</v>
      </c>
      <c r="G172" s="1" t="s">
        <v>19</v>
      </c>
      <c r="H172" s="1" t="s">
        <v>20</v>
      </c>
      <c r="I172" s="1" t="s">
        <v>31</v>
      </c>
      <c r="J172" s="1" t="s">
        <v>32</v>
      </c>
      <c r="K172" s="1" t="s">
        <v>23</v>
      </c>
      <c r="L172" s="1" t="s">
        <v>33</v>
      </c>
      <c r="M172" s="1" t="s">
        <v>25</v>
      </c>
      <c r="N172" s="1" t="s">
        <v>32</v>
      </c>
      <c r="O172">
        <v>0</v>
      </c>
      <c r="P172">
        <v>456</v>
      </c>
      <c r="Q172">
        <v>-456</v>
      </c>
    </row>
    <row r="173" spans="1:17" x14ac:dyDescent="0.35">
      <c r="A173" s="1" t="s">
        <v>623</v>
      </c>
      <c r="B173" s="1" t="s">
        <v>18</v>
      </c>
      <c r="C173" s="1" t="s">
        <v>217</v>
      </c>
      <c r="D173" s="2">
        <v>43108</v>
      </c>
      <c r="E173">
        <v>2</v>
      </c>
      <c r="F173">
        <v>8</v>
      </c>
      <c r="G173" s="1" t="s">
        <v>19</v>
      </c>
      <c r="H173" s="1" t="s">
        <v>20</v>
      </c>
      <c r="I173" s="1" t="s">
        <v>35</v>
      </c>
      <c r="J173" s="1" t="s">
        <v>36</v>
      </c>
      <c r="K173" s="1" t="s">
        <v>23</v>
      </c>
      <c r="L173" s="1" t="s">
        <v>37</v>
      </c>
      <c r="M173" s="1" t="s">
        <v>25</v>
      </c>
      <c r="N173" s="1" t="s">
        <v>36</v>
      </c>
      <c r="O173">
        <v>0</v>
      </c>
      <c r="P173">
        <v>447</v>
      </c>
      <c r="Q173">
        <v>-447</v>
      </c>
    </row>
    <row r="174" spans="1:17" x14ac:dyDescent="0.35">
      <c r="A174" s="1" t="s">
        <v>624</v>
      </c>
      <c r="B174" s="1" t="s">
        <v>18</v>
      </c>
      <c r="C174" s="1" t="s">
        <v>217</v>
      </c>
      <c r="D174" s="2">
        <v>43108</v>
      </c>
      <c r="E174">
        <v>2</v>
      </c>
      <c r="F174">
        <v>8</v>
      </c>
      <c r="G174" s="1" t="s">
        <v>19</v>
      </c>
      <c r="H174" s="1" t="s">
        <v>20</v>
      </c>
      <c r="I174" s="1" t="s">
        <v>39</v>
      </c>
      <c r="J174" s="1" t="s">
        <v>40</v>
      </c>
      <c r="K174" s="1" t="s">
        <v>23</v>
      </c>
      <c r="L174" s="1" t="s">
        <v>41</v>
      </c>
      <c r="M174" s="1" t="s">
        <v>25</v>
      </c>
      <c r="N174" s="1" t="s">
        <v>40</v>
      </c>
      <c r="O174">
        <v>0</v>
      </c>
      <c r="P174">
        <v>100</v>
      </c>
      <c r="Q174">
        <v>-100</v>
      </c>
    </row>
    <row r="175" spans="1:17" x14ac:dyDescent="0.35">
      <c r="A175" s="1" t="s">
        <v>625</v>
      </c>
      <c r="B175" s="1" t="s">
        <v>18</v>
      </c>
      <c r="C175" s="1" t="s">
        <v>217</v>
      </c>
      <c r="D175" s="2">
        <v>43108</v>
      </c>
      <c r="E175">
        <v>2</v>
      </c>
      <c r="F175">
        <v>8</v>
      </c>
      <c r="G175" s="1" t="s">
        <v>19</v>
      </c>
      <c r="H175" s="1" t="s">
        <v>20</v>
      </c>
      <c r="I175" s="1" t="s">
        <v>43</v>
      </c>
      <c r="J175" s="1" t="s">
        <v>44</v>
      </c>
      <c r="K175" s="1" t="s">
        <v>23</v>
      </c>
      <c r="L175" s="1" t="s">
        <v>45</v>
      </c>
      <c r="M175" s="1" t="s">
        <v>25</v>
      </c>
      <c r="N175" s="1" t="s">
        <v>44</v>
      </c>
      <c r="O175">
        <v>100</v>
      </c>
      <c r="P175">
        <v>400</v>
      </c>
      <c r="Q175">
        <v>-300</v>
      </c>
    </row>
    <row r="176" spans="1:17" x14ac:dyDescent="0.35">
      <c r="A176" s="1" t="s">
        <v>626</v>
      </c>
      <c r="B176" s="1" t="s">
        <v>18</v>
      </c>
      <c r="C176" s="1" t="s">
        <v>217</v>
      </c>
      <c r="D176" s="2">
        <v>43108</v>
      </c>
      <c r="E176">
        <v>2</v>
      </c>
      <c r="F176">
        <v>8</v>
      </c>
      <c r="G176" s="1" t="s">
        <v>19</v>
      </c>
      <c r="H176" s="1" t="s">
        <v>47</v>
      </c>
      <c r="I176" s="1" t="s">
        <v>21</v>
      </c>
      <c r="J176" s="1" t="s">
        <v>22</v>
      </c>
      <c r="K176" s="1" t="s">
        <v>23</v>
      </c>
      <c r="L176" s="1" t="s">
        <v>24</v>
      </c>
      <c r="M176" s="1" t="s">
        <v>25</v>
      </c>
      <c r="N176" s="1" t="s">
        <v>22</v>
      </c>
      <c r="O176">
        <v>267</v>
      </c>
      <c r="P176">
        <v>0</v>
      </c>
      <c r="Q176">
        <v>267</v>
      </c>
    </row>
    <row r="177" spans="1:17" x14ac:dyDescent="0.35">
      <c r="A177" s="1" t="s">
        <v>627</v>
      </c>
      <c r="B177" s="1" t="s">
        <v>18</v>
      </c>
      <c r="C177" s="1" t="s">
        <v>217</v>
      </c>
      <c r="D177" s="2">
        <v>43108</v>
      </c>
      <c r="E177">
        <v>2</v>
      </c>
      <c r="F177">
        <v>8</v>
      </c>
      <c r="G177" s="1" t="s">
        <v>19</v>
      </c>
      <c r="H177" s="1" t="s">
        <v>47</v>
      </c>
      <c r="I177" s="1" t="s">
        <v>27</v>
      </c>
      <c r="J177" s="1" t="s">
        <v>28</v>
      </c>
      <c r="K177" s="1" t="s">
        <v>23</v>
      </c>
      <c r="L177" s="1" t="s">
        <v>29</v>
      </c>
      <c r="M177" s="1" t="s">
        <v>25</v>
      </c>
      <c r="N177" s="1" t="s">
        <v>28</v>
      </c>
      <c r="O177">
        <v>491</v>
      </c>
      <c r="P177">
        <v>309</v>
      </c>
      <c r="Q177">
        <v>182</v>
      </c>
    </row>
    <row r="178" spans="1:17" x14ac:dyDescent="0.35">
      <c r="A178" s="1" t="s">
        <v>628</v>
      </c>
      <c r="B178" s="1" t="s">
        <v>18</v>
      </c>
      <c r="C178" s="1" t="s">
        <v>217</v>
      </c>
      <c r="D178" s="2">
        <v>43108</v>
      </c>
      <c r="E178">
        <v>2</v>
      </c>
      <c r="F178">
        <v>8</v>
      </c>
      <c r="G178" s="1" t="s">
        <v>19</v>
      </c>
      <c r="H178" s="1" t="s">
        <v>47</v>
      </c>
      <c r="I178" s="1" t="s">
        <v>31</v>
      </c>
      <c r="J178" s="1" t="s">
        <v>32</v>
      </c>
      <c r="K178" s="1" t="s">
        <v>23</v>
      </c>
      <c r="L178" s="1" t="s">
        <v>33</v>
      </c>
      <c r="M178" s="1" t="s">
        <v>25</v>
      </c>
      <c r="N178" s="1" t="s">
        <v>32</v>
      </c>
      <c r="O178">
        <v>153</v>
      </c>
      <c r="P178">
        <v>1</v>
      </c>
      <c r="Q178">
        <v>152</v>
      </c>
    </row>
    <row r="179" spans="1:17" x14ac:dyDescent="0.35">
      <c r="A179" s="1" t="s">
        <v>629</v>
      </c>
      <c r="B179" s="1" t="s">
        <v>18</v>
      </c>
      <c r="C179" s="1" t="s">
        <v>217</v>
      </c>
      <c r="D179" s="2">
        <v>43108</v>
      </c>
      <c r="E179">
        <v>2</v>
      </c>
      <c r="F179">
        <v>8</v>
      </c>
      <c r="G179" s="1" t="s">
        <v>19</v>
      </c>
      <c r="H179" s="1" t="s">
        <v>47</v>
      </c>
      <c r="I179" s="1" t="s">
        <v>35</v>
      </c>
      <c r="J179" s="1" t="s">
        <v>36</v>
      </c>
      <c r="K179" s="1" t="s">
        <v>23</v>
      </c>
      <c r="L179" s="1" t="s">
        <v>37</v>
      </c>
      <c r="M179" s="1" t="s">
        <v>25</v>
      </c>
      <c r="N179" s="1" t="s">
        <v>36</v>
      </c>
      <c r="O179">
        <v>390</v>
      </c>
      <c r="P179">
        <v>241</v>
      </c>
      <c r="Q179">
        <v>149</v>
      </c>
    </row>
    <row r="180" spans="1:17" x14ac:dyDescent="0.35">
      <c r="A180" s="1" t="s">
        <v>630</v>
      </c>
      <c r="B180" s="1" t="s">
        <v>18</v>
      </c>
      <c r="C180" s="1" t="s">
        <v>217</v>
      </c>
      <c r="D180" s="2">
        <v>43108</v>
      </c>
      <c r="E180">
        <v>2</v>
      </c>
      <c r="F180">
        <v>8</v>
      </c>
      <c r="G180" s="1" t="s">
        <v>19</v>
      </c>
      <c r="H180" s="1" t="s">
        <v>47</v>
      </c>
      <c r="I180" s="1" t="s">
        <v>39</v>
      </c>
      <c r="J180" s="1" t="s">
        <v>40</v>
      </c>
      <c r="K180" s="1" t="s">
        <v>23</v>
      </c>
      <c r="L180" s="1" t="s">
        <v>41</v>
      </c>
      <c r="M180" s="1" t="s">
        <v>25</v>
      </c>
      <c r="N180" s="1" t="s">
        <v>40</v>
      </c>
      <c r="O180">
        <v>78</v>
      </c>
      <c r="P180">
        <v>75</v>
      </c>
      <c r="Q180">
        <v>3</v>
      </c>
    </row>
    <row r="181" spans="1:17" x14ac:dyDescent="0.35">
      <c r="A181" s="1" t="s">
        <v>631</v>
      </c>
      <c r="B181" s="1" t="s">
        <v>18</v>
      </c>
      <c r="C181" s="1" t="s">
        <v>217</v>
      </c>
      <c r="D181" s="2">
        <v>43108</v>
      </c>
      <c r="E181">
        <v>2</v>
      </c>
      <c r="F181">
        <v>8</v>
      </c>
      <c r="G181" s="1" t="s">
        <v>19</v>
      </c>
      <c r="H181" s="1" t="s">
        <v>47</v>
      </c>
      <c r="I181" s="1" t="s">
        <v>43</v>
      </c>
      <c r="J181" s="1" t="s">
        <v>44</v>
      </c>
      <c r="K181" s="1" t="s">
        <v>23</v>
      </c>
      <c r="L181" s="1" t="s">
        <v>45</v>
      </c>
      <c r="M181" s="1" t="s">
        <v>25</v>
      </c>
      <c r="N181" s="1" t="s">
        <v>44</v>
      </c>
      <c r="O181">
        <v>175</v>
      </c>
      <c r="P181">
        <v>0</v>
      </c>
      <c r="Q181">
        <v>175</v>
      </c>
    </row>
    <row r="182" spans="1:17" x14ac:dyDescent="0.35">
      <c r="A182" s="1" t="s">
        <v>632</v>
      </c>
      <c r="B182" s="1" t="s">
        <v>18</v>
      </c>
      <c r="C182" s="1" t="s">
        <v>217</v>
      </c>
      <c r="D182" s="2">
        <v>43108</v>
      </c>
      <c r="E182">
        <v>2</v>
      </c>
      <c r="F182">
        <v>8</v>
      </c>
      <c r="G182" s="1" t="s">
        <v>19</v>
      </c>
      <c r="H182" s="1" t="s">
        <v>54</v>
      </c>
      <c r="I182" s="1" t="s">
        <v>21</v>
      </c>
      <c r="J182" s="1" t="s">
        <v>22</v>
      </c>
      <c r="K182" s="1" t="s">
        <v>23</v>
      </c>
      <c r="L182" s="1" t="s">
        <v>24</v>
      </c>
      <c r="M182" s="1" t="s">
        <v>25</v>
      </c>
      <c r="N182" s="1" t="s">
        <v>22</v>
      </c>
      <c r="O182">
        <v>521</v>
      </c>
      <c r="P182">
        <v>254</v>
      </c>
      <c r="Q182">
        <v>267</v>
      </c>
    </row>
    <row r="183" spans="1:17" x14ac:dyDescent="0.35">
      <c r="A183" s="1" t="s">
        <v>633</v>
      </c>
      <c r="B183" s="1" t="s">
        <v>18</v>
      </c>
      <c r="C183" s="1" t="s">
        <v>217</v>
      </c>
      <c r="D183" s="2">
        <v>43108</v>
      </c>
      <c r="E183">
        <v>2</v>
      </c>
      <c r="F183">
        <v>8</v>
      </c>
      <c r="G183" s="1" t="s">
        <v>19</v>
      </c>
      <c r="H183" s="1" t="s">
        <v>54</v>
      </c>
      <c r="I183" s="1" t="s">
        <v>27</v>
      </c>
      <c r="J183" s="1" t="s">
        <v>28</v>
      </c>
      <c r="K183" s="1" t="s">
        <v>23</v>
      </c>
      <c r="L183" s="1" t="s">
        <v>29</v>
      </c>
      <c r="M183" s="1" t="s">
        <v>25</v>
      </c>
      <c r="N183" s="1" t="s">
        <v>28</v>
      </c>
      <c r="O183">
        <v>445</v>
      </c>
      <c r="P183">
        <v>263</v>
      </c>
      <c r="Q183">
        <v>182</v>
      </c>
    </row>
    <row r="184" spans="1:17" x14ac:dyDescent="0.35">
      <c r="A184" s="1" t="s">
        <v>634</v>
      </c>
      <c r="B184" s="1" t="s">
        <v>18</v>
      </c>
      <c r="C184" s="1" t="s">
        <v>217</v>
      </c>
      <c r="D184" s="2">
        <v>43108</v>
      </c>
      <c r="E184">
        <v>2</v>
      </c>
      <c r="F184">
        <v>8</v>
      </c>
      <c r="G184" s="1" t="s">
        <v>19</v>
      </c>
      <c r="H184" s="1" t="s">
        <v>54</v>
      </c>
      <c r="I184" s="1" t="s">
        <v>31</v>
      </c>
      <c r="J184" s="1" t="s">
        <v>32</v>
      </c>
      <c r="K184" s="1" t="s">
        <v>23</v>
      </c>
      <c r="L184" s="1" t="s">
        <v>33</v>
      </c>
      <c r="M184" s="1" t="s">
        <v>25</v>
      </c>
      <c r="N184" s="1" t="s">
        <v>32</v>
      </c>
      <c r="O184">
        <v>152</v>
      </c>
      <c r="P184">
        <v>53</v>
      </c>
      <c r="Q184">
        <v>99</v>
      </c>
    </row>
    <row r="185" spans="1:17" x14ac:dyDescent="0.35">
      <c r="A185" s="1" t="s">
        <v>635</v>
      </c>
      <c r="B185" s="1" t="s">
        <v>18</v>
      </c>
      <c r="C185" s="1" t="s">
        <v>217</v>
      </c>
      <c r="D185" s="2">
        <v>43108</v>
      </c>
      <c r="E185">
        <v>2</v>
      </c>
      <c r="F185">
        <v>8</v>
      </c>
      <c r="G185" s="1" t="s">
        <v>19</v>
      </c>
      <c r="H185" s="1" t="s">
        <v>54</v>
      </c>
      <c r="I185" s="1" t="s">
        <v>35</v>
      </c>
      <c r="J185" s="1" t="s">
        <v>36</v>
      </c>
      <c r="K185" s="1" t="s">
        <v>23</v>
      </c>
      <c r="L185" s="1" t="s">
        <v>37</v>
      </c>
      <c r="M185" s="1" t="s">
        <v>25</v>
      </c>
      <c r="N185" s="1" t="s">
        <v>36</v>
      </c>
      <c r="O185">
        <v>408</v>
      </c>
      <c r="P185">
        <v>259</v>
      </c>
      <c r="Q185">
        <v>149</v>
      </c>
    </row>
    <row r="186" spans="1:17" x14ac:dyDescent="0.35">
      <c r="A186" s="1" t="s">
        <v>636</v>
      </c>
      <c r="B186" s="1" t="s">
        <v>18</v>
      </c>
      <c r="C186" s="1" t="s">
        <v>217</v>
      </c>
      <c r="D186" s="2">
        <v>43108</v>
      </c>
      <c r="E186">
        <v>2</v>
      </c>
      <c r="F186">
        <v>8</v>
      </c>
      <c r="G186" s="1" t="s">
        <v>19</v>
      </c>
      <c r="H186" s="1" t="s">
        <v>54</v>
      </c>
      <c r="I186" s="1" t="s">
        <v>39</v>
      </c>
      <c r="J186" s="1" t="s">
        <v>40</v>
      </c>
      <c r="K186" s="1" t="s">
        <v>23</v>
      </c>
      <c r="L186" s="1" t="s">
        <v>41</v>
      </c>
      <c r="M186" s="1" t="s">
        <v>25</v>
      </c>
      <c r="N186" s="1" t="s">
        <v>40</v>
      </c>
      <c r="O186">
        <v>33</v>
      </c>
      <c r="P186">
        <v>0</v>
      </c>
      <c r="Q186">
        <v>33</v>
      </c>
    </row>
    <row r="187" spans="1:17" x14ac:dyDescent="0.35">
      <c r="A187" s="1" t="s">
        <v>637</v>
      </c>
      <c r="B187" s="1" t="s">
        <v>18</v>
      </c>
      <c r="C187" s="1" t="s">
        <v>217</v>
      </c>
      <c r="D187" s="2">
        <v>43108</v>
      </c>
      <c r="E187">
        <v>2</v>
      </c>
      <c r="F187">
        <v>8</v>
      </c>
      <c r="G187" s="1" t="s">
        <v>19</v>
      </c>
      <c r="H187" s="1" t="s">
        <v>54</v>
      </c>
      <c r="I187" s="1" t="s">
        <v>43</v>
      </c>
      <c r="J187" s="1" t="s">
        <v>44</v>
      </c>
      <c r="K187" s="1" t="s">
        <v>23</v>
      </c>
      <c r="L187" s="1" t="s">
        <v>45</v>
      </c>
      <c r="M187" s="1" t="s">
        <v>25</v>
      </c>
      <c r="N187" s="1" t="s">
        <v>44</v>
      </c>
      <c r="O187">
        <v>169</v>
      </c>
      <c r="P187">
        <v>69</v>
      </c>
      <c r="Q187">
        <v>100</v>
      </c>
    </row>
    <row r="188" spans="1:17" x14ac:dyDescent="0.35">
      <c r="A188" s="1" t="s">
        <v>638</v>
      </c>
      <c r="B188" s="1" t="s">
        <v>18</v>
      </c>
      <c r="C188" s="1" t="s">
        <v>217</v>
      </c>
      <c r="D188" s="2">
        <v>43108</v>
      </c>
      <c r="E188">
        <v>2</v>
      </c>
      <c r="F188">
        <v>8</v>
      </c>
      <c r="G188" s="1" t="s">
        <v>19</v>
      </c>
      <c r="H188" s="1" t="s">
        <v>61</v>
      </c>
      <c r="I188" s="1" t="s">
        <v>21</v>
      </c>
      <c r="J188" s="1" t="s">
        <v>22</v>
      </c>
      <c r="K188" s="1" t="s">
        <v>23</v>
      </c>
      <c r="L188" s="1" t="s">
        <v>24</v>
      </c>
      <c r="M188" s="1" t="s">
        <v>25</v>
      </c>
      <c r="N188" s="1" t="s">
        <v>22</v>
      </c>
      <c r="O188">
        <v>266</v>
      </c>
      <c r="P188">
        <v>0</v>
      </c>
      <c r="Q188">
        <v>266</v>
      </c>
    </row>
    <row r="189" spans="1:17" x14ac:dyDescent="0.35">
      <c r="A189" s="1" t="s">
        <v>639</v>
      </c>
      <c r="B189" s="1" t="s">
        <v>18</v>
      </c>
      <c r="C189" s="1" t="s">
        <v>217</v>
      </c>
      <c r="D189" s="2">
        <v>43108</v>
      </c>
      <c r="E189">
        <v>2</v>
      </c>
      <c r="F189">
        <v>8</v>
      </c>
      <c r="G189" s="1" t="s">
        <v>19</v>
      </c>
      <c r="H189" s="1" t="s">
        <v>61</v>
      </c>
      <c r="I189" s="1" t="s">
        <v>27</v>
      </c>
      <c r="J189" s="1" t="s">
        <v>28</v>
      </c>
      <c r="K189" s="1" t="s">
        <v>23</v>
      </c>
      <c r="L189" s="1" t="s">
        <v>29</v>
      </c>
      <c r="M189" s="1" t="s">
        <v>25</v>
      </c>
      <c r="N189" s="1" t="s">
        <v>28</v>
      </c>
      <c r="O189">
        <v>487</v>
      </c>
      <c r="P189">
        <v>306</v>
      </c>
      <c r="Q189">
        <v>181</v>
      </c>
    </row>
    <row r="190" spans="1:17" x14ac:dyDescent="0.35">
      <c r="A190" s="1" t="s">
        <v>640</v>
      </c>
      <c r="B190" s="1" t="s">
        <v>18</v>
      </c>
      <c r="C190" s="1" t="s">
        <v>217</v>
      </c>
      <c r="D190" s="2">
        <v>43108</v>
      </c>
      <c r="E190">
        <v>2</v>
      </c>
      <c r="F190">
        <v>8</v>
      </c>
      <c r="G190" s="1" t="s">
        <v>19</v>
      </c>
      <c r="H190" s="1" t="s">
        <v>61</v>
      </c>
      <c r="I190" s="1" t="s">
        <v>31</v>
      </c>
      <c r="J190" s="1" t="s">
        <v>32</v>
      </c>
      <c r="K190" s="1" t="s">
        <v>23</v>
      </c>
      <c r="L190" s="1" t="s">
        <v>33</v>
      </c>
      <c r="M190" s="1" t="s">
        <v>25</v>
      </c>
      <c r="N190" s="1" t="s">
        <v>32</v>
      </c>
      <c r="O190">
        <v>362</v>
      </c>
      <c r="P190">
        <v>210</v>
      </c>
      <c r="Q190">
        <v>152</v>
      </c>
    </row>
    <row r="191" spans="1:17" x14ac:dyDescent="0.35">
      <c r="A191" s="1" t="s">
        <v>641</v>
      </c>
      <c r="B191" s="1" t="s">
        <v>18</v>
      </c>
      <c r="C191" s="1" t="s">
        <v>217</v>
      </c>
      <c r="D191" s="2">
        <v>43108</v>
      </c>
      <c r="E191">
        <v>2</v>
      </c>
      <c r="F191">
        <v>8</v>
      </c>
      <c r="G191" s="1" t="s">
        <v>19</v>
      </c>
      <c r="H191" s="1" t="s">
        <v>61</v>
      </c>
      <c r="I191" s="1" t="s">
        <v>35</v>
      </c>
      <c r="J191" s="1" t="s">
        <v>36</v>
      </c>
      <c r="K191" s="1" t="s">
        <v>23</v>
      </c>
      <c r="L191" s="1" t="s">
        <v>37</v>
      </c>
      <c r="M191" s="1" t="s">
        <v>25</v>
      </c>
      <c r="N191" s="1" t="s">
        <v>36</v>
      </c>
      <c r="O191">
        <v>257</v>
      </c>
      <c r="P191">
        <v>152</v>
      </c>
      <c r="Q191">
        <v>105</v>
      </c>
    </row>
    <row r="192" spans="1:17" x14ac:dyDescent="0.35">
      <c r="A192" s="1" t="s">
        <v>642</v>
      </c>
      <c r="B192" s="1" t="s">
        <v>18</v>
      </c>
      <c r="C192" s="1" t="s">
        <v>217</v>
      </c>
      <c r="D192" s="2">
        <v>43108</v>
      </c>
      <c r="E192">
        <v>2</v>
      </c>
      <c r="F192">
        <v>8</v>
      </c>
      <c r="G192" s="1" t="s">
        <v>19</v>
      </c>
      <c r="H192" s="1" t="s">
        <v>61</v>
      </c>
      <c r="I192" s="1" t="s">
        <v>39</v>
      </c>
      <c r="J192" s="1" t="s">
        <v>40</v>
      </c>
      <c r="K192" s="1" t="s">
        <v>23</v>
      </c>
      <c r="L192" s="1" t="s">
        <v>41</v>
      </c>
      <c r="M192" s="1" t="s">
        <v>25</v>
      </c>
      <c r="N192" s="1" t="s">
        <v>40</v>
      </c>
      <c r="O192">
        <v>273</v>
      </c>
      <c r="P192">
        <v>273</v>
      </c>
      <c r="Q192">
        <v>0</v>
      </c>
    </row>
    <row r="193" spans="1:17" x14ac:dyDescent="0.35">
      <c r="A193" s="1" t="s">
        <v>643</v>
      </c>
      <c r="B193" s="1" t="s">
        <v>18</v>
      </c>
      <c r="C193" s="1" t="s">
        <v>217</v>
      </c>
      <c r="D193" s="2">
        <v>43108</v>
      </c>
      <c r="E193">
        <v>2</v>
      </c>
      <c r="F193">
        <v>8</v>
      </c>
      <c r="G193" s="1" t="s">
        <v>19</v>
      </c>
      <c r="H193" s="1" t="s">
        <v>61</v>
      </c>
      <c r="I193" s="1" t="s">
        <v>43</v>
      </c>
      <c r="J193" s="1" t="s">
        <v>44</v>
      </c>
      <c r="K193" s="1" t="s">
        <v>23</v>
      </c>
      <c r="L193" s="1" t="s">
        <v>45</v>
      </c>
      <c r="M193" s="1" t="s">
        <v>25</v>
      </c>
      <c r="N193" s="1" t="s">
        <v>44</v>
      </c>
      <c r="O193">
        <v>225</v>
      </c>
      <c r="P193">
        <v>200</v>
      </c>
      <c r="Q193">
        <v>25</v>
      </c>
    </row>
    <row r="194" spans="1:17" x14ac:dyDescent="0.35">
      <c r="A194" s="1" t="s">
        <v>644</v>
      </c>
      <c r="B194" s="1" t="s">
        <v>18</v>
      </c>
      <c r="C194" s="1" t="s">
        <v>242</v>
      </c>
      <c r="D194" s="2">
        <v>43109</v>
      </c>
      <c r="E194">
        <v>2</v>
      </c>
      <c r="F194">
        <v>9</v>
      </c>
      <c r="G194" s="1" t="s">
        <v>19</v>
      </c>
      <c r="H194" s="1" t="s">
        <v>20</v>
      </c>
      <c r="I194" s="1" t="s">
        <v>21</v>
      </c>
      <c r="J194" s="1" t="s">
        <v>22</v>
      </c>
      <c r="K194" s="1" t="s">
        <v>23</v>
      </c>
      <c r="L194" s="1" t="s">
        <v>24</v>
      </c>
      <c r="M194" s="1" t="s">
        <v>25</v>
      </c>
      <c r="N194" s="1" t="s">
        <v>22</v>
      </c>
      <c r="O194">
        <v>146</v>
      </c>
      <c r="P194">
        <v>0</v>
      </c>
      <c r="Q194">
        <v>146</v>
      </c>
    </row>
    <row r="195" spans="1:17" x14ac:dyDescent="0.35">
      <c r="A195" s="1" t="s">
        <v>645</v>
      </c>
      <c r="B195" s="1" t="s">
        <v>18</v>
      </c>
      <c r="C195" s="1" t="s">
        <v>242</v>
      </c>
      <c r="D195" s="2">
        <v>43109</v>
      </c>
      <c r="E195">
        <v>2</v>
      </c>
      <c r="F195">
        <v>9</v>
      </c>
      <c r="G195" s="1" t="s">
        <v>19</v>
      </c>
      <c r="H195" s="1" t="s">
        <v>20</v>
      </c>
      <c r="I195" s="1" t="s">
        <v>27</v>
      </c>
      <c r="J195" s="1" t="s">
        <v>28</v>
      </c>
      <c r="K195" s="1" t="s">
        <v>23</v>
      </c>
      <c r="L195" s="1" t="s">
        <v>29</v>
      </c>
      <c r="M195" s="1" t="s">
        <v>25</v>
      </c>
      <c r="N195" s="1" t="s">
        <v>28</v>
      </c>
      <c r="O195">
        <v>0</v>
      </c>
      <c r="P195">
        <v>0</v>
      </c>
      <c r="Q195">
        <v>0</v>
      </c>
    </row>
    <row r="196" spans="1:17" x14ac:dyDescent="0.35">
      <c r="A196" s="1" t="s">
        <v>646</v>
      </c>
      <c r="B196" s="1" t="s">
        <v>18</v>
      </c>
      <c r="C196" s="1" t="s">
        <v>242</v>
      </c>
      <c r="D196" s="2">
        <v>43109</v>
      </c>
      <c r="E196">
        <v>2</v>
      </c>
      <c r="F196">
        <v>9</v>
      </c>
      <c r="G196" s="1" t="s">
        <v>19</v>
      </c>
      <c r="H196" s="1" t="s">
        <v>20</v>
      </c>
      <c r="I196" s="1" t="s">
        <v>31</v>
      </c>
      <c r="J196" s="1" t="s">
        <v>32</v>
      </c>
      <c r="K196" s="1" t="s">
        <v>23</v>
      </c>
      <c r="L196" s="1" t="s">
        <v>33</v>
      </c>
      <c r="M196" s="1" t="s">
        <v>25</v>
      </c>
      <c r="N196" s="1" t="s">
        <v>32</v>
      </c>
      <c r="O196">
        <v>533</v>
      </c>
      <c r="P196">
        <v>0</v>
      </c>
      <c r="Q196">
        <v>533</v>
      </c>
    </row>
    <row r="197" spans="1:17" x14ac:dyDescent="0.35">
      <c r="A197" s="1" t="s">
        <v>647</v>
      </c>
      <c r="B197" s="1" t="s">
        <v>18</v>
      </c>
      <c r="C197" s="1" t="s">
        <v>242</v>
      </c>
      <c r="D197" s="2">
        <v>43109</v>
      </c>
      <c r="E197">
        <v>2</v>
      </c>
      <c r="F197">
        <v>9</v>
      </c>
      <c r="G197" s="1" t="s">
        <v>19</v>
      </c>
      <c r="H197" s="1" t="s">
        <v>20</v>
      </c>
      <c r="I197" s="1" t="s">
        <v>35</v>
      </c>
      <c r="J197" s="1" t="s">
        <v>36</v>
      </c>
      <c r="K197" s="1" t="s">
        <v>23</v>
      </c>
      <c r="L197" s="1" t="s">
        <v>37</v>
      </c>
      <c r="M197" s="1" t="s">
        <v>25</v>
      </c>
      <c r="N197" s="1" t="s">
        <v>36</v>
      </c>
      <c r="O197">
        <v>145</v>
      </c>
      <c r="P197">
        <v>0</v>
      </c>
      <c r="Q197">
        <v>145</v>
      </c>
    </row>
    <row r="198" spans="1:17" x14ac:dyDescent="0.35">
      <c r="A198" s="1" t="s">
        <v>648</v>
      </c>
      <c r="B198" s="1" t="s">
        <v>18</v>
      </c>
      <c r="C198" s="1" t="s">
        <v>242</v>
      </c>
      <c r="D198" s="2">
        <v>43109</v>
      </c>
      <c r="E198">
        <v>2</v>
      </c>
      <c r="F198">
        <v>9</v>
      </c>
      <c r="G198" s="1" t="s">
        <v>19</v>
      </c>
      <c r="H198" s="1" t="s">
        <v>20</v>
      </c>
      <c r="I198" s="1" t="s">
        <v>39</v>
      </c>
      <c r="J198" s="1" t="s">
        <v>40</v>
      </c>
      <c r="K198" s="1" t="s">
        <v>23</v>
      </c>
      <c r="L198" s="1" t="s">
        <v>41</v>
      </c>
      <c r="M198" s="1" t="s">
        <v>25</v>
      </c>
      <c r="N198" s="1" t="s">
        <v>40</v>
      </c>
      <c r="O198">
        <v>816</v>
      </c>
      <c r="P198">
        <v>0</v>
      </c>
      <c r="Q198">
        <v>816</v>
      </c>
    </row>
    <row r="199" spans="1:17" x14ac:dyDescent="0.35">
      <c r="A199" s="1" t="s">
        <v>649</v>
      </c>
      <c r="B199" s="1" t="s">
        <v>18</v>
      </c>
      <c r="C199" s="1" t="s">
        <v>242</v>
      </c>
      <c r="D199" s="2">
        <v>43109</v>
      </c>
      <c r="E199">
        <v>2</v>
      </c>
      <c r="F199">
        <v>9</v>
      </c>
      <c r="G199" s="1" t="s">
        <v>19</v>
      </c>
      <c r="H199" s="1" t="s">
        <v>20</v>
      </c>
      <c r="I199" s="1" t="s">
        <v>43</v>
      </c>
      <c r="J199" s="1" t="s">
        <v>44</v>
      </c>
      <c r="K199" s="1" t="s">
        <v>23</v>
      </c>
      <c r="L199" s="1" t="s">
        <v>45</v>
      </c>
      <c r="M199" s="1" t="s">
        <v>25</v>
      </c>
      <c r="N199" s="1" t="s">
        <v>44</v>
      </c>
      <c r="O199">
        <v>100</v>
      </c>
      <c r="P199">
        <v>100</v>
      </c>
      <c r="Q199">
        <v>0</v>
      </c>
    </row>
    <row r="200" spans="1:17" x14ac:dyDescent="0.35">
      <c r="A200" s="1" t="s">
        <v>650</v>
      </c>
      <c r="B200" s="1" t="s">
        <v>18</v>
      </c>
      <c r="C200" s="1" t="s">
        <v>242</v>
      </c>
      <c r="D200" s="2">
        <v>43109</v>
      </c>
      <c r="E200">
        <v>2</v>
      </c>
      <c r="F200">
        <v>9</v>
      </c>
      <c r="G200" s="1" t="s">
        <v>19</v>
      </c>
      <c r="H200" s="1" t="s">
        <v>47</v>
      </c>
      <c r="I200" s="1" t="s">
        <v>21</v>
      </c>
      <c r="J200" s="1" t="s">
        <v>22</v>
      </c>
      <c r="K200" s="1" t="s">
        <v>23</v>
      </c>
      <c r="L200" s="1" t="s">
        <v>24</v>
      </c>
      <c r="M200" s="1" t="s">
        <v>25</v>
      </c>
      <c r="N200" s="1" t="s">
        <v>22</v>
      </c>
      <c r="O200">
        <v>0</v>
      </c>
      <c r="P200">
        <v>267</v>
      </c>
      <c r="Q200">
        <v>-267</v>
      </c>
    </row>
    <row r="201" spans="1:17" x14ac:dyDescent="0.35">
      <c r="A201" s="1" t="s">
        <v>651</v>
      </c>
      <c r="B201" s="1" t="s">
        <v>18</v>
      </c>
      <c r="C201" s="1" t="s">
        <v>242</v>
      </c>
      <c r="D201" s="2">
        <v>43109</v>
      </c>
      <c r="E201">
        <v>2</v>
      </c>
      <c r="F201">
        <v>9</v>
      </c>
      <c r="G201" s="1" t="s">
        <v>19</v>
      </c>
      <c r="H201" s="1" t="s">
        <v>47</v>
      </c>
      <c r="I201" s="1" t="s">
        <v>27</v>
      </c>
      <c r="J201" s="1" t="s">
        <v>28</v>
      </c>
      <c r="K201" s="1" t="s">
        <v>23</v>
      </c>
      <c r="L201" s="1" t="s">
        <v>29</v>
      </c>
      <c r="M201" s="1" t="s">
        <v>25</v>
      </c>
      <c r="N201" s="1" t="s">
        <v>28</v>
      </c>
      <c r="O201">
        <v>436</v>
      </c>
      <c r="P201">
        <v>491</v>
      </c>
      <c r="Q201">
        <v>-55</v>
      </c>
    </row>
    <row r="202" spans="1:17" x14ac:dyDescent="0.35">
      <c r="A202" s="1" t="s">
        <v>652</v>
      </c>
      <c r="B202" s="1" t="s">
        <v>18</v>
      </c>
      <c r="C202" s="1" t="s">
        <v>242</v>
      </c>
      <c r="D202" s="2">
        <v>43109</v>
      </c>
      <c r="E202">
        <v>2</v>
      </c>
      <c r="F202">
        <v>9</v>
      </c>
      <c r="G202" s="1" t="s">
        <v>19</v>
      </c>
      <c r="H202" s="1" t="s">
        <v>47</v>
      </c>
      <c r="I202" s="1" t="s">
        <v>31</v>
      </c>
      <c r="J202" s="1" t="s">
        <v>32</v>
      </c>
      <c r="K202" s="1" t="s">
        <v>23</v>
      </c>
      <c r="L202" s="1" t="s">
        <v>33</v>
      </c>
      <c r="M202" s="1" t="s">
        <v>25</v>
      </c>
      <c r="N202" s="1" t="s">
        <v>32</v>
      </c>
      <c r="O202">
        <v>28</v>
      </c>
      <c r="P202">
        <v>153</v>
      </c>
      <c r="Q202">
        <v>-125</v>
      </c>
    </row>
    <row r="203" spans="1:17" x14ac:dyDescent="0.35">
      <c r="A203" s="1" t="s">
        <v>653</v>
      </c>
      <c r="B203" s="1" t="s">
        <v>18</v>
      </c>
      <c r="C203" s="1" t="s">
        <v>242</v>
      </c>
      <c r="D203" s="2">
        <v>43109</v>
      </c>
      <c r="E203">
        <v>2</v>
      </c>
      <c r="F203">
        <v>9</v>
      </c>
      <c r="G203" s="1" t="s">
        <v>19</v>
      </c>
      <c r="H203" s="1" t="s">
        <v>47</v>
      </c>
      <c r="I203" s="1" t="s">
        <v>35</v>
      </c>
      <c r="J203" s="1" t="s">
        <v>36</v>
      </c>
      <c r="K203" s="1" t="s">
        <v>23</v>
      </c>
      <c r="L203" s="1" t="s">
        <v>37</v>
      </c>
      <c r="M203" s="1" t="s">
        <v>25</v>
      </c>
      <c r="N203" s="1" t="s">
        <v>36</v>
      </c>
      <c r="O203">
        <v>390</v>
      </c>
      <c r="P203">
        <v>390</v>
      </c>
      <c r="Q203">
        <v>0</v>
      </c>
    </row>
    <row r="204" spans="1:17" x14ac:dyDescent="0.35">
      <c r="A204" s="1" t="s">
        <v>654</v>
      </c>
      <c r="B204" s="1" t="s">
        <v>18</v>
      </c>
      <c r="C204" s="1" t="s">
        <v>242</v>
      </c>
      <c r="D204" s="2">
        <v>43109</v>
      </c>
      <c r="E204">
        <v>2</v>
      </c>
      <c r="F204">
        <v>9</v>
      </c>
      <c r="G204" s="1" t="s">
        <v>19</v>
      </c>
      <c r="H204" s="1" t="s">
        <v>47</v>
      </c>
      <c r="I204" s="1" t="s">
        <v>39</v>
      </c>
      <c r="J204" s="1" t="s">
        <v>40</v>
      </c>
      <c r="K204" s="1" t="s">
        <v>23</v>
      </c>
      <c r="L204" s="1" t="s">
        <v>41</v>
      </c>
      <c r="M204" s="1" t="s">
        <v>25</v>
      </c>
      <c r="N204" s="1" t="s">
        <v>40</v>
      </c>
      <c r="O204">
        <v>21</v>
      </c>
      <c r="P204">
        <v>78</v>
      </c>
      <c r="Q204">
        <v>-57</v>
      </c>
    </row>
    <row r="205" spans="1:17" x14ac:dyDescent="0.35">
      <c r="A205" s="1" t="s">
        <v>655</v>
      </c>
      <c r="B205" s="1" t="s">
        <v>18</v>
      </c>
      <c r="C205" s="1" t="s">
        <v>242</v>
      </c>
      <c r="D205" s="2">
        <v>43109</v>
      </c>
      <c r="E205">
        <v>2</v>
      </c>
      <c r="F205">
        <v>9</v>
      </c>
      <c r="G205" s="1" t="s">
        <v>19</v>
      </c>
      <c r="H205" s="1" t="s">
        <v>47</v>
      </c>
      <c r="I205" s="1" t="s">
        <v>43</v>
      </c>
      <c r="J205" s="1" t="s">
        <v>44</v>
      </c>
      <c r="K205" s="1" t="s">
        <v>23</v>
      </c>
      <c r="L205" s="1" t="s">
        <v>45</v>
      </c>
      <c r="M205" s="1" t="s">
        <v>25</v>
      </c>
      <c r="N205" s="1" t="s">
        <v>44</v>
      </c>
      <c r="O205">
        <v>133</v>
      </c>
      <c r="P205">
        <v>175</v>
      </c>
      <c r="Q205">
        <v>-42</v>
      </c>
    </row>
    <row r="206" spans="1:17" x14ac:dyDescent="0.35">
      <c r="A206" s="1" t="s">
        <v>656</v>
      </c>
      <c r="B206" s="1" t="s">
        <v>18</v>
      </c>
      <c r="C206" s="1" t="s">
        <v>242</v>
      </c>
      <c r="D206" s="2">
        <v>43109</v>
      </c>
      <c r="E206">
        <v>2</v>
      </c>
      <c r="F206">
        <v>9</v>
      </c>
      <c r="G206" s="1" t="s">
        <v>19</v>
      </c>
      <c r="H206" s="1" t="s">
        <v>54</v>
      </c>
      <c r="I206" s="1" t="s">
        <v>21</v>
      </c>
      <c r="J206" s="1" t="s">
        <v>22</v>
      </c>
      <c r="K206" s="1" t="s">
        <v>23</v>
      </c>
      <c r="L206" s="1" t="s">
        <v>24</v>
      </c>
      <c r="M206" s="1" t="s">
        <v>25</v>
      </c>
      <c r="N206" s="1" t="s">
        <v>22</v>
      </c>
      <c r="O206">
        <v>521</v>
      </c>
      <c r="P206">
        <v>521</v>
      </c>
      <c r="Q206">
        <v>0</v>
      </c>
    </row>
    <row r="207" spans="1:17" x14ac:dyDescent="0.35">
      <c r="A207" s="1" t="s">
        <v>657</v>
      </c>
      <c r="B207" s="1" t="s">
        <v>18</v>
      </c>
      <c r="C207" s="1" t="s">
        <v>242</v>
      </c>
      <c r="D207" s="2">
        <v>43109</v>
      </c>
      <c r="E207">
        <v>2</v>
      </c>
      <c r="F207">
        <v>9</v>
      </c>
      <c r="G207" s="1" t="s">
        <v>19</v>
      </c>
      <c r="H207" s="1" t="s">
        <v>54</v>
      </c>
      <c r="I207" s="1" t="s">
        <v>27</v>
      </c>
      <c r="J207" s="1" t="s">
        <v>28</v>
      </c>
      <c r="K207" s="1" t="s">
        <v>23</v>
      </c>
      <c r="L207" s="1" t="s">
        <v>29</v>
      </c>
      <c r="M207" s="1" t="s">
        <v>25</v>
      </c>
      <c r="N207" s="1" t="s">
        <v>28</v>
      </c>
      <c r="O207">
        <v>445</v>
      </c>
      <c r="P207">
        <v>445</v>
      </c>
      <c r="Q207">
        <v>0</v>
      </c>
    </row>
    <row r="208" spans="1:17" x14ac:dyDescent="0.35">
      <c r="A208" s="1" t="s">
        <v>658</v>
      </c>
      <c r="B208" s="1" t="s">
        <v>18</v>
      </c>
      <c r="C208" s="1" t="s">
        <v>242</v>
      </c>
      <c r="D208" s="2">
        <v>43109</v>
      </c>
      <c r="E208">
        <v>2</v>
      </c>
      <c r="F208">
        <v>9</v>
      </c>
      <c r="G208" s="1" t="s">
        <v>19</v>
      </c>
      <c r="H208" s="1" t="s">
        <v>54</v>
      </c>
      <c r="I208" s="1" t="s">
        <v>31</v>
      </c>
      <c r="J208" s="1" t="s">
        <v>32</v>
      </c>
      <c r="K208" s="1" t="s">
        <v>23</v>
      </c>
      <c r="L208" s="1" t="s">
        <v>33</v>
      </c>
      <c r="M208" s="1" t="s">
        <v>25</v>
      </c>
      <c r="N208" s="1" t="s">
        <v>32</v>
      </c>
      <c r="O208">
        <v>0</v>
      </c>
      <c r="P208">
        <v>152</v>
      </c>
      <c r="Q208">
        <v>-152</v>
      </c>
    </row>
    <row r="209" spans="1:17" x14ac:dyDescent="0.35">
      <c r="A209" s="1" t="s">
        <v>659</v>
      </c>
      <c r="B209" s="1" t="s">
        <v>18</v>
      </c>
      <c r="C209" s="1" t="s">
        <v>242</v>
      </c>
      <c r="D209" s="2">
        <v>43109</v>
      </c>
      <c r="E209">
        <v>2</v>
      </c>
      <c r="F209">
        <v>9</v>
      </c>
      <c r="G209" s="1" t="s">
        <v>19</v>
      </c>
      <c r="H209" s="1" t="s">
        <v>54</v>
      </c>
      <c r="I209" s="1" t="s">
        <v>35</v>
      </c>
      <c r="J209" s="1" t="s">
        <v>36</v>
      </c>
      <c r="K209" s="1" t="s">
        <v>23</v>
      </c>
      <c r="L209" s="1" t="s">
        <v>37</v>
      </c>
      <c r="M209" s="1" t="s">
        <v>25</v>
      </c>
      <c r="N209" s="1" t="s">
        <v>36</v>
      </c>
      <c r="O209">
        <v>382</v>
      </c>
      <c r="P209">
        <v>408</v>
      </c>
      <c r="Q209">
        <v>-26</v>
      </c>
    </row>
    <row r="210" spans="1:17" x14ac:dyDescent="0.35">
      <c r="A210" s="1" t="s">
        <v>660</v>
      </c>
      <c r="B210" s="1" t="s">
        <v>18</v>
      </c>
      <c r="C210" s="1" t="s">
        <v>242</v>
      </c>
      <c r="D210" s="2">
        <v>43109</v>
      </c>
      <c r="E210">
        <v>2</v>
      </c>
      <c r="F210">
        <v>9</v>
      </c>
      <c r="G210" s="1" t="s">
        <v>19</v>
      </c>
      <c r="H210" s="1" t="s">
        <v>54</v>
      </c>
      <c r="I210" s="1" t="s">
        <v>39</v>
      </c>
      <c r="J210" s="1" t="s">
        <v>40</v>
      </c>
      <c r="K210" s="1" t="s">
        <v>23</v>
      </c>
      <c r="L210" s="1" t="s">
        <v>41</v>
      </c>
      <c r="M210" s="1" t="s">
        <v>25</v>
      </c>
      <c r="N210" s="1" t="s">
        <v>40</v>
      </c>
      <c r="O210">
        <v>4</v>
      </c>
      <c r="P210">
        <v>33</v>
      </c>
      <c r="Q210">
        <v>-29</v>
      </c>
    </row>
    <row r="211" spans="1:17" x14ac:dyDescent="0.35">
      <c r="A211" s="1" t="s">
        <v>661</v>
      </c>
      <c r="B211" s="1" t="s">
        <v>18</v>
      </c>
      <c r="C211" s="1" t="s">
        <v>242</v>
      </c>
      <c r="D211" s="2">
        <v>43109</v>
      </c>
      <c r="E211">
        <v>2</v>
      </c>
      <c r="F211">
        <v>9</v>
      </c>
      <c r="G211" s="1" t="s">
        <v>19</v>
      </c>
      <c r="H211" s="1" t="s">
        <v>54</v>
      </c>
      <c r="I211" s="1" t="s">
        <v>43</v>
      </c>
      <c r="J211" s="1" t="s">
        <v>44</v>
      </c>
      <c r="K211" s="1" t="s">
        <v>23</v>
      </c>
      <c r="L211" s="1" t="s">
        <v>45</v>
      </c>
      <c r="M211" s="1" t="s">
        <v>25</v>
      </c>
      <c r="N211" s="1" t="s">
        <v>44</v>
      </c>
      <c r="O211">
        <v>169</v>
      </c>
      <c r="P211">
        <v>169</v>
      </c>
      <c r="Q211">
        <v>0</v>
      </c>
    </row>
    <row r="212" spans="1:17" x14ac:dyDescent="0.35">
      <c r="A212" s="1" t="s">
        <v>662</v>
      </c>
      <c r="B212" s="1" t="s">
        <v>18</v>
      </c>
      <c r="C212" s="1" t="s">
        <v>242</v>
      </c>
      <c r="D212" s="2">
        <v>43109</v>
      </c>
      <c r="E212">
        <v>2</v>
      </c>
      <c r="F212">
        <v>9</v>
      </c>
      <c r="G212" s="1" t="s">
        <v>19</v>
      </c>
      <c r="H212" s="1" t="s">
        <v>61</v>
      </c>
      <c r="I212" s="1" t="s">
        <v>21</v>
      </c>
      <c r="J212" s="1" t="s">
        <v>22</v>
      </c>
      <c r="K212" s="1" t="s">
        <v>23</v>
      </c>
      <c r="L212" s="1" t="s">
        <v>24</v>
      </c>
      <c r="M212" s="1" t="s">
        <v>25</v>
      </c>
      <c r="N212" s="1" t="s">
        <v>22</v>
      </c>
      <c r="O212">
        <v>266</v>
      </c>
      <c r="P212">
        <v>266</v>
      </c>
      <c r="Q212">
        <v>0</v>
      </c>
    </row>
    <row r="213" spans="1:17" x14ac:dyDescent="0.35">
      <c r="A213" s="1" t="s">
        <v>663</v>
      </c>
      <c r="B213" s="1" t="s">
        <v>18</v>
      </c>
      <c r="C213" s="1" t="s">
        <v>242</v>
      </c>
      <c r="D213" s="2">
        <v>43109</v>
      </c>
      <c r="E213">
        <v>2</v>
      </c>
      <c r="F213">
        <v>9</v>
      </c>
      <c r="G213" s="1" t="s">
        <v>19</v>
      </c>
      <c r="H213" s="1" t="s">
        <v>61</v>
      </c>
      <c r="I213" s="1" t="s">
        <v>27</v>
      </c>
      <c r="J213" s="1" t="s">
        <v>28</v>
      </c>
      <c r="K213" s="1" t="s">
        <v>23</v>
      </c>
      <c r="L213" s="1" t="s">
        <v>29</v>
      </c>
      <c r="M213" s="1" t="s">
        <v>25</v>
      </c>
      <c r="N213" s="1" t="s">
        <v>28</v>
      </c>
      <c r="O213">
        <v>487</v>
      </c>
      <c r="P213">
        <v>487</v>
      </c>
      <c r="Q213">
        <v>0</v>
      </c>
    </row>
    <row r="214" spans="1:17" x14ac:dyDescent="0.35">
      <c r="A214" s="1" t="s">
        <v>664</v>
      </c>
      <c r="B214" s="1" t="s">
        <v>18</v>
      </c>
      <c r="C214" s="1" t="s">
        <v>242</v>
      </c>
      <c r="D214" s="2">
        <v>43109</v>
      </c>
      <c r="E214">
        <v>2</v>
      </c>
      <c r="F214">
        <v>9</v>
      </c>
      <c r="G214" s="1" t="s">
        <v>19</v>
      </c>
      <c r="H214" s="1" t="s">
        <v>61</v>
      </c>
      <c r="I214" s="1" t="s">
        <v>31</v>
      </c>
      <c r="J214" s="1" t="s">
        <v>32</v>
      </c>
      <c r="K214" s="1" t="s">
        <v>23</v>
      </c>
      <c r="L214" s="1" t="s">
        <v>33</v>
      </c>
      <c r="M214" s="1" t="s">
        <v>25</v>
      </c>
      <c r="N214" s="1" t="s">
        <v>32</v>
      </c>
      <c r="O214">
        <v>280</v>
      </c>
      <c r="P214">
        <v>362</v>
      </c>
      <c r="Q214">
        <v>-82</v>
      </c>
    </row>
    <row r="215" spans="1:17" x14ac:dyDescent="0.35">
      <c r="A215" s="1" t="s">
        <v>665</v>
      </c>
      <c r="B215" s="1" t="s">
        <v>18</v>
      </c>
      <c r="C215" s="1" t="s">
        <v>242</v>
      </c>
      <c r="D215" s="2">
        <v>43109</v>
      </c>
      <c r="E215">
        <v>2</v>
      </c>
      <c r="F215">
        <v>9</v>
      </c>
      <c r="G215" s="1" t="s">
        <v>19</v>
      </c>
      <c r="H215" s="1" t="s">
        <v>61</v>
      </c>
      <c r="I215" s="1" t="s">
        <v>35</v>
      </c>
      <c r="J215" s="1" t="s">
        <v>36</v>
      </c>
      <c r="K215" s="1" t="s">
        <v>23</v>
      </c>
      <c r="L215" s="1" t="s">
        <v>37</v>
      </c>
      <c r="M215" s="1" t="s">
        <v>25</v>
      </c>
      <c r="N215" s="1" t="s">
        <v>36</v>
      </c>
      <c r="O215">
        <v>192</v>
      </c>
      <c r="P215">
        <v>257</v>
      </c>
      <c r="Q215">
        <v>-65</v>
      </c>
    </row>
    <row r="216" spans="1:17" x14ac:dyDescent="0.35">
      <c r="A216" s="1" t="s">
        <v>666</v>
      </c>
      <c r="B216" s="1" t="s">
        <v>18</v>
      </c>
      <c r="C216" s="1" t="s">
        <v>242</v>
      </c>
      <c r="D216" s="2">
        <v>43109</v>
      </c>
      <c r="E216">
        <v>2</v>
      </c>
      <c r="F216">
        <v>9</v>
      </c>
      <c r="G216" s="1" t="s">
        <v>19</v>
      </c>
      <c r="H216" s="1" t="s">
        <v>61</v>
      </c>
      <c r="I216" s="1" t="s">
        <v>39</v>
      </c>
      <c r="J216" s="1" t="s">
        <v>40</v>
      </c>
      <c r="K216" s="1" t="s">
        <v>23</v>
      </c>
      <c r="L216" s="1" t="s">
        <v>41</v>
      </c>
      <c r="M216" s="1" t="s">
        <v>25</v>
      </c>
      <c r="N216" s="1" t="s">
        <v>40</v>
      </c>
      <c r="O216">
        <v>273</v>
      </c>
      <c r="P216">
        <v>273</v>
      </c>
      <c r="Q216">
        <v>0</v>
      </c>
    </row>
    <row r="217" spans="1:17" x14ac:dyDescent="0.35">
      <c r="A217" s="1" t="s">
        <v>667</v>
      </c>
      <c r="B217" s="1" t="s">
        <v>18</v>
      </c>
      <c r="C217" s="1" t="s">
        <v>242</v>
      </c>
      <c r="D217" s="2">
        <v>43109</v>
      </c>
      <c r="E217">
        <v>2</v>
      </c>
      <c r="F217">
        <v>9</v>
      </c>
      <c r="G217" s="1" t="s">
        <v>19</v>
      </c>
      <c r="H217" s="1" t="s">
        <v>61</v>
      </c>
      <c r="I217" s="1" t="s">
        <v>43</v>
      </c>
      <c r="J217" s="1" t="s">
        <v>44</v>
      </c>
      <c r="K217" s="1" t="s">
        <v>23</v>
      </c>
      <c r="L217" s="1" t="s">
        <v>45</v>
      </c>
      <c r="M217" s="1" t="s">
        <v>25</v>
      </c>
      <c r="N217" s="1" t="s">
        <v>44</v>
      </c>
      <c r="O217">
        <v>191</v>
      </c>
      <c r="P217">
        <v>225</v>
      </c>
      <c r="Q217">
        <v>-34</v>
      </c>
    </row>
    <row r="218" spans="1:17" x14ac:dyDescent="0.35">
      <c r="A218" s="1" t="s">
        <v>668</v>
      </c>
      <c r="B218" s="1" t="s">
        <v>18</v>
      </c>
      <c r="C218" s="1" t="s">
        <v>267</v>
      </c>
      <c r="D218" s="2">
        <v>43110</v>
      </c>
      <c r="E218">
        <v>2</v>
      </c>
      <c r="F218">
        <v>10</v>
      </c>
      <c r="G218" s="1" t="s">
        <v>19</v>
      </c>
      <c r="H218" s="1" t="s">
        <v>20</v>
      </c>
      <c r="I218" s="1" t="s">
        <v>21</v>
      </c>
      <c r="J218" s="1" t="s">
        <v>22</v>
      </c>
      <c r="K218" s="1" t="s">
        <v>23</v>
      </c>
      <c r="L218" s="1" t="s">
        <v>24</v>
      </c>
      <c r="M218" s="1" t="s">
        <v>25</v>
      </c>
      <c r="N218" s="1" t="s">
        <v>22</v>
      </c>
      <c r="O218">
        <v>146</v>
      </c>
      <c r="P218">
        <v>146</v>
      </c>
      <c r="Q218">
        <v>0</v>
      </c>
    </row>
    <row r="219" spans="1:17" x14ac:dyDescent="0.35">
      <c r="A219" s="1" t="s">
        <v>669</v>
      </c>
      <c r="B219" s="1" t="s">
        <v>18</v>
      </c>
      <c r="C219" s="1" t="s">
        <v>267</v>
      </c>
      <c r="D219" s="2">
        <v>43110</v>
      </c>
      <c r="E219">
        <v>2</v>
      </c>
      <c r="F219">
        <v>10</v>
      </c>
      <c r="G219" s="1" t="s">
        <v>19</v>
      </c>
      <c r="H219" s="1" t="s">
        <v>20</v>
      </c>
      <c r="I219" s="1" t="s">
        <v>27</v>
      </c>
      <c r="J219" s="1" t="s">
        <v>28</v>
      </c>
      <c r="K219" s="1" t="s">
        <v>23</v>
      </c>
      <c r="L219" s="1" t="s">
        <v>29</v>
      </c>
      <c r="M219" s="1" t="s">
        <v>25</v>
      </c>
      <c r="N219" s="1" t="s">
        <v>28</v>
      </c>
      <c r="O219">
        <v>0</v>
      </c>
      <c r="P219">
        <v>0</v>
      </c>
      <c r="Q219">
        <v>0</v>
      </c>
    </row>
    <row r="220" spans="1:17" x14ac:dyDescent="0.35">
      <c r="A220" s="1" t="s">
        <v>670</v>
      </c>
      <c r="B220" s="1" t="s">
        <v>18</v>
      </c>
      <c r="C220" s="1" t="s">
        <v>267</v>
      </c>
      <c r="D220" s="2">
        <v>43110</v>
      </c>
      <c r="E220">
        <v>2</v>
      </c>
      <c r="F220">
        <v>10</v>
      </c>
      <c r="G220" s="1" t="s">
        <v>19</v>
      </c>
      <c r="H220" s="1" t="s">
        <v>20</v>
      </c>
      <c r="I220" s="1" t="s">
        <v>31</v>
      </c>
      <c r="J220" s="1" t="s">
        <v>32</v>
      </c>
      <c r="K220" s="1" t="s">
        <v>23</v>
      </c>
      <c r="L220" s="1" t="s">
        <v>33</v>
      </c>
      <c r="M220" s="1" t="s">
        <v>25</v>
      </c>
      <c r="N220" s="1" t="s">
        <v>32</v>
      </c>
      <c r="O220">
        <v>533</v>
      </c>
      <c r="P220">
        <v>533</v>
      </c>
      <c r="Q220">
        <v>0</v>
      </c>
    </row>
    <row r="221" spans="1:17" x14ac:dyDescent="0.35">
      <c r="A221" s="1" t="s">
        <v>671</v>
      </c>
      <c r="B221" s="1" t="s">
        <v>18</v>
      </c>
      <c r="C221" s="1" t="s">
        <v>267</v>
      </c>
      <c r="D221" s="2">
        <v>43110</v>
      </c>
      <c r="E221">
        <v>2</v>
      </c>
      <c r="F221">
        <v>10</v>
      </c>
      <c r="G221" s="1" t="s">
        <v>19</v>
      </c>
      <c r="H221" s="1" t="s">
        <v>20</v>
      </c>
      <c r="I221" s="1" t="s">
        <v>35</v>
      </c>
      <c r="J221" s="1" t="s">
        <v>36</v>
      </c>
      <c r="K221" s="1" t="s">
        <v>23</v>
      </c>
      <c r="L221" s="1" t="s">
        <v>37</v>
      </c>
      <c r="M221" s="1" t="s">
        <v>25</v>
      </c>
      <c r="N221" s="1" t="s">
        <v>36</v>
      </c>
      <c r="O221">
        <v>145</v>
      </c>
      <c r="P221">
        <v>145</v>
      </c>
      <c r="Q221">
        <v>0</v>
      </c>
    </row>
    <row r="222" spans="1:17" x14ac:dyDescent="0.35">
      <c r="A222" s="1" t="s">
        <v>672</v>
      </c>
      <c r="B222" s="1" t="s">
        <v>18</v>
      </c>
      <c r="C222" s="1" t="s">
        <v>267</v>
      </c>
      <c r="D222" s="2">
        <v>43110</v>
      </c>
      <c r="E222">
        <v>2</v>
      </c>
      <c r="F222">
        <v>10</v>
      </c>
      <c r="G222" s="1" t="s">
        <v>19</v>
      </c>
      <c r="H222" s="1" t="s">
        <v>20</v>
      </c>
      <c r="I222" s="1" t="s">
        <v>39</v>
      </c>
      <c r="J222" s="1" t="s">
        <v>40</v>
      </c>
      <c r="K222" s="1" t="s">
        <v>23</v>
      </c>
      <c r="L222" s="1" t="s">
        <v>41</v>
      </c>
      <c r="M222" s="1" t="s">
        <v>25</v>
      </c>
      <c r="N222" s="1" t="s">
        <v>40</v>
      </c>
      <c r="O222">
        <v>816</v>
      </c>
      <c r="P222">
        <v>816</v>
      </c>
      <c r="Q222">
        <v>0</v>
      </c>
    </row>
    <row r="223" spans="1:17" x14ac:dyDescent="0.35">
      <c r="A223" s="1" t="s">
        <v>673</v>
      </c>
      <c r="B223" s="1" t="s">
        <v>18</v>
      </c>
      <c r="C223" s="1" t="s">
        <v>267</v>
      </c>
      <c r="D223" s="2">
        <v>43110</v>
      </c>
      <c r="E223">
        <v>2</v>
      </c>
      <c r="F223">
        <v>10</v>
      </c>
      <c r="G223" s="1" t="s">
        <v>19</v>
      </c>
      <c r="H223" s="1" t="s">
        <v>20</v>
      </c>
      <c r="I223" s="1" t="s">
        <v>43</v>
      </c>
      <c r="J223" s="1" t="s">
        <v>44</v>
      </c>
      <c r="K223" s="1" t="s">
        <v>23</v>
      </c>
      <c r="L223" s="1" t="s">
        <v>45</v>
      </c>
      <c r="M223" s="1" t="s">
        <v>25</v>
      </c>
      <c r="N223" s="1" t="s">
        <v>44</v>
      </c>
      <c r="O223">
        <v>100</v>
      </c>
      <c r="P223">
        <v>100</v>
      </c>
      <c r="Q223">
        <v>0</v>
      </c>
    </row>
    <row r="224" spans="1:17" x14ac:dyDescent="0.35">
      <c r="A224" s="1" t="s">
        <v>674</v>
      </c>
      <c r="B224" s="1" t="s">
        <v>18</v>
      </c>
      <c r="C224" s="1" t="s">
        <v>267</v>
      </c>
      <c r="D224" s="2">
        <v>43110</v>
      </c>
      <c r="E224">
        <v>2</v>
      </c>
      <c r="F224">
        <v>10</v>
      </c>
      <c r="G224" s="1" t="s">
        <v>19</v>
      </c>
      <c r="H224" s="1" t="s">
        <v>47</v>
      </c>
      <c r="I224" s="1" t="s">
        <v>21</v>
      </c>
      <c r="J224" s="1" t="s">
        <v>22</v>
      </c>
      <c r="K224" s="1" t="s">
        <v>23</v>
      </c>
      <c r="L224" s="1" t="s">
        <v>24</v>
      </c>
      <c r="M224" s="1" t="s">
        <v>25</v>
      </c>
      <c r="N224" s="1" t="s">
        <v>22</v>
      </c>
      <c r="O224">
        <v>0</v>
      </c>
      <c r="P224">
        <v>0</v>
      </c>
      <c r="Q224">
        <v>0</v>
      </c>
    </row>
    <row r="225" spans="1:17" x14ac:dyDescent="0.35">
      <c r="A225" s="1" t="s">
        <v>675</v>
      </c>
      <c r="B225" s="1" t="s">
        <v>18</v>
      </c>
      <c r="C225" s="1" t="s">
        <v>267</v>
      </c>
      <c r="D225" s="2">
        <v>43110</v>
      </c>
      <c r="E225">
        <v>2</v>
      </c>
      <c r="F225">
        <v>10</v>
      </c>
      <c r="G225" s="1" t="s">
        <v>19</v>
      </c>
      <c r="H225" s="1" t="s">
        <v>47</v>
      </c>
      <c r="I225" s="1" t="s">
        <v>27</v>
      </c>
      <c r="J225" s="1" t="s">
        <v>28</v>
      </c>
      <c r="K225" s="1" t="s">
        <v>23</v>
      </c>
      <c r="L225" s="1" t="s">
        <v>29</v>
      </c>
      <c r="M225" s="1" t="s">
        <v>25</v>
      </c>
      <c r="N225" s="1" t="s">
        <v>28</v>
      </c>
      <c r="O225">
        <v>436</v>
      </c>
      <c r="P225">
        <v>436</v>
      </c>
      <c r="Q225">
        <v>0</v>
      </c>
    </row>
    <row r="226" spans="1:17" x14ac:dyDescent="0.35">
      <c r="A226" s="1" t="s">
        <v>676</v>
      </c>
      <c r="B226" s="1" t="s">
        <v>18</v>
      </c>
      <c r="C226" s="1" t="s">
        <v>267</v>
      </c>
      <c r="D226" s="2">
        <v>43110</v>
      </c>
      <c r="E226">
        <v>2</v>
      </c>
      <c r="F226">
        <v>10</v>
      </c>
      <c r="G226" s="1" t="s">
        <v>19</v>
      </c>
      <c r="H226" s="1" t="s">
        <v>47</v>
      </c>
      <c r="I226" s="1" t="s">
        <v>31</v>
      </c>
      <c r="J226" s="1" t="s">
        <v>32</v>
      </c>
      <c r="K226" s="1" t="s">
        <v>23</v>
      </c>
      <c r="L226" s="1" t="s">
        <v>33</v>
      </c>
      <c r="M226" s="1" t="s">
        <v>25</v>
      </c>
      <c r="N226" s="1" t="s">
        <v>32</v>
      </c>
      <c r="O226">
        <v>0</v>
      </c>
      <c r="P226">
        <v>28</v>
      </c>
      <c r="Q226">
        <v>-28</v>
      </c>
    </row>
    <row r="227" spans="1:17" x14ac:dyDescent="0.35">
      <c r="A227" s="1" t="s">
        <v>677</v>
      </c>
      <c r="B227" s="1" t="s">
        <v>18</v>
      </c>
      <c r="C227" s="1" t="s">
        <v>267</v>
      </c>
      <c r="D227" s="2">
        <v>43110</v>
      </c>
      <c r="E227">
        <v>2</v>
      </c>
      <c r="F227">
        <v>10</v>
      </c>
      <c r="G227" s="1" t="s">
        <v>19</v>
      </c>
      <c r="H227" s="1" t="s">
        <v>47</v>
      </c>
      <c r="I227" s="1" t="s">
        <v>35</v>
      </c>
      <c r="J227" s="1" t="s">
        <v>36</v>
      </c>
      <c r="K227" s="1" t="s">
        <v>23</v>
      </c>
      <c r="L227" s="1" t="s">
        <v>37</v>
      </c>
      <c r="M227" s="1" t="s">
        <v>25</v>
      </c>
      <c r="N227" s="1" t="s">
        <v>36</v>
      </c>
      <c r="O227">
        <v>390</v>
      </c>
      <c r="P227">
        <v>390</v>
      </c>
      <c r="Q227">
        <v>0</v>
      </c>
    </row>
    <row r="228" spans="1:17" x14ac:dyDescent="0.35">
      <c r="A228" s="1" t="s">
        <v>678</v>
      </c>
      <c r="B228" s="1" t="s">
        <v>18</v>
      </c>
      <c r="C228" s="1" t="s">
        <v>267</v>
      </c>
      <c r="D228" s="2">
        <v>43110</v>
      </c>
      <c r="E228">
        <v>2</v>
      </c>
      <c r="F228">
        <v>10</v>
      </c>
      <c r="G228" s="1" t="s">
        <v>19</v>
      </c>
      <c r="H228" s="1" t="s">
        <v>47</v>
      </c>
      <c r="I228" s="1" t="s">
        <v>39</v>
      </c>
      <c r="J228" s="1" t="s">
        <v>40</v>
      </c>
      <c r="K228" s="1" t="s">
        <v>23</v>
      </c>
      <c r="L228" s="1" t="s">
        <v>41</v>
      </c>
      <c r="M228" s="1" t="s">
        <v>25</v>
      </c>
      <c r="N228" s="1" t="s">
        <v>40</v>
      </c>
      <c r="O228">
        <v>21</v>
      </c>
      <c r="P228">
        <v>21</v>
      </c>
      <c r="Q228">
        <v>0</v>
      </c>
    </row>
    <row r="229" spans="1:17" x14ac:dyDescent="0.35">
      <c r="A229" s="1" t="s">
        <v>679</v>
      </c>
      <c r="B229" s="1" t="s">
        <v>18</v>
      </c>
      <c r="C229" s="1" t="s">
        <v>267</v>
      </c>
      <c r="D229" s="2">
        <v>43110</v>
      </c>
      <c r="E229">
        <v>2</v>
      </c>
      <c r="F229">
        <v>10</v>
      </c>
      <c r="G229" s="1" t="s">
        <v>19</v>
      </c>
      <c r="H229" s="1" t="s">
        <v>47</v>
      </c>
      <c r="I229" s="1" t="s">
        <v>43</v>
      </c>
      <c r="J229" s="1" t="s">
        <v>44</v>
      </c>
      <c r="K229" s="1" t="s">
        <v>23</v>
      </c>
      <c r="L229" s="1" t="s">
        <v>45</v>
      </c>
      <c r="M229" s="1" t="s">
        <v>25</v>
      </c>
      <c r="N229" s="1" t="s">
        <v>44</v>
      </c>
      <c r="O229">
        <v>93</v>
      </c>
      <c r="P229">
        <v>133</v>
      </c>
      <c r="Q229">
        <v>-40</v>
      </c>
    </row>
    <row r="230" spans="1:17" x14ac:dyDescent="0.35">
      <c r="A230" s="1" t="s">
        <v>680</v>
      </c>
      <c r="B230" s="1" t="s">
        <v>18</v>
      </c>
      <c r="C230" s="1" t="s">
        <v>267</v>
      </c>
      <c r="D230" s="2">
        <v>43110</v>
      </c>
      <c r="E230">
        <v>2</v>
      </c>
      <c r="F230">
        <v>10</v>
      </c>
      <c r="G230" s="1" t="s">
        <v>19</v>
      </c>
      <c r="H230" s="1" t="s">
        <v>54</v>
      </c>
      <c r="I230" s="1" t="s">
        <v>21</v>
      </c>
      <c r="J230" s="1" t="s">
        <v>22</v>
      </c>
      <c r="K230" s="1" t="s">
        <v>23</v>
      </c>
      <c r="L230" s="1" t="s">
        <v>24</v>
      </c>
      <c r="M230" s="1" t="s">
        <v>25</v>
      </c>
      <c r="N230" s="1" t="s">
        <v>22</v>
      </c>
      <c r="O230">
        <v>372</v>
      </c>
      <c r="P230">
        <v>521</v>
      </c>
      <c r="Q230">
        <v>-149</v>
      </c>
    </row>
    <row r="231" spans="1:17" x14ac:dyDescent="0.35">
      <c r="A231" s="1" t="s">
        <v>681</v>
      </c>
      <c r="B231" s="1" t="s">
        <v>18</v>
      </c>
      <c r="C231" s="1" t="s">
        <v>267</v>
      </c>
      <c r="D231" s="2">
        <v>43110</v>
      </c>
      <c r="E231">
        <v>2</v>
      </c>
      <c r="F231">
        <v>10</v>
      </c>
      <c r="G231" s="1" t="s">
        <v>19</v>
      </c>
      <c r="H231" s="1" t="s">
        <v>54</v>
      </c>
      <c r="I231" s="1" t="s">
        <v>27</v>
      </c>
      <c r="J231" s="1" t="s">
        <v>28</v>
      </c>
      <c r="K231" s="1" t="s">
        <v>23</v>
      </c>
      <c r="L231" s="1" t="s">
        <v>29</v>
      </c>
      <c r="M231" s="1" t="s">
        <v>25</v>
      </c>
      <c r="N231" s="1" t="s">
        <v>28</v>
      </c>
      <c r="O231">
        <v>445</v>
      </c>
      <c r="P231">
        <v>445</v>
      </c>
      <c r="Q231">
        <v>0</v>
      </c>
    </row>
    <row r="232" spans="1:17" x14ac:dyDescent="0.35">
      <c r="A232" s="1" t="s">
        <v>682</v>
      </c>
      <c r="B232" s="1" t="s">
        <v>18</v>
      </c>
      <c r="C232" s="1" t="s">
        <v>267</v>
      </c>
      <c r="D232" s="2">
        <v>43110</v>
      </c>
      <c r="E232">
        <v>2</v>
      </c>
      <c r="F232">
        <v>10</v>
      </c>
      <c r="G232" s="1" t="s">
        <v>19</v>
      </c>
      <c r="H232" s="1" t="s">
        <v>54</v>
      </c>
      <c r="I232" s="1" t="s">
        <v>31</v>
      </c>
      <c r="J232" s="1" t="s">
        <v>32</v>
      </c>
      <c r="K232" s="1" t="s">
        <v>23</v>
      </c>
      <c r="L232" s="1" t="s">
        <v>33</v>
      </c>
      <c r="M232" s="1" t="s">
        <v>25</v>
      </c>
      <c r="N232" s="1" t="s">
        <v>32</v>
      </c>
      <c r="O232">
        <v>0</v>
      </c>
      <c r="P232">
        <v>0</v>
      </c>
      <c r="Q232">
        <v>0</v>
      </c>
    </row>
    <row r="233" spans="1:17" x14ac:dyDescent="0.35">
      <c r="A233" s="1" t="s">
        <v>683</v>
      </c>
      <c r="B233" s="1" t="s">
        <v>18</v>
      </c>
      <c r="C233" s="1" t="s">
        <v>267</v>
      </c>
      <c r="D233" s="2">
        <v>43110</v>
      </c>
      <c r="E233">
        <v>2</v>
      </c>
      <c r="F233">
        <v>10</v>
      </c>
      <c r="G233" s="1" t="s">
        <v>19</v>
      </c>
      <c r="H233" s="1" t="s">
        <v>54</v>
      </c>
      <c r="I233" s="1" t="s">
        <v>35</v>
      </c>
      <c r="J233" s="1" t="s">
        <v>36</v>
      </c>
      <c r="K233" s="1" t="s">
        <v>23</v>
      </c>
      <c r="L233" s="1" t="s">
        <v>37</v>
      </c>
      <c r="M233" s="1" t="s">
        <v>25</v>
      </c>
      <c r="N233" s="1" t="s">
        <v>36</v>
      </c>
      <c r="O233">
        <v>382</v>
      </c>
      <c r="P233">
        <v>382</v>
      </c>
      <c r="Q233">
        <v>0</v>
      </c>
    </row>
    <row r="234" spans="1:17" x14ac:dyDescent="0.35">
      <c r="A234" s="1" t="s">
        <v>684</v>
      </c>
      <c r="B234" s="1" t="s">
        <v>18</v>
      </c>
      <c r="C234" s="1" t="s">
        <v>267</v>
      </c>
      <c r="D234" s="2">
        <v>43110</v>
      </c>
      <c r="E234">
        <v>2</v>
      </c>
      <c r="F234">
        <v>10</v>
      </c>
      <c r="G234" s="1" t="s">
        <v>19</v>
      </c>
      <c r="H234" s="1" t="s">
        <v>54</v>
      </c>
      <c r="I234" s="1" t="s">
        <v>39</v>
      </c>
      <c r="J234" s="1" t="s">
        <v>40</v>
      </c>
      <c r="K234" s="1" t="s">
        <v>23</v>
      </c>
      <c r="L234" s="1" t="s">
        <v>41</v>
      </c>
      <c r="M234" s="1" t="s">
        <v>25</v>
      </c>
      <c r="N234" s="1" t="s">
        <v>40</v>
      </c>
      <c r="O234">
        <v>0</v>
      </c>
      <c r="P234">
        <v>4</v>
      </c>
      <c r="Q234">
        <v>-4</v>
      </c>
    </row>
    <row r="235" spans="1:17" x14ac:dyDescent="0.35">
      <c r="A235" s="1" t="s">
        <v>685</v>
      </c>
      <c r="B235" s="1" t="s">
        <v>18</v>
      </c>
      <c r="C235" s="1" t="s">
        <v>267</v>
      </c>
      <c r="D235" s="2">
        <v>43110</v>
      </c>
      <c r="E235">
        <v>2</v>
      </c>
      <c r="F235">
        <v>10</v>
      </c>
      <c r="G235" s="1" t="s">
        <v>19</v>
      </c>
      <c r="H235" s="1" t="s">
        <v>54</v>
      </c>
      <c r="I235" s="1" t="s">
        <v>43</v>
      </c>
      <c r="J235" s="1" t="s">
        <v>44</v>
      </c>
      <c r="K235" s="1" t="s">
        <v>23</v>
      </c>
      <c r="L235" s="1" t="s">
        <v>45</v>
      </c>
      <c r="M235" s="1" t="s">
        <v>25</v>
      </c>
      <c r="N235" s="1" t="s">
        <v>44</v>
      </c>
      <c r="O235">
        <v>128</v>
      </c>
      <c r="P235">
        <v>169</v>
      </c>
      <c r="Q235">
        <v>-41</v>
      </c>
    </row>
    <row r="236" spans="1:17" x14ac:dyDescent="0.35">
      <c r="A236" s="1" t="s">
        <v>686</v>
      </c>
      <c r="B236" s="1" t="s">
        <v>18</v>
      </c>
      <c r="C236" s="1" t="s">
        <v>267</v>
      </c>
      <c r="D236" s="2">
        <v>43110</v>
      </c>
      <c r="E236">
        <v>2</v>
      </c>
      <c r="F236">
        <v>10</v>
      </c>
      <c r="G236" s="1" t="s">
        <v>19</v>
      </c>
      <c r="H236" s="1" t="s">
        <v>61</v>
      </c>
      <c r="I236" s="1" t="s">
        <v>21</v>
      </c>
      <c r="J236" s="1" t="s">
        <v>22</v>
      </c>
      <c r="K236" s="1" t="s">
        <v>23</v>
      </c>
      <c r="L236" s="1" t="s">
        <v>24</v>
      </c>
      <c r="M236" s="1" t="s">
        <v>25</v>
      </c>
      <c r="N236" s="1" t="s">
        <v>22</v>
      </c>
      <c r="O236">
        <v>266</v>
      </c>
      <c r="P236">
        <v>266</v>
      </c>
      <c r="Q236">
        <v>0</v>
      </c>
    </row>
    <row r="237" spans="1:17" x14ac:dyDescent="0.35">
      <c r="A237" s="1" t="s">
        <v>687</v>
      </c>
      <c r="B237" s="1" t="s">
        <v>18</v>
      </c>
      <c r="C237" s="1" t="s">
        <v>267</v>
      </c>
      <c r="D237" s="2">
        <v>43110</v>
      </c>
      <c r="E237">
        <v>2</v>
      </c>
      <c r="F237">
        <v>10</v>
      </c>
      <c r="G237" s="1" t="s">
        <v>19</v>
      </c>
      <c r="H237" s="1" t="s">
        <v>61</v>
      </c>
      <c r="I237" s="1" t="s">
        <v>27</v>
      </c>
      <c r="J237" s="1" t="s">
        <v>28</v>
      </c>
      <c r="K237" s="1" t="s">
        <v>23</v>
      </c>
      <c r="L237" s="1" t="s">
        <v>29</v>
      </c>
      <c r="M237" s="1" t="s">
        <v>25</v>
      </c>
      <c r="N237" s="1" t="s">
        <v>28</v>
      </c>
      <c r="O237">
        <v>487</v>
      </c>
      <c r="P237">
        <v>487</v>
      </c>
      <c r="Q237">
        <v>0</v>
      </c>
    </row>
    <row r="238" spans="1:17" x14ac:dyDescent="0.35">
      <c r="A238" s="1" t="s">
        <v>688</v>
      </c>
      <c r="B238" s="1" t="s">
        <v>18</v>
      </c>
      <c r="C238" s="1" t="s">
        <v>267</v>
      </c>
      <c r="D238" s="2">
        <v>43110</v>
      </c>
      <c r="E238">
        <v>2</v>
      </c>
      <c r="F238">
        <v>10</v>
      </c>
      <c r="G238" s="1" t="s">
        <v>19</v>
      </c>
      <c r="H238" s="1" t="s">
        <v>61</v>
      </c>
      <c r="I238" s="1" t="s">
        <v>31</v>
      </c>
      <c r="J238" s="1" t="s">
        <v>32</v>
      </c>
      <c r="K238" s="1" t="s">
        <v>23</v>
      </c>
      <c r="L238" s="1" t="s">
        <v>33</v>
      </c>
      <c r="M238" s="1" t="s">
        <v>25</v>
      </c>
      <c r="N238" s="1" t="s">
        <v>32</v>
      </c>
      <c r="O238">
        <v>280</v>
      </c>
      <c r="P238">
        <v>280</v>
      </c>
      <c r="Q238">
        <v>0</v>
      </c>
    </row>
    <row r="239" spans="1:17" x14ac:dyDescent="0.35">
      <c r="A239" s="1" t="s">
        <v>689</v>
      </c>
      <c r="B239" s="1" t="s">
        <v>18</v>
      </c>
      <c r="C239" s="1" t="s">
        <v>267</v>
      </c>
      <c r="D239" s="2">
        <v>43110</v>
      </c>
      <c r="E239">
        <v>2</v>
      </c>
      <c r="F239">
        <v>10</v>
      </c>
      <c r="G239" s="1" t="s">
        <v>19</v>
      </c>
      <c r="H239" s="1" t="s">
        <v>61</v>
      </c>
      <c r="I239" s="1" t="s">
        <v>35</v>
      </c>
      <c r="J239" s="1" t="s">
        <v>36</v>
      </c>
      <c r="K239" s="1" t="s">
        <v>23</v>
      </c>
      <c r="L239" s="1" t="s">
        <v>37</v>
      </c>
      <c r="M239" s="1" t="s">
        <v>25</v>
      </c>
      <c r="N239" s="1" t="s">
        <v>36</v>
      </c>
      <c r="O239">
        <v>140</v>
      </c>
      <c r="P239">
        <v>192</v>
      </c>
      <c r="Q239">
        <v>-52</v>
      </c>
    </row>
    <row r="240" spans="1:17" x14ac:dyDescent="0.35">
      <c r="A240" s="1" t="s">
        <v>690</v>
      </c>
      <c r="B240" s="1" t="s">
        <v>18</v>
      </c>
      <c r="C240" s="1" t="s">
        <v>267</v>
      </c>
      <c r="D240" s="2">
        <v>43110</v>
      </c>
      <c r="E240">
        <v>2</v>
      </c>
      <c r="F240">
        <v>10</v>
      </c>
      <c r="G240" s="1" t="s">
        <v>19</v>
      </c>
      <c r="H240" s="1" t="s">
        <v>61</v>
      </c>
      <c r="I240" s="1" t="s">
        <v>39</v>
      </c>
      <c r="J240" s="1" t="s">
        <v>40</v>
      </c>
      <c r="K240" s="1" t="s">
        <v>23</v>
      </c>
      <c r="L240" s="1" t="s">
        <v>41</v>
      </c>
      <c r="M240" s="1" t="s">
        <v>25</v>
      </c>
      <c r="N240" s="1" t="s">
        <v>40</v>
      </c>
      <c r="O240">
        <v>273</v>
      </c>
      <c r="P240">
        <v>273</v>
      </c>
      <c r="Q240">
        <v>0</v>
      </c>
    </row>
    <row r="241" spans="1:17" x14ac:dyDescent="0.35">
      <c r="A241" s="1" t="s">
        <v>691</v>
      </c>
      <c r="B241" s="1" t="s">
        <v>18</v>
      </c>
      <c r="C241" s="1" t="s">
        <v>267</v>
      </c>
      <c r="D241" s="2">
        <v>43110</v>
      </c>
      <c r="E241">
        <v>2</v>
      </c>
      <c r="F241">
        <v>10</v>
      </c>
      <c r="G241" s="1" t="s">
        <v>19</v>
      </c>
      <c r="H241" s="1" t="s">
        <v>61</v>
      </c>
      <c r="I241" s="1" t="s">
        <v>43</v>
      </c>
      <c r="J241" s="1" t="s">
        <v>44</v>
      </c>
      <c r="K241" s="1" t="s">
        <v>23</v>
      </c>
      <c r="L241" s="1" t="s">
        <v>45</v>
      </c>
      <c r="M241" s="1" t="s">
        <v>25</v>
      </c>
      <c r="N241" s="1" t="s">
        <v>44</v>
      </c>
      <c r="O241">
        <v>141</v>
      </c>
      <c r="P241">
        <v>191</v>
      </c>
      <c r="Q241">
        <v>-50</v>
      </c>
    </row>
    <row r="242" spans="1:17" x14ac:dyDescent="0.35">
      <c r="A242" s="1" t="s">
        <v>692</v>
      </c>
      <c r="B242" s="1" t="s">
        <v>68</v>
      </c>
      <c r="C242" s="1" t="s">
        <v>18</v>
      </c>
      <c r="D242" s="2">
        <v>43121</v>
      </c>
      <c r="E242">
        <v>3</v>
      </c>
      <c r="F242">
        <v>11</v>
      </c>
      <c r="G242" s="1" t="s">
        <v>19</v>
      </c>
      <c r="H242" s="1" t="s">
        <v>20</v>
      </c>
      <c r="I242" s="1" t="s">
        <v>21</v>
      </c>
      <c r="J242" s="1" t="s">
        <v>22</v>
      </c>
      <c r="K242" s="1" t="s">
        <v>23</v>
      </c>
      <c r="L242" s="1" t="s">
        <v>24</v>
      </c>
      <c r="M242" s="1" t="s">
        <v>25</v>
      </c>
      <c r="N242" s="1" t="s">
        <v>22</v>
      </c>
      <c r="O242">
        <v>416</v>
      </c>
      <c r="P242">
        <v>146</v>
      </c>
      <c r="Q242">
        <v>270</v>
      </c>
    </row>
    <row r="243" spans="1:17" x14ac:dyDescent="0.35">
      <c r="A243" s="1" t="s">
        <v>693</v>
      </c>
      <c r="B243" s="1" t="s">
        <v>68</v>
      </c>
      <c r="C243" s="1" t="s">
        <v>18</v>
      </c>
      <c r="D243" s="2">
        <v>43121</v>
      </c>
      <c r="E243">
        <v>3</v>
      </c>
      <c r="F243">
        <v>11</v>
      </c>
      <c r="G243" s="1" t="s">
        <v>19</v>
      </c>
      <c r="H243" s="1" t="s">
        <v>20</v>
      </c>
      <c r="I243" s="1" t="s">
        <v>27</v>
      </c>
      <c r="J243" s="1" t="s">
        <v>28</v>
      </c>
      <c r="K243" s="1" t="s">
        <v>23</v>
      </c>
      <c r="L243" s="1" t="s">
        <v>29</v>
      </c>
      <c r="M243" s="1" t="s">
        <v>25</v>
      </c>
      <c r="N243" s="1" t="s">
        <v>28</v>
      </c>
      <c r="O243">
        <v>0</v>
      </c>
      <c r="P243">
        <v>0</v>
      </c>
      <c r="Q243">
        <v>0</v>
      </c>
    </row>
    <row r="244" spans="1:17" x14ac:dyDescent="0.35">
      <c r="A244" s="1" t="s">
        <v>694</v>
      </c>
      <c r="B244" s="1" t="s">
        <v>68</v>
      </c>
      <c r="C244" s="1" t="s">
        <v>18</v>
      </c>
      <c r="D244" s="2">
        <v>43121</v>
      </c>
      <c r="E244">
        <v>3</v>
      </c>
      <c r="F244">
        <v>11</v>
      </c>
      <c r="G244" s="1" t="s">
        <v>19</v>
      </c>
      <c r="H244" s="1" t="s">
        <v>20</v>
      </c>
      <c r="I244" s="1" t="s">
        <v>31</v>
      </c>
      <c r="J244" s="1" t="s">
        <v>32</v>
      </c>
      <c r="K244" s="1" t="s">
        <v>23</v>
      </c>
      <c r="L244" s="1" t="s">
        <v>33</v>
      </c>
      <c r="M244" s="1" t="s">
        <v>25</v>
      </c>
      <c r="N244" s="1" t="s">
        <v>32</v>
      </c>
      <c r="O244">
        <v>187</v>
      </c>
      <c r="P244">
        <v>533</v>
      </c>
      <c r="Q244">
        <v>-346</v>
      </c>
    </row>
    <row r="245" spans="1:17" x14ac:dyDescent="0.35">
      <c r="A245" s="1" t="s">
        <v>695</v>
      </c>
      <c r="B245" s="1" t="s">
        <v>68</v>
      </c>
      <c r="C245" s="1" t="s">
        <v>18</v>
      </c>
      <c r="D245" s="2">
        <v>43121</v>
      </c>
      <c r="E245">
        <v>3</v>
      </c>
      <c r="F245">
        <v>11</v>
      </c>
      <c r="G245" s="1" t="s">
        <v>19</v>
      </c>
      <c r="H245" s="1" t="s">
        <v>20</v>
      </c>
      <c r="I245" s="1" t="s">
        <v>35</v>
      </c>
      <c r="J245" s="1" t="s">
        <v>36</v>
      </c>
      <c r="K245" s="1" t="s">
        <v>23</v>
      </c>
      <c r="L245" s="1" t="s">
        <v>37</v>
      </c>
      <c r="M245" s="1" t="s">
        <v>25</v>
      </c>
      <c r="N245" s="1" t="s">
        <v>36</v>
      </c>
      <c r="O245">
        <v>0</v>
      </c>
      <c r="P245">
        <v>145</v>
      </c>
      <c r="Q245">
        <v>-145</v>
      </c>
    </row>
    <row r="246" spans="1:17" x14ac:dyDescent="0.35">
      <c r="A246" s="1" t="s">
        <v>696</v>
      </c>
      <c r="B246" s="1" t="s">
        <v>68</v>
      </c>
      <c r="C246" s="1" t="s">
        <v>18</v>
      </c>
      <c r="D246" s="2">
        <v>43121</v>
      </c>
      <c r="E246">
        <v>3</v>
      </c>
      <c r="F246">
        <v>11</v>
      </c>
      <c r="G246" s="1" t="s">
        <v>19</v>
      </c>
      <c r="H246" s="1" t="s">
        <v>20</v>
      </c>
      <c r="I246" s="1" t="s">
        <v>39</v>
      </c>
      <c r="J246" s="1" t="s">
        <v>40</v>
      </c>
      <c r="K246" s="1" t="s">
        <v>23</v>
      </c>
      <c r="L246" s="1" t="s">
        <v>41</v>
      </c>
      <c r="M246" s="1" t="s">
        <v>25</v>
      </c>
      <c r="N246" s="1" t="s">
        <v>40</v>
      </c>
      <c r="O246">
        <v>216</v>
      </c>
      <c r="P246">
        <v>816</v>
      </c>
      <c r="Q246">
        <v>-600</v>
      </c>
    </row>
    <row r="247" spans="1:17" x14ac:dyDescent="0.35">
      <c r="A247" s="1" t="s">
        <v>697</v>
      </c>
      <c r="B247" s="1" t="s">
        <v>68</v>
      </c>
      <c r="C247" s="1" t="s">
        <v>18</v>
      </c>
      <c r="D247" s="2">
        <v>43121</v>
      </c>
      <c r="E247">
        <v>3</v>
      </c>
      <c r="F247">
        <v>11</v>
      </c>
      <c r="G247" s="1" t="s">
        <v>19</v>
      </c>
      <c r="H247" s="1" t="s">
        <v>20</v>
      </c>
      <c r="I247" s="1" t="s">
        <v>43</v>
      </c>
      <c r="J247" s="1" t="s">
        <v>44</v>
      </c>
      <c r="K247" s="1" t="s">
        <v>23</v>
      </c>
      <c r="L247" s="1" t="s">
        <v>45</v>
      </c>
      <c r="M247" s="1" t="s">
        <v>25</v>
      </c>
      <c r="N247" s="1" t="s">
        <v>44</v>
      </c>
      <c r="O247">
        <v>338</v>
      </c>
      <c r="P247">
        <v>100</v>
      </c>
      <c r="Q247">
        <v>238</v>
      </c>
    </row>
    <row r="248" spans="1:17" x14ac:dyDescent="0.35">
      <c r="A248" s="1" t="s">
        <v>698</v>
      </c>
      <c r="B248" s="1" t="s">
        <v>68</v>
      </c>
      <c r="C248" s="1" t="s">
        <v>18</v>
      </c>
      <c r="D248" s="2">
        <v>43121</v>
      </c>
      <c r="E248">
        <v>3</v>
      </c>
      <c r="F248">
        <v>11</v>
      </c>
      <c r="G248" s="1" t="s">
        <v>19</v>
      </c>
      <c r="H248" s="1" t="s">
        <v>47</v>
      </c>
      <c r="I248" s="1" t="s">
        <v>21</v>
      </c>
      <c r="J248" s="1" t="s">
        <v>22</v>
      </c>
      <c r="K248" s="1" t="s">
        <v>23</v>
      </c>
      <c r="L248" s="1" t="s">
        <v>24</v>
      </c>
      <c r="M248" s="1" t="s">
        <v>25</v>
      </c>
      <c r="N248" s="1" t="s">
        <v>22</v>
      </c>
      <c r="O248">
        <v>59</v>
      </c>
      <c r="P248">
        <v>0</v>
      </c>
      <c r="Q248">
        <v>59</v>
      </c>
    </row>
    <row r="249" spans="1:17" x14ac:dyDescent="0.35">
      <c r="A249" s="1" t="s">
        <v>699</v>
      </c>
      <c r="B249" s="1" t="s">
        <v>68</v>
      </c>
      <c r="C249" s="1" t="s">
        <v>18</v>
      </c>
      <c r="D249" s="2">
        <v>43121</v>
      </c>
      <c r="E249">
        <v>3</v>
      </c>
      <c r="F249">
        <v>11</v>
      </c>
      <c r="G249" s="1" t="s">
        <v>19</v>
      </c>
      <c r="H249" s="1" t="s">
        <v>47</v>
      </c>
      <c r="I249" s="1" t="s">
        <v>27</v>
      </c>
      <c r="J249" s="1" t="s">
        <v>28</v>
      </c>
      <c r="K249" s="1" t="s">
        <v>23</v>
      </c>
      <c r="L249" s="1" t="s">
        <v>29</v>
      </c>
      <c r="M249" s="1" t="s">
        <v>25</v>
      </c>
      <c r="N249" s="1" t="s">
        <v>28</v>
      </c>
      <c r="O249">
        <v>406</v>
      </c>
      <c r="P249">
        <v>436</v>
      </c>
      <c r="Q249">
        <v>-30</v>
      </c>
    </row>
    <row r="250" spans="1:17" x14ac:dyDescent="0.35">
      <c r="A250" s="1" t="s">
        <v>700</v>
      </c>
      <c r="B250" s="1" t="s">
        <v>68</v>
      </c>
      <c r="C250" s="1" t="s">
        <v>18</v>
      </c>
      <c r="D250" s="2">
        <v>43121</v>
      </c>
      <c r="E250">
        <v>3</v>
      </c>
      <c r="F250">
        <v>11</v>
      </c>
      <c r="G250" s="1" t="s">
        <v>19</v>
      </c>
      <c r="H250" s="1" t="s">
        <v>47</v>
      </c>
      <c r="I250" s="1" t="s">
        <v>31</v>
      </c>
      <c r="J250" s="1" t="s">
        <v>32</v>
      </c>
      <c r="K250" s="1" t="s">
        <v>23</v>
      </c>
      <c r="L250" s="1" t="s">
        <v>33</v>
      </c>
      <c r="M250" s="1" t="s">
        <v>25</v>
      </c>
      <c r="N250" s="1" t="s">
        <v>32</v>
      </c>
      <c r="O250">
        <v>197</v>
      </c>
      <c r="P250">
        <v>0</v>
      </c>
      <c r="Q250">
        <v>197</v>
      </c>
    </row>
    <row r="251" spans="1:17" x14ac:dyDescent="0.35">
      <c r="A251" s="1" t="s">
        <v>701</v>
      </c>
      <c r="B251" s="1" t="s">
        <v>68</v>
      </c>
      <c r="C251" s="1" t="s">
        <v>18</v>
      </c>
      <c r="D251" s="2">
        <v>43121</v>
      </c>
      <c r="E251">
        <v>3</v>
      </c>
      <c r="F251">
        <v>11</v>
      </c>
      <c r="G251" s="1" t="s">
        <v>19</v>
      </c>
      <c r="H251" s="1" t="s">
        <v>47</v>
      </c>
      <c r="I251" s="1" t="s">
        <v>35</v>
      </c>
      <c r="J251" s="1" t="s">
        <v>36</v>
      </c>
      <c r="K251" s="1" t="s">
        <v>23</v>
      </c>
      <c r="L251" s="1" t="s">
        <v>37</v>
      </c>
      <c r="M251" s="1" t="s">
        <v>25</v>
      </c>
      <c r="N251" s="1" t="s">
        <v>36</v>
      </c>
      <c r="O251">
        <v>466</v>
      </c>
      <c r="P251">
        <v>390</v>
      </c>
      <c r="Q251">
        <v>76</v>
      </c>
    </row>
    <row r="252" spans="1:17" x14ac:dyDescent="0.35">
      <c r="A252" s="1" t="s">
        <v>702</v>
      </c>
      <c r="B252" s="1" t="s">
        <v>68</v>
      </c>
      <c r="C252" s="1" t="s">
        <v>18</v>
      </c>
      <c r="D252" s="2">
        <v>43121</v>
      </c>
      <c r="E252">
        <v>3</v>
      </c>
      <c r="F252">
        <v>11</v>
      </c>
      <c r="G252" s="1" t="s">
        <v>19</v>
      </c>
      <c r="H252" s="1" t="s">
        <v>47</v>
      </c>
      <c r="I252" s="1" t="s">
        <v>39</v>
      </c>
      <c r="J252" s="1" t="s">
        <v>40</v>
      </c>
      <c r="K252" s="1" t="s">
        <v>23</v>
      </c>
      <c r="L252" s="1" t="s">
        <v>41</v>
      </c>
      <c r="M252" s="1" t="s">
        <v>25</v>
      </c>
      <c r="N252" s="1" t="s">
        <v>40</v>
      </c>
      <c r="O252">
        <v>200</v>
      </c>
      <c r="P252">
        <v>21</v>
      </c>
      <c r="Q252">
        <v>179</v>
      </c>
    </row>
    <row r="253" spans="1:17" x14ac:dyDescent="0.35">
      <c r="A253" s="1" t="s">
        <v>703</v>
      </c>
      <c r="B253" s="1" t="s">
        <v>68</v>
      </c>
      <c r="C253" s="1" t="s">
        <v>18</v>
      </c>
      <c r="D253" s="2">
        <v>43121</v>
      </c>
      <c r="E253">
        <v>3</v>
      </c>
      <c r="F253">
        <v>11</v>
      </c>
      <c r="G253" s="1" t="s">
        <v>19</v>
      </c>
      <c r="H253" s="1" t="s">
        <v>47</v>
      </c>
      <c r="I253" s="1" t="s">
        <v>43</v>
      </c>
      <c r="J253" s="1" t="s">
        <v>44</v>
      </c>
      <c r="K253" s="1" t="s">
        <v>23</v>
      </c>
      <c r="L253" s="1" t="s">
        <v>45</v>
      </c>
      <c r="M253" s="1" t="s">
        <v>25</v>
      </c>
      <c r="N253" s="1" t="s">
        <v>44</v>
      </c>
      <c r="O253">
        <v>52</v>
      </c>
      <c r="P253">
        <v>93</v>
      </c>
      <c r="Q253">
        <v>-41</v>
      </c>
    </row>
    <row r="254" spans="1:17" x14ac:dyDescent="0.35">
      <c r="A254" s="1" t="s">
        <v>704</v>
      </c>
      <c r="B254" s="1" t="s">
        <v>68</v>
      </c>
      <c r="C254" s="1" t="s">
        <v>18</v>
      </c>
      <c r="D254" s="2">
        <v>43121</v>
      </c>
      <c r="E254">
        <v>3</v>
      </c>
      <c r="F254">
        <v>11</v>
      </c>
      <c r="G254" s="1" t="s">
        <v>19</v>
      </c>
      <c r="H254" s="1" t="s">
        <v>54</v>
      </c>
      <c r="I254" s="1" t="s">
        <v>21</v>
      </c>
      <c r="J254" s="1" t="s">
        <v>22</v>
      </c>
      <c r="K254" s="1" t="s">
        <v>23</v>
      </c>
      <c r="L254" s="1" t="s">
        <v>24</v>
      </c>
      <c r="M254" s="1" t="s">
        <v>25</v>
      </c>
      <c r="N254" s="1" t="s">
        <v>22</v>
      </c>
      <c r="O254">
        <v>401</v>
      </c>
      <c r="P254">
        <v>372</v>
      </c>
      <c r="Q254">
        <v>29</v>
      </c>
    </row>
    <row r="255" spans="1:17" x14ac:dyDescent="0.35">
      <c r="A255" s="1" t="s">
        <v>705</v>
      </c>
      <c r="B255" s="1" t="s">
        <v>68</v>
      </c>
      <c r="C255" s="1" t="s">
        <v>18</v>
      </c>
      <c r="D255" s="2">
        <v>43121</v>
      </c>
      <c r="E255">
        <v>3</v>
      </c>
      <c r="F255">
        <v>11</v>
      </c>
      <c r="G255" s="1" t="s">
        <v>19</v>
      </c>
      <c r="H255" s="1" t="s">
        <v>54</v>
      </c>
      <c r="I255" s="1" t="s">
        <v>27</v>
      </c>
      <c r="J255" s="1" t="s">
        <v>28</v>
      </c>
      <c r="K255" s="1" t="s">
        <v>23</v>
      </c>
      <c r="L255" s="1" t="s">
        <v>29</v>
      </c>
      <c r="M255" s="1" t="s">
        <v>25</v>
      </c>
      <c r="N255" s="1" t="s">
        <v>28</v>
      </c>
      <c r="O255">
        <v>445</v>
      </c>
      <c r="P255">
        <v>445</v>
      </c>
      <c r="Q255">
        <v>0</v>
      </c>
    </row>
    <row r="256" spans="1:17" x14ac:dyDescent="0.35">
      <c r="A256" s="1" t="s">
        <v>706</v>
      </c>
      <c r="B256" s="1" t="s">
        <v>68</v>
      </c>
      <c r="C256" s="1" t="s">
        <v>18</v>
      </c>
      <c r="D256" s="2">
        <v>43121</v>
      </c>
      <c r="E256">
        <v>3</v>
      </c>
      <c r="F256">
        <v>11</v>
      </c>
      <c r="G256" s="1" t="s">
        <v>19</v>
      </c>
      <c r="H256" s="1" t="s">
        <v>54</v>
      </c>
      <c r="I256" s="1" t="s">
        <v>31</v>
      </c>
      <c r="J256" s="1" t="s">
        <v>32</v>
      </c>
      <c r="K256" s="1" t="s">
        <v>23</v>
      </c>
      <c r="L256" s="1" t="s">
        <v>33</v>
      </c>
      <c r="M256" s="1" t="s">
        <v>25</v>
      </c>
      <c r="N256" s="1" t="s">
        <v>32</v>
      </c>
      <c r="O256">
        <v>224</v>
      </c>
      <c r="P256">
        <v>0</v>
      </c>
      <c r="Q256">
        <v>224</v>
      </c>
    </row>
    <row r="257" spans="1:17" x14ac:dyDescent="0.35">
      <c r="A257" s="1" t="s">
        <v>707</v>
      </c>
      <c r="B257" s="1" t="s">
        <v>68</v>
      </c>
      <c r="C257" s="1" t="s">
        <v>18</v>
      </c>
      <c r="D257" s="2">
        <v>43121</v>
      </c>
      <c r="E257">
        <v>3</v>
      </c>
      <c r="F257">
        <v>11</v>
      </c>
      <c r="G257" s="1" t="s">
        <v>19</v>
      </c>
      <c r="H257" s="1" t="s">
        <v>54</v>
      </c>
      <c r="I257" s="1" t="s">
        <v>35</v>
      </c>
      <c r="J257" s="1" t="s">
        <v>36</v>
      </c>
      <c r="K257" s="1" t="s">
        <v>23</v>
      </c>
      <c r="L257" s="1" t="s">
        <v>37</v>
      </c>
      <c r="M257" s="1" t="s">
        <v>25</v>
      </c>
      <c r="N257" s="1" t="s">
        <v>36</v>
      </c>
      <c r="O257">
        <v>406</v>
      </c>
      <c r="P257">
        <v>382</v>
      </c>
      <c r="Q257">
        <v>24</v>
      </c>
    </row>
    <row r="258" spans="1:17" x14ac:dyDescent="0.35">
      <c r="A258" s="1" t="s">
        <v>708</v>
      </c>
      <c r="B258" s="1" t="s">
        <v>68</v>
      </c>
      <c r="C258" s="1" t="s">
        <v>18</v>
      </c>
      <c r="D258" s="2">
        <v>43121</v>
      </c>
      <c r="E258">
        <v>3</v>
      </c>
      <c r="F258">
        <v>11</v>
      </c>
      <c r="G258" s="1" t="s">
        <v>19</v>
      </c>
      <c r="H258" s="1" t="s">
        <v>54</v>
      </c>
      <c r="I258" s="1" t="s">
        <v>39</v>
      </c>
      <c r="J258" s="1" t="s">
        <v>40</v>
      </c>
      <c r="K258" s="1" t="s">
        <v>23</v>
      </c>
      <c r="L258" s="1" t="s">
        <v>41</v>
      </c>
      <c r="M258" s="1" t="s">
        <v>25</v>
      </c>
      <c r="N258" s="1" t="s">
        <v>40</v>
      </c>
      <c r="O258">
        <v>250</v>
      </c>
      <c r="P258">
        <v>0</v>
      </c>
      <c r="Q258">
        <v>250</v>
      </c>
    </row>
    <row r="259" spans="1:17" x14ac:dyDescent="0.35">
      <c r="A259" s="1" t="s">
        <v>709</v>
      </c>
      <c r="B259" s="1" t="s">
        <v>68</v>
      </c>
      <c r="C259" s="1" t="s">
        <v>18</v>
      </c>
      <c r="D259" s="2">
        <v>43121</v>
      </c>
      <c r="E259">
        <v>3</v>
      </c>
      <c r="F259">
        <v>11</v>
      </c>
      <c r="G259" s="1" t="s">
        <v>19</v>
      </c>
      <c r="H259" s="1" t="s">
        <v>54</v>
      </c>
      <c r="I259" s="1" t="s">
        <v>43</v>
      </c>
      <c r="J259" s="1" t="s">
        <v>44</v>
      </c>
      <c r="K259" s="1" t="s">
        <v>23</v>
      </c>
      <c r="L259" s="1" t="s">
        <v>45</v>
      </c>
      <c r="M259" s="1" t="s">
        <v>25</v>
      </c>
      <c r="N259" s="1" t="s">
        <v>44</v>
      </c>
      <c r="O259">
        <v>131</v>
      </c>
      <c r="P259">
        <v>128</v>
      </c>
      <c r="Q259">
        <v>3</v>
      </c>
    </row>
    <row r="260" spans="1:17" x14ac:dyDescent="0.35">
      <c r="A260" s="1" t="s">
        <v>710</v>
      </c>
      <c r="B260" s="1" t="s">
        <v>68</v>
      </c>
      <c r="C260" s="1" t="s">
        <v>18</v>
      </c>
      <c r="D260" s="2">
        <v>43121</v>
      </c>
      <c r="E260">
        <v>3</v>
      </c>
      <c r="F260">
        <v>11</v>
      </c>
      <c r="G260" s="1" t="s">
        <v>19</v>
      </c>
      <c r="H260" s="1" t="s">
        <v>61</v>
      </c>
      <c r="I260" s="1" t="s">
        <v>21</v>
      </c>
      <c r="J260" s="1" t="s">
        <v>22</v>
      </c>
      <c r="K260" s="1" t="s">
        <v>23</v>
      </c>
      <c r="L260" s="1" t="s">
        <v>24</v>
      </c>
      <c r="M260" s="1" t="s">
        <v>25</v>
      </c>
      <c r="N260" s="1" t="s">
        <v>22</v>
      </c>
      <c r="O260">
        <v>58</v>
      </c>
      <c r="P260">
        <v>266</v>
      </c>
      <c r="Q260">
        <v>-208</v>
      </c>
    </row>
    <row r="261" spans="1:17" x14ac:dyDescent="0.35">
      <c r="A261" s="1" t="s">
        <v>711</v>
      </c>
      <c r="B261" s="1" t="s">
        <v>68</v>
      </c>
      <c r="C261" s="1" t="s">
        <v>18</v>
      </c>
      <c r="D261" s="2">
        <v>43121</v>
      </c>
      <c r="E261">
        <v>3</v>
      </c>
      <c r="F261">
        <v>11</v>
      </c>
      <c r="G261" s="1" t="s">
        <v>19</v>
      </c>
      <c r="H261" s="1" t="s">
        <v>61</v>
      </c>
      <c r="I261" s="1" t="s">
        <v>27</v>
      </c>
      <c r="J261" s="1" t="s">
        <v>28</v>
      </c>
      <c r="K261" s="1" t="s">
        <v>23</v>
      </c>
      <c r="L261" s="1" t="s">
        <v>29</v>
      </c>
      <c r="M261" s="1" t="s">
        <v>25</v>
      </c>
      <c r="N261" s="1" t="s">
        <v>28</v>
      </c>
      <c r="O261">
        <v>487</v>
      </c>
      <c r="P261">
        <v>487</v>
      </c>
      <c r="Q261">
        <v>0</v>
      </c>
    </row>
    <row r="262" spans="1:17" x14ac:dyDescent="0.35">
      <c r="A262" s="1" t="s">
        <v>712</v>
      </c>
      <c r="B262" s="1" t="s">
        <v>68</v>
      </c>
      <c r="C262" s="1" t="s">
        <v>18</v>
      </c>
      <c r="D262" s="2">
        <v>43121</v>
      </c>
      <c r="E262">
        <v>3</v>
      </c>
      <c r="F262">
        <v>11</v>
      </c>
      <c r="G262" s="1" t="s">
        <v>19</v>
      </c>
      <c r="H262" s="1" t="s">
        <v>61</v>
      </c>
      <c r="I262" s="1" t="s">
        <v>31</v>
      </c>
      <c r="J262" s="1" t="s">
        <v>32</v>
      </c>
      <c r="K262" s="1" t="s">
        <v>23</v>
      </c>
      <c r="L262" s="1" t="s">
        <v>33</v>
      </c>
      <c r="M262" s="1" t="s">
        <v>25</v>
      </c>
      <c r="N262" s="1" t="s">
        <v>32</v>
      </c>
      <c r="O262">
        <v>392</v>
      </c>
      <c r="P262">
        <v>280</v>
      </c>
      <c r="Q262">
        <v>112</v>
      </c>
    </row>
    <row r="263" spans="1:17" x14ac:dyDescent="0.35">
      <c r="A263" s="1" t="s">
        <v>713</v>
      </c>
      <c r="B263" s="1" t="s">
        <v>68</v>
      </c>
      <c r="C263" s="1" t="s">
        <v>18</v>
      </c>
      <c r="D263" s="2">
        <v>43121</v>
      </c>
      <c r="E263">
        <v>3</v>
      </c>
      <c r="F263">
        <v>11</v>
      </c>
      <c r="G263" s="1" t="s">
        <v>19</v>
      </c>
      <c r="H263" s="1" t="s">
        <v>61</v>
      </c>
      <c r="I263" s="1" t="s">
        <v>35</v>
      </c>
      <c r="J263" s="1" t="s">
        <v>36</v>
      </c>
      <c r="K263" s="1" t="s">
        <v>23</v>
      </c>
      <c r="L263" s="1" t="s">
        <v>37</v>
      </c>
      <c r="M263" s="1" t="s">
        <v>25</v>
      </c>
      <c r="N263" s="1" t="s">
        <v>36</v>
      </c>
      <c r="O263">
        <v>115</v>
      </c>
      <c r="P263">
        <v>140</v>
      </c>
      <c r="Q263">
        <v>-25</v>
      </c>
    </row>
    <row r="264" spans="1:17" x14ac:dyDescent="0.35">
      <c r="A264" s="1" t="s">
        <v>714</v>
      </c>
      <c r="B264" s="1" t="s">
        <v>68</v>
      </c>
      <c r="C264" s="1" t="s">
        <v>18</v>
      </c>
      <c r="D264" s="2">
        <v>43121</v>
      </c>
      <c r="E264">
        <v>3</v>
      </c>
      <c r="F264">
        <v>11</v>
      </c>
      <c r="G264" s="1" t="s">
        <v>19</v>
      </c>
      <c r="H264" s="1" t="s">
        <v>61</v>
      </c>
      <c r="I264" s="1" t="s">
        <v>39</v>
      </c>
      <c r="J264" s="1" t="s">
        <v>40</v>
      </c>
      <c r="K264" s="1" t="s">
        <v>23</v>
      </c>
      <c r="L264" s="1" t="s">
        <v>41</v>
      </c>
      <c r="M264" s="1" t="s">
        <v>25</v>
      </c>
      <c r="N264" s="1" t="s">
        <v>40</v>
      </c>
      <c r="O264">
        <v>423</v>
      </c>
      <c r="P264">
        <v>273</v>
      </c>
      <c r="Q264">
        <v>150</v>
      </c>
    </row>
    <row r="265" spans="1:17" x14ac:dyDescent="0.35">
      <c r="A265" s="1" t="s">
        <v>715</v>
      </c>
      <c r="B265" s="1" t="s">
        <v>68</v>
      </c>
      <c r="C265" s="1" t="s">
        <v>18</v>
      </c>
      <c r="D265" s="2">
        <v>43121</v>
      </c>
      <c r="E265">
        <v>3</v>
      </c>
      <c r="F265">
        <v>11</v>
      </c>
      <c r="G265" s="1" t="s">
        <v>19</v>
      </c>
      <c r="H265" s="1" t="s">
        <v>61</v>
      </c>
      <c r="I265" s="1" t="s">
        <v>43</v>
      </c>
      <c r="J265" s="1" t="s">
        <v>44</v>
      </c>
      <c r="K265" s="1" t="s">
        <v>23</v>
      </c>
      <c r="L265" s="1" t="s">
        <v>45</v>
      </c>
      <c r="M265" s="1" t="s">
        <v>25</v>
      </c>
      <c r="N265" s="1" t="s">
        <v>44</v>
      </c>
      <c r="O265">
        <v>125</v>
      </c>
      <c r="P265">
        <v>141</v>
      </c>
      <c r="Q265">
        <v>-16</v>
      </c>
    </row>
    <row r="266" spans="1:17" x14ac:dyDescent="0.35">
      <c r="A266" s="1" t="s">
        <v>716</v>
      </c>
      <c r="B266" s="1" t="s">
        <v>68</v>
      </c>
      <c r="C266" s="1" t="s">
        <v>68</v>
      </c>
      <c r="D266" s="2">
        <v>43122</v>
      </c>
      <c r="E266">
        <v>3</v>
      </c>
      <c r="F266">
        <v>12</v>
      </c>
      <c r="G266" s="1" t="s">
        <v>19</v>
      </c>
      <c r="H266" s="1" t="s">
        <v>20</v>
      </c>
      <c r="I266" s="1" t="s">
        <v>21</v>
      </c>
      <c r="J266" s="1" t="s">
        <v>22</v>
      </c>
      <c r="K266" s="1" t="s">
        <v>23</v>
      </c>
      <c r="L266" s="1" t="s">
        <v>24</v>
      </c>
      <c r="M266" s="1" t="s">
        <v>25</v>
      </c>
      <c r="N266" s="1" t="s">
        <v>22</v>
      </c>
      <c r="O266">
        <v>416</v>
      </c>
      <c r="P266">
        <v>416</v>
      </c>
      <c r="Q266">
        <v>0</v>
      </c>
    </row>
    <row r="267" spans="1:17" x14ac:dyDescent="0.35">
      <c r="A267" s="1" t="s">
        <v>717</v>
      </c>
      <c r="B267" s="1" t="s">
        <v>68</v>
      </c>
      <c r="C267" s="1" t="s">
        <v>68</v>
      </c>
      <c r="D267" s="2">
        <v>43122</v>
      </c>
      <c r="E267">
        <v>3</v>
      </c>
      <c r="F267">
        <v>12</v>
      </c>
      <c r="G267" s="1" t="s">
        <v>19</v>
      </c>
      <c r="H267" s="1" t="s">
        <v>20</v>
      </c>
      <c r="I267" s="1" t="s">
        <v>27</v>
      </c>
      <c r="J267" s="1" t="s">
        <v>28</v>
      </c>
      <c r="K267" s="1" t="s">
        <v>23</v>
      </c>
      <c r="L267" s="1" t="s">
        <v>29</v>
      </c>
      <c r="M267" s="1" t="s">
        <v>25</v>
      </c>
      <c r="N267" s="1" t="s">
        <v>28</v>
      </c>
      <c r="O267">
        <v>0</v>
      </c>
      <c r="P267">
        <v>0</v>
      </c>
      <c r="Q267">
        <v>0</v>
      </c>
    </row>
    <row r="268" spans="1:17" x14ac:dyDescent="0.35">
      <c r="A268" s="1" t="s">
        <v>718</v>
      </c>
      <c r="B268" s="1" t="s">
        <v>68</v>
      </c>
      <c r="C268" s="1" t="s">
        <v>68</v>
      </c>
      <c r="D268" s="2">
        <v>43122</v>
      </c>
      <c r="E268">
        <v>3</v>
      </c>
      <c r="F268">
        <v>12</v>
      </c>
      <c r="G268" s="1" t="s">
        <v>19</v>
      </c>
      <c r="H268" s="1" t="s">
        <v>20</v>
      </c>
      <c r="I268" s="1" t="s">
        <v>31</v>
      </c>
      <c r="J268" s="1" t="s">
        <v>32</v>
      </c>
      <c r="K268" s="1" t="s">
        <v>23</v>
      </c>
      <c r="L268" s="1" t="s">
        <v>33</v>
      </c>
      <c r="M268" s="1" t="s">
        <v>25</v>
      </c>
      <c r="N268" s="1" t="s">
        <v>32</v>
      </c>
      <c r="O268">
        <v>187</v>
      </c>
      <c r="P268">
        <v>187</v>
      </c>
      <c r="Q268">
        <v>0</v>
      </c>
    </row>
    <row r="269" spans="1:17" x14ac:dyDescent="0.35">
      <c r="A269" s="1" t="s">
        <v>719</v>
      </c>
      <c r="B269" s="1" t="s">
        <v>68</v>
      </c>
      <c r="C269" s="1" t="s">
        <v>68</v>
      </c>
      <c r="D269" s="2">
        <v>43122</v>
      </c>
      <c r="E269">
        <v>3</v>
      </c>
      <c r="F269">
        <v>12</v>
      </c>
      <c r="G269" s="1" t="s">
        <v>19</v>
      </c>
      <c r="H269" s="1" t="s">
        <v>20</v>
      </c>
      <c r="I269" s="1" t="s">
        <v>35</v>
      </c>
      <c r="J269" s="1" t="s">
        <v>36</v>
      </c>
      <c r="K269" s="1" t="s">
        <v>23</v>
      </c>
      <c r="L269" s="1" t="s">
        <v>37</v>
      </c>
      <c r="M269" s="1" t="s">
        <v>25</v>
      </c>
      <c r="N269" s="1" t="s">
        <v>36</v>
      </c>
      <c r="O269">
        <v>0</v>
      </c>
      <c r="P269">
        <v>0</v>
      </c>
      <c r="Q269">
        <v>0</v>
      </c>
    </row>
    <row r="270" spans="1:17" x14ac:dyDescent="0.35">
      <c r="A270" s="1" t="s">
        <v>720</v>
      </c>
      <c r="B270" s="1" t="s">
        <v>68</v>
      </c>
      <c r="C270" s="1" t="s">
        <v>68</v>
      </c>
      <c r="D270" s="2">
        <v>43122</v>
      </c>
      <c r="E270">
        <v>3</v>
      </c>
      <c r="F270">
        <v>12</v>
      </c>
      <c r="G270" s="1" t="s">
        <v>19</v>
      </c>
      <c r="H270" s="1" t="s">
        <v>20</v>
      </c>
      <c r="I270" s="1" t="s">
        <v>39</v>
      </c>
      <c r="J270" s="1" t="s">
        <v>40</v>
      </c>
      <c r="K270" s="1" t="s">
        <v>23</v>
      </c>
      <c r="L270" s="1" t="s">
        <v>41</v>
      </c>
      <c r="M270" s="1" t="s">
        <v>25</v>
      </c>
      <c r="N270" s="1" t="s">
        <v>40</v>
      </c>
      <c r="O270">
        <v>216</v>
      </c>
      <c r="P270">
        <v>216</v>
      </c>
      <c r="Q270">
        <v>0</v>
      </c>
    </row>
    <row r="271" spans="1:17" x14ac:dyDescent="0.35">
      <c r="A271" s="1" t="s">
        <v>721</v>
      </c>
      <c r="B271" s="1" t="s">
        <v>68</v>
      </c>
      <c r="C271" s="1" t="s">
        <v>68</v>
      </c>
      <c r="D271" s="2">
        <v>43122</v>
      </c>
      <c r="E271">
        <v>3</v>
      </c>
      <c r="F271">
        <v>12</v>
      </c>
      <c r="G271" s="1" t="s">
        <v>19</v>
      </c>
      <c r="H271" s="1" t="s">
        <v>20</v>
      </c>
      <c r="I271" s="1" t="s">
        <v>43</v>
      </c>
      <c r="J271" s="1" t="s">
        <v>44</v>
      </c>
      <c r="K271" s="1" t="s">
        <v>23</v>
      </c>
      <c r="L271" s="1" t="s">
        <v>45</v>
      </c>
      <c r="M271" s="1" t="s">
        <v>25</v>
      </c>
      <c r="N271" s="1" t="s">
        <v>44</v>
      </c>
      <c r="O271">
        <v>338</v>
      </c>
      <c r="P271">
        <v>338</v>
      </c>
      <c r="Q271">
        <v>0</v>
      </c>
    </row>
    <row r="272" spans="1:17" x14ac:dyDescent="0.35">
      <c r="A272" s="1" t="s">
        <v>722</v>
      </c>
      <c r="B272" s="1" t="s">
        <v>68</v>
      </c>
      <c r="C272" s="1" t="s">
        <v>68</v>
      </c>
      <c r="D272" s="2">
        <v>43122</v>
      </c>
      <c r="E272">
        <v>3</v>
      </c>
      <c r="F272">
        <v>12</v>
      </c>
      <c r="G272" s="1" t="s">
        <v>19</v>
      </c>
      <c r="H272" s="1" t="s">
        <v>47</v>
      </c>
      <c r="I272" s="1" t="s">
        <v>21</v>
      </c>
      <c r="J272" s="1" t="s">
        <v>22</v>
      </c>
      <c r="K272" s="1" t="s">
        <v>23</v>
      </c>
      <c r="L272" s="1" t="s">
        <v>24</v>
      </c>
      <c r="M272" s="1" t="s">
        <v>25</v>
      </c>
      <c r="N272" s="1" t="s">
        <v>22</v>
      </c>
      <c r="O272">
        <v>0</v>
      </c>
      <c r="P272">
        <v>59</v>
      </c>
      <c r="Q272">
        <v>-59</v>
      </c>
    </row>
    <row r="273" spans="1:17" x14ac:dyDescent="0.35">
      <c r="A273" s="1" t="s">
        <v>723</v>
      </c>
      <c r="B273" s="1" t="s">
        <v>68</v>
      </c>
      <c r="C273" s="1" t="s">
        <v>68</v>
      </c>
      <c r="D273" s="2">
        <v>43122</v>
      </c>
      <c r="E273">
        <v>3</v>
      </c>
      <c r="F273">
        <v>12</v>
      </c>
      <c r="G273" s="1" t="s">
        <v>19</v>
      </c>
      <c r="H273" s="1" t="s">
        <v>47</v>
      </c>
      <c r="I273" s="1" t="s">
        <v>27</v>
      </c>
      <c r="J273" s="1" t="s">
        <v>28</v>
      </c>
      <c r="K273" s="1" t="s">
        <v>23</v>
      </c>
      <c r="L273" s="1" t="s">
        <v>29</v>
      </c>
      <c r="M273" s="1" t="s">
        <v>25</v>
      </c>
      <c r="N273" s="1" t="s">
        <v>28</v>
      </c>
      <c r="O273">
        <v>406</v>
      </c>
      <c r="P273">
        <v>406</v>
      </c>
      <c r="Q273">
        <v>0</v>
      </c>
    </row>
    <row r="274" spans="1:17" x14ac:dyDescent="0.35">
      <c r="A274" s="1" t="s">
        <v>724</v>
      </c>
      <c r="B274" s="1" t="s">
        <v>68</v>
      </c>
      <c r="C274" s="1" t="s">
        <v>68</v>
      </c>
      <c r="D274" s="2">
        <v>43122</v>
      </c>
      <c r="E274">
        <v>3</v>
      </c>
      <c r="F274">
        <v>12</v>
      </c>
      <c r="G274" s="1" t="s">
        <v>19</v>
      </c>
      <c r="H274" s="1" t="s">
        <v>47</v>
      </c>
      <c r="I274" s="1" t="s">
        <v>31</v>
      </c>
      <c r="J274" s="1" t="s">
        <v>32</v>
      </c>
      <c r="K274" s="1" t="s">
        <v>23</v>
      </c>
      <c r="L274" s="1" t="s">
        <v>33</v>
      </c>
      <c r="M274" s="1" t="s">
        <v>25</v>
      </c>
      <c r="N274" s="1" t="s">
        <v>32</v>
      </c>
      <c r="O274">
        <v>197</v>
      </c>
      <c r="P274">
        <v>197</v>
      </c>
      <c r="Q274">
        <v>0</v>
      </c>
    </row>
    <row r="275" spans="1:17" x14ac:dyDescent="0.35">
      <c r="A275" s="1" t="s">
        <v>725</v>
      </c>
      <c r="B275" s="1" t="s">
        <v>68</v>
      </c>
      <c r="C275" s="1" t="s">
        <v>68</v>
      </c>
      <c r="D275" s="2">
        <v>43122</v>
      </c>
      <c r="E275">
        <v>3</v>
      </c>
      <c r="F275">
        <v>12</v>
      </c>
      <c r="G275" s="1" t="s">
        <v>19</v>
      </c>
      <c r="H275" s="1" t="s">
        <v>47</v>
      </c>
      <c r="I275" s="1" t="s">
        <v>35</v>
      </c>
      <c r="J275" s="1" t="s">
        <v>36</v>
      </c>
      <c r="K275" s="1" t="s">
        <v>23</v>
      </c>
      <c r="L275" s="1" t="s">
        <v>37</v>
      </c>
      <c r="M275" s="1" t="s">
        <v>25</v>
      </c>
      <c r="N275" s="1" t="s">
        <v>36</v>
      </c>
      <c r="O275">
        <v>466</v>
      </c>
      <c r="P275">
        <v>466</v>
      </c>
      <c r="Q275">
        <v>0</v>
      </c>
    </row>
    <row r="276" spans="1:17" x14ac:dyDescent="0.35">
      <c r="A276" s="1" t="s">
        <v>726</v>
      </c>
      <c r="B276" s="1" t="s">
        <v>68</v>
      </c>
      <c r="C276" s="1" t="s">
        <v>68</v>
      </c>
      <c r="D276" s="2">
        <v>43122</v>
      </c>
      <c r="E276">
        <v>3</v>
      </c>
      <c r="F276">
        <v>12</v>
      </c>
      <c r="G276" s="1" t="s">
        <v>19</v>
      </c>
      <c r="H276" s="1" t="s">
        <v>47</v>
      </c>
      <c r="I276" s="1" t="s">
        <v>39</v>
      </c>
      <c r="J276" s="1" t="s">
        <v>40</v>
      </c>
      <c r="K276" s="1" t="s">
        <v>23</v>
      </c>
      <c r="L276" s="1" t="s">
        <v>41</v>
      </c>
      <c r="M276" s="1" t="s">
        <v>25</v>
      </c>
      <c r="N276" s="1" t="s">
        <v>40</v>
      </c>
      <c r="O276">
        <v>200</v>
      </c>
      <c r="P276">
        <v>200</v>
      </c>
      <c r="Q276">
        <v>0</v>
      </c>
    </row>
    <row r="277" spans="1:17" x14ac:dyDescent="0.35">
      <c r="A277" s="1" t="s">
        <v>727</v>
      </c>
      <c r="B277" s="1" t="s">
        <v>68</v>
      </c>
      <c r="C277" s="1" t="s">
        <v>68</v>
      </c>
      <c r="D277" s="2">
        <v>43122</v>
      </c>
      <c r="E277">
        <v>3</v>
      </c>
      <c r="F277">
        <v>12</v>
      </c>
      <c r="G277" s="1" t="s">
        <v>19</v>
      </c>
      <c r="H277" s="1" t="s">
        <v>47</v>
      </c>
      <c r="I277" s="1" t="s">
        <v>43</v>
      </c>
      <c r="J277" s="1" t="s">
        <v>44</v>
      </c>
      <c r="K277" s="1" t="s">
        <v>23</v>
      </c>
      <c r="L277" s="1" t="s">
        <v>45</v>
      </c>
      <c r="M277" s="1" t="s">
        <v>25</v>
      </c>
      <c r="N277" s="1" t="s">
        <v>44</v>
      </c>
      <c r="O277">
        <v>2</v>
      </c>
      <c r="P277">
        <v>52</v>
      </c>
      <c r="Q277">
        <v>-50</v>
      </c>
    </row>
    <row r="278" spans="1:17" x14ac:dyDescent="0.35">
      <c r="A278" s="1" t="s">
        <v>728</v>
      </c>
      <c r="B278" s="1" t="s">
        <v>68</v>
      </c>
      <c r="C278" s="1" t="s">
        <v>68</v>
      </c>
      <c r="D278" s="2">
        <v>43122</v>
      </c>
      <c r="E278">
        <v>3</v>
      </c>
      <c r="F278">
        <v>12</v>
      </c>
      <c r="G278" s="1" t="s">
        <v>19</v>
      </c>
      <c r="H278" s="1" t="s">
        <v>54</v>
      </c>
      <c r="I278" s="1" t="s">
        <v>21</v>
      </c>
      <c r="J278" s="1" t="s">
        <v>22</v>
      </c>
      <c r="K278" s="1" t="s">
        <v>23</v>
      </c>
      <c r="L278" s="1" t="s">
        <v>24</v>
      </c>
      <c r="M278" s="1" t="s">
        <v>25</v>
      </c>
      <c r="N278" s="1" t="s">
        <v>22</v>
      </c>
      <c r="O278">
        <v>314</v>
      </c>
      <c r="P278">
        <v>401</v>
      </c>
      <c r="Q278">
        <v>-87</v>
      </c>
    </row>
    <row r="279" spans="1:17" x14ac:dyDescent="0.35">
      <c r="A279" s="1" t="s">
        <v>729</v>
      </c>
      <c r="B279" s="1" t="s">
        <v>68</v>
      </c>
      <c r="C279" s="1" t="s">
        <v>68</v>
      </c>
      <c r="D279" s="2">
        <v>43122</v>
      </c>
      <c r="E279">
        <v>3</v>
      </c>
      <c r="F279">
        <v>12</v>
      </c>
      <c r="G279" s="1" t="s">
        <v>19</v>
      </c>
      <c r="H279" s="1" t="s">
        <v>54</v>
      </c>
      <c r="I279" s="1" t="s">
        <v>27</v>
      </c>
      <c r="J279" s="1" t="s">
        <v>28</v>
      </c>
      <c r="K279" s="1" t="s">
        <v>23</v>
      </c>
      <c r="L279" s="1" t="s">
        <v>29</v>
      </c>
      <c r="M279" s="1" t="s">
        <v>25</v>
      </c>
      <c r="N279" s="1" t="s">
        <v>28</v>
      </c>
      <c r="O279">
        <v>445</v>
      </c>
      <c r="P279">
        <v>445</v>
      </c>
      <c r="Q279">
        <v>0</v>
      </c>
    </row>
    <row r="280" spans="1:17" x14ac:dyDescent="0.35">
      <c r="A280" s="1" t="s">
        <v>730</v>
      </c>
      <c r="B280" s="1" t="s">
        <v>68</v>
      </c>
      <c r="C280" s="1" t="s">
        <v>68</v>
      </c>
      <c r="D280" s="2">
        <v>43122</v>
      </c>
      <c r="E280">
        <v>3</v>
      </c>
      <c r="F280">
        <v>12</v>
      </c>
      <c r="G280" s="1" t="s">
        <v>19</v>
      </c>
      <c r="H280" s="1" t="s">
        <v>54</v>
      </c>
      <c r="I280" s="1" t="s">
        <v>31</v>
      </c>
      <c r="J280" s="1" t="s">
        <v>32</v>
      </c>
      <c r="K280" s="1" t="s">
        <v>23</v>
      </c>
      <c r="L280" s="1" t="s">
        <v>33</v>
      </c>
      <c r="M280" s="1" t="s">
        <v>25</v>
      </c>
      <c r="N280" s="1" t="s">
        <v>32</v>
      </c>
      <c r="O280">
        <v>160</v>
      </c>
      <c r="P280">
        <v>224</v>
      </c>
      <c r="Q280">
        <v>-64</v>
      </c>
    </row>
    <row r="281" spans="1:17" x14ac:dyDescent="0.35">
      <c r="A281" s="1" t="s">
        <v>731</v>
      </c>
      <c r="B281" s="1" t="s">
        <v>68</v>
      </c>
      <c r="C281" s="1" t="s">
        <v>68</v>
      </c>
      <c r="D281" s="2">
        <v>43122</v>
      </c>
      <c r="E281">
        <v>3</v>
      </c>
      <c r="F281">
        <v>12</v>
      </c>
      <c r="G281" s="1" t="s">
        <v>19</v>
      </c>
      <c r="H281" s="1" t="s">
        <v>54</v>
      </c>
      <c r="I281" s="1" t="s">
        <v>35</v>
      </c>
      <c r="J281" s="1" t="s">
        <v>36</v>
      </c>
      <c r="K281" s="1" t="s">
        <v>23</v>
      </c>
      <c r="L281" s="1" t="s">
        <v>37</v>
      </c>
      <c r="M281" s="1" t="s">
        <v>25</v>
      </c>
      <c r="N281" s="1" t="s">
        <v>36</v>
      </c>
      <c r="O281">
        <v>379</v>
      </c>
      <c r="P281">
        <v>406</v>
      </c>
      <c r="Q281">
        <v>-27</v>
      </c>
    </row>
    <row r="282" spans="1:17" x14ac:dyDescent="0.35">
      <c r="A282" s="1" t="s">
        <v>732</v>
      </c>
      <c r="B282" s="1" t="s">
        <v>68</v>
      </c>
      <c r="C282" s="1" t="s">
        <v>68</v>
      </c>
      <c r="D282" s="2">
        <v>43122</v>
      </c>
      <c r="E282">
        <v>3</v>
      </c>
      <c r="F282">
        <v>12</v>
      </c>
      <c r="G282" s="1" t="s">
        <v>19</v>
      </c>
      <c r="H282" s="1" t="s">
        <v>54</v>
      </c>
      <c r="I282" s="1" t="s">
        <v>39</v>
      </c>
      <c r="J282" s="1" t="s">
        <v>40</v>
      </c>
      <c r="K282" s="1" t="s">
        <v>23</v>
      </c>
      <c r="L282" s="1" t="s">
        <v>41</v>
      </c>
      <c r="M282" s="1" t="s">
        <v>25</v>
      </c>
      <c r="N282" s="1" t="s">
        <v>40</v>
      </c>
      <c r="O282">
        <v>221</v>
      </c>
      <c r="P282">
        <v>250</v>
      </c>
      <c r="Q282">
        <v>-29</v>
      </c>
    </row>
    <row r="283" spans="1:17" x14ac:dyDescent="0.35">
      <c r="A283" s="1" t="s">
        <v>733</v>
      </c>
      <c r="B283" s="1" t="s">
        <v>68</v>
      </c>
      <c r="C283" s="1" t="s">
        <v>68</v>
      </c>
      <c r="D283" s="2">
        <v>43122</v>
      </c>
      <c r="E283">
        <v>3</v>
      </c>
      <c r="F283">
        <v>12</v>
      </c>
      <c r="G283" s="1" t="s">
        <v>19</v>
      </c>
      <c r="H283" s="1" t="s">
        <v>54</v>
      </c>
      <c r="I283" s="1" t="s">
        <v>43</v>
      </c>
      <c r="J283" s="1" t="s">
        <v>44</v>
      </c>
      <c r="K283" s="1" t="s">
        <v>23</v>
      </c>
      <c r="L283" s="1" t="s">
        <v>45</v>
      </c>
      <c r="M283" s="1" t="s">
        <v>25</v>
      </c>
      <c r="N283" s="1" t="s">
        <v>44</v>
      </c>
      <c r="O283">
        <v>82</v>
      </c>
      <c r="P283">
        <v>131</v>
      </c>
      <c r="Q283">
        <v>-49</v>
      </c>
    </row>
    <row r="284" spans="1:17" x14ac:dyDescent="0.35">
      <c r="A284" s="1" t="s">
        <v>734</v>
      </c>
      <c r="B284" s="1" t="s">
        <v>68</v>
      </c>
      <c r="C284" s="1" t="s">
        <v>68</v>
      </c>
      <c r="D284" s="2">
        <v>43122</v>
      </c>
      <c r="E284">
        <v>3</v>
      </c>
      <c r="F284">
        <v>12</v>
      </c>
      <c r="G284" s="1" t="s">
        <v>19</v>
      </c>
      <c r="H284" s="1" t="s">
        <v>61</v>
      </c>
      <c r="I284" s="1" t="s">
        <v>21</v>
      </c>
      <c r="J284" s="1" t="s">
        <v>22</v>
      </c>
      <c r="K284" s="1" t="s">
        <v>23</v>
      </c>
      <c r="L284" s="1" t="s">
        <v>24</v>
      </c>
      <c r="M284" s="1" t="s">
        <v>25</v>
      </c>
      <c r="N284" s="1" t="s">
        <v>22</v>
      </c>
      <c r="O284">
        <v>0</v>
      </c>
      <c r="P284">
        <v>58</v>
      </c>
      <c r="Q284">
        <v>-58</v>
      </c>
    </row>
    <row r="285" spans="1:17" x14ac:dyDescent="0.35">
      <c r="A285" s="1" t="s">
        <v>735</v>
      </c>
      <c r="B285" s="1" t="s">
        <v>68</v>
      </c>
      <c r="C285" s="1" t="s">
        <v>68</v>
      </c>
      <c r="D285" s="2">
        <v>43122</v>
      </c>
      <c r="E285">
        <v>3</v>
      </c>
      <c r="F285">
        <v>12</v>
      </c>
      <c r="G285" s="1" t="s">
        <v>19</v>
      </c>
      <c r="H285" s="1" t="s">
        <v>61</v>
      </c>
      <c r="I285" s="1" t="s">
        <v>27</v>
      </c>
      <c r="J285" s="1" t="s">
        <v>28</v>
      </c>
      <c r="K285" s="1" t="s">
        <v>23</v>
      </c>
      <c r="L285" s="1" t="s">
        <v>29</v>
      </c>
      <c r="M285" s="1" t="s">
        <v>25</v>
      </c>
      <c r="N285" s="1" t="s">
        <v>28</v>
      </c>
      <c r="O285">
        <v>487</v>
      </c>
      <c r="P285">
        <v>487</v>
      </c>
      <c r="Q285">
        <v>0</v>
      </c>
    </row>
    <row r="286" spans="1:17" x14ac:dyDescent="0.35">
      <c r="A286" s="1" t="s">
        <v>736</v>
      </c>
      <c r="B286" s="1" t="s">
        <v>68</v>
      </c>
      <c r="C286" s="1" t="s">
        <v>68</v>
      </c>
      <c r="D286" s="2">
        <v>43122</v>
      </c>
      <c r="E286">
        <v>3</v>
      </c>
      <c r="F286">
        <v>12</v>
      </c>
      <c r="G286" s="1" t="s">
        <v>19</v>
      </c>
      <c r="H286" s="1" t="s">
        <v>61</v>
      </c>
      <c r="I286" s="1" t="s">
        <v>31</v>
      </c>
      <c r="J286" s="1" t="s">
        <v>32</v>
      </c>
      <c r="K286" s="1" t="s">
        <v>23</v>
      </c>
      <c r="L286" s="1" t="s">
        <v>33</v>
      </c>
      <c r="M286" s="1" t="s">
        <v>25</v>
      </c>
      <c r="N286" s="1" t="s">
        <v>32</v>
      </c>
      <c r="O286">
        <v>392</v>
      </c>
      <c r="P286">
        <v>392</v>
      </c>
      <c r="Q286">
        <v>0</v>
      </c>
    </row>
    <row r="287" spans="1:17" x14ac:dyDescent="0.35">
      <c r="A287" s="1" t="s">
        <v>737</v>
      </c>
      <c r="B287" s="1" t="s">
        <v>68</v>
      </c>
      <c r="C287" s="1" t="s">
        <v>68</v>
      </c>
      <c r="D287" s="2">
        <v>43122</v>
      </c>
      <c r="E287">
        <v>3</v>
      </c>
      <c r="F287">
        <v>12</v>
      </c>
      <c r="G287" s="1" t="s">
        <v>19</v>
      </c>
      <c r="H287" s="1" t="s">
        <v>61</v>
      </c>
      <c r="I287" s="1" t="s">
        <v>35</v>
      </c>
      <c r="J287" s="1" t="s">
        <v>36</v>
      </c>
      <c r="K287" s="1" t="s">
        <v>23</v>
      </c>
      <c r="L287" s="1" t="s">
        <v>37</v>
      </c>
      <c r="M287" s="1" t="s">
        <v>25</v>
      </c>
      <c r="N287" s="1" t="s">
        <v>36</v>
      </c>
      <c r="O287">
        <v>52</v>
      </c>
      <c r="P287">
        <v>115</v>
      </c>
      <c r="Q287">
        <v>-63</v>
      </c>
    </row>
    <row r="288" spans="1:17" x14ac:dyDescent="0.35">
      <c r="A288" s="1" t="s">
        <v>738</v>
      </c>
      <c r="B288" s="1" t="s">
        <v>68</v>
      </c>
      <c r="C288" s="1" t="s">
        <v>68</v>
      </c>
      <c r="D288" s="2">
        <v>43122</v>
      </c>
      <c r="E288">
        <v>3</v>
      </c>
      <c r="F288">
        <v>12</v>
      </c>
      <c r="G288" s="1" t="s">
        <v>19</v>
      </c>
      <c r="H288" s="1" t="s">
        <v>61</v>
      </c>
      <c r="I288" s="1" t="s">
        <v>39</v>
      </c>
      <c r="J288" s="1" t="s">
        <v>40</v>
      </c>
      <c r="K288" s="1" t="s">
        <v>23</v>
      </c>
      <c r="L288" s="1" t="s">
        <v>41</v>
      </c>
      <c r="M288" s="1" t="s">
        <v>25</v>
      </c>
      <c r="N288" s="1" t="s">
        <v>40</v>
      </c>
      <c r="O288">
        <v>390</v>
      </c>
      <c r="P288">
        <v>423</v>
      </c>
      <c r="Q288">
        <v>-33</v>
      </c>
    </row>
    <row r="289" spans="1:17" x14ac:dyDescent="0.35">
      <c r="A289" s="1" t="s">
        <v>739</v>
      </c>
      <c r="B289" s="1" t="s">
        <v>68</v>
      </c>
      <c r="C289" s="1" t="s">
        <v>68</v>
      </c>
      <c r="D289" s="2">
        <v>43122</v>
      </c>
      <c r="E289">
        <v>3</v>
      </c>
      <c r="F289">
        <v>12</v>
      </c>
      <c r="G289" s="1" t="s">
        <v>19</v>
      </c>
      <c r="H289" s="1" t="s">
        <v>61</v>
      </c>
      <c r="I289" s="1" t="s">
        <v>43</v>
      </c>
      <c r="J289" s="1" t="s">
        <v>44</v>
      </c>
      <c r="K289" s="1" t="s">
        <v>23</v>
      </c>
      <c r="L289" s="1" t="s">
        <v>45</v>
      </c>
      <c r="M289" s="1" t="s">
        <v>25</v>
      </c>
      <c r="N289" s="1" t="s">
        <v>44</v>
      </c>
      <c r="O289">
        <v>52</v>
      </c>
      <c r="P289">
        <v>125</v>
      </c>
      <c r="Q289">
        <v>-73</v>
      </c>
    </row>
    <row r="290" spans="1:17" x14ac:dyDescent="0.35">
      <c r="A290" s="1" t="s">
        <v>740</v>
      </c>
      <c r="B290" s="1" t="s">
        <v>68</v>
      </c>
      <c r="C290" s="1" t="s">
        <v>20</v>
      </c>
      <c r="D290" s="2">
        <v>43123</v>
      </c>
      <c r="E290">
        <v>3</v>
      </c>
      <c r="F290">
        <v>13</v>
      </c>
      <c r="G290" s="1" t="s">
        <v>19</v>
      </c>
      <c r="H290" s="1" t="s">
        <v>20</v>
      </c>
      <c r="I290" s="1" t="s">
        <v>21</v>
      </c>
      <c r="J290" s="1" t="s">
        <v>22</v>
      </c>
      <c r="K290" s="1" t="s">
        <v>23</v>
      </c>
      <c r="L290" s="1" t="s">
        <v>24</v>
      </c>
      <c r="M290" s="1" t="s">
        <v>25</v>
      </c>
      <c r="N290" s="1" t="s">
        <v>22</v>
      </c>
      <c r="O290">
        <v>416</v>
      </c>
      <c r="P290">
        <v>416</v>
      </c>
      <c r="Q290">
        <v>0</v>
      </c>
    </row>
    <row r="291" spans="1:17" x14ac:dyDescent="0.35">
      <c r="A291" s="1" t="s">
        <v>741</v>
      </c>
      <c r="B291" s="1" t="s">
        <v>68</v>
      </c>
      <c r="C291" s="1" t="s">
        <v>20</v>
      </c>
      <c r="D291" s="2">
        <v>43123</v>
      </c>
      <c r="E291">
        <v>3</v>
      </c>
      <c r="F291">
        <v>13</v>
      </c>
      <c r="G291" s="1" t="s">
        <v>19</v>
      </c>
      <c r="H291" s="1" t="s">
        <v>20</v>
      </c>
      <c r="I291" s="1" t="s">
        <v>27</v>
      </c>
      <c r="J291" s="1" t="s">
        <v>28</v>
      </c>
      <c r="K291" s="1" t="s">
        <v>23</v>
      </c>
      <c r="L291" s="1" t="s">
        <v>29</v>
      </c>
      <c r="M291" s="1" t="s">
        <v>25</v>
      </c>
      <c r="N291" s="1" t="s">
        <v>28</v>
      </c>
      <c r="O291">
        <v>0</v>
      </c>
      <c r="P291">
        <v>0</v>
      </c>
      <c r="Q291">
        <v>0</v>
      </c>
    </row>
    <row r="292" spans="1:17" x14ac:dyDescent="0.35">
      <c r="A292" s="1" t="s">
        <v>742</v>
      </c>
      <c r="B292" s="1" t="s">
        <v>68</v>
      </c>
      <c r="C292" s="1" t="s">
        <v>20</v>
      </c>
      <c r="D292" s="2">
        <v>43123</v>
      </c>
      <c r="E292">
        <v>3</v>
      </c>
      <c r="F292">
        <v>13</v>
      </c>
      <c r="G292" s="1" t="s">
        <v>19</v>
      </c>
      <c r="H292" s="1" t="s">
        <v>20</v>
      </c>
      <c r="I292" s="1" t="s">
        <v>31</v>
      </c>
      <c r="J292" s="1" t="s">
        <v>32</v>
      </c>
      <c r="K292" s="1" t="s">
        <v>23</v>
      </c>
      <c r="L292" s="1" t="s">
        <v>33</v>
      </c>
      <c r="M292" s="1" t="s">
        <v>25</v>
      </c>
      <c r="N292" s="1" t="s">
        <v>32</v>
      </c>
      <c r="O292">
        <v>187</v>
      </c>
      <c r="P292">
        <v>187</v>
      </c>
      <c r="Q292">
        <v>0</v>
      </c>
    </row>
    <row r="293" spans="1:17" x14ac:dyDescent="0.35">
      <c r="A293" s="1" t="s">
        <v>743</v>
      </c>
      <c r="B293" s="1" t="s">
        <v>68</v>
      </c>
      <c r="C293" s="1" t="s">
        <v>20</v>
      </c>
      <c r="D293" s="2">
        <v>43123</v>
      </c>
      <c r="E293">
        <v>3</v>
      </c>
      <c r="F293">
        <v>13</v>
      </c>
      <c r="G293" s="1" t="s">
        <v>19</v>
      </c>
      <c r="H293" s="1" t="s">
        <v>20</v>
      </c>
      <c r="I293" s="1" t="s">
        <v>35</v>
      </c>
      <c r="J293" s="1" t="s">
        <v>36</v>
      </c>
      <c r="K293" s="1" t="s">
        <v>23</v>
      </c>
      <c r="L293" s="1" t="s">
        <v>37</v>
      </c>
      <c r="M293" s="1" t="s">
        <v>25</v>
      </c>
      <c r="N293" s="1" t="s">
        <v>36</v>
      </c>
      <c r="O293">
        <v>0</v>
      </c>
      <c r="P293">
        <v>0</v>
      </c>
      <c r="Q293">
        <v>0</v>
      </c>
    </row>
    <row r="294" spans="1:17" x14ac:dyDescent="0.35">
      <c r="A294" s="1" t="s">
        <v>744</v>
      </c>
      <c r="B294" s="1" t="s">
        <v>68</v>
      </c>
      <c r="C294" s="1" t="s">
        <v>20</v>
      </c>
      <c r="D294" s="2">
        <v>43123</v>
      </c>
      <c r="E294">
        <v>3</v>
      </c>
      <c r="F294">
        <v>13</v>
      </c>
      <c r="G294" s="1" t="s">
        <v>19</v>
      </c>
      <c r="H294" s="1" t="s">
        <v>20</v>
      </c>
      <c r="I294" s="1" t="s">
        <v>39</v>
      </c>
      <c r="J294" s="1" t="s">
        <v>40</v>
      </c>
      <c r="K294" s="1" t="s">
        <v>23</v>
      </c>
      <c r="L294" s="1" t="s">
        <v>41</v>
      </c>
      <c r="M294" s="1" t="s">
        <v>25</v>
      </c>
      <c r="N294" s="1" t="s">
        <v>40</v>
      </c>
      <c r="O294">
        <v>216</v>
      </c>
      <c r="P294">
        <v>216</v>
      </c>
      <c r="Q294">
        <v>0</v>
      </c>
    </row>
    <row r="295" spans="1:17" x14ac:dyDescent="0.35">
      <c r="A295" s="1" t="s">
        <v>745</v>
      </c>
      <c r="B295" s="1" t="s">
        <v>68</v>
      </c>
      <c r="C295" s="1" t="s">
        <v>20</v>
      </c>
      <c r="D295" s="2">
        <v>43123</v>
      </c>
      <c r="E295">
        <v>3</v>
      </c>
      <c r="F295">
        <v>13</v>
      </c>
      <c r="G295" s="1" t="s">
        <v>19</v>
      </c>
      <c r="H295" s="1" t="s">
        <v>20</v>
      </c>
      <c r="I295" s="1" t="s">
        <v>43</v>
      </c>
      <c r="J295" s="1" t="s">
        <v>44</v>
      </c>
      <c r="K295" s="1" t="s">
        <v>23</v>
      </c>
      <c r="L295" s="1" t="s">
        <v>45</v>
      </c>
      <c r="M295" s="1" t="s">
        <v>25</v>
      </c>
      <c r="N295" s="1" t="s">
        <v>44</v>
      </c>
      <c r="O295">
        <v>338</v>
      </c>
      <c r="P295">
        <v>338</v>
      </c>
      <c r="Q295">
        <v>0</v>
      </c>
    </row>
    <row r="296" spans="1:17" x14ac:dyDescent="0.35">
      <c r="A296" s="1" t="s">
        <v>746</v>
      </c>
      <c r="B296" s="1" t="s">
        <v>68</v>
      </c>
      <c r="C296" s="1" t="s">
        <v>20</v>
      </c>
      <c r="D296" s="2">
        <v>43123</v>
      </c>
      <c r="E296">
        <v>3</v>
      </c>
      <c r="F296">
        <v>13</v>
      </c>
      <c r="G296" s="1" t="s">
        <v>19</v>
      </c>
      <c r="H296" s="1" t="s">
        <v>47</v>
      </c>
      <c r="I296" s="1" t="s">
        <v>21</v>
      </c>
      <c r="J296" s="1" t="s">
        <v>22</v>
      </c>
      <c r="K296" s="1" t="s">
        <v>23</v>
      </c>
      <c r="L296" s="1" t="s">
        <v>24</v>
      </c>
      <c r="M296" s="1" t="s">
        <v>25</v>
      </c>
      <c r="N296" s="1" t="s">
        <v>22</v>
      </c>
      <c r="O296">
        <v>0</v>
      </c>
      <c r="P296">
        <v>0</v>
      </c>
      <c r="Q296">
        <v>0</v>
      </c>
    </row>
    <row r="297" spans="1:17" x14ac:dyDescent="0.35">
      <c r="A297" s="1" t="s">
        <v>747</v>
      </c>
      <c r="B297" s="1" t="s">
        <v>68</v>
      </c>
      <c r="C297" s="1" t="s">
        <v>20</v>
      </c>
      <c r="D297" s="2">
        <v>43123</v>
      </c>
      <c r="E297">
        <v>3</v>
      </c>
      <c r="F297">
        <v>13</v>
      </c>
      <c r="G297" s="1" t="s">
        <v>19</v>
      </c>
      <c r="H297" s="1" t="s">
        <v>47</v>
      </c>
      <c r="I297" s="1" t="s">
        <v>27</v>
      </c>
      <c r="J297" s="1" t="s">
        <v>28</v>
      </c>
      <c r="K297" s="1" t="s">
        <v>23</v>
      </c>
      <c r="L297" s="1" t="s">
        <v>29</v>
      </c>
      <c r="M297" s="1" t="s">
        <v>25</v>
      </c>
      <c r="N297" s="1" t="s">
        <v>28</v>
      </c>
      <c r="O297">
        <v>406</v>
      </c>
      <c r="P297">
        <v>406</v>
      </c>
      <c r="Q297">
        <v>0</v>
      </c>
    </row>
    <row r="298" spans="1:17" x14ac:dyDescent="0.35">
      <c r="A298" s="1" t="s">
        <v>748</v>
      </c>
      <c r="B298" s="1" t="s">
        <v>68</v>
      </c>
      <c r="C298" s="1" t="s">
        <v>20</v>
      </c>
      <c r="D298" s="2">
        <v>43123</v>
      </c>
      <c r="E298">
        <v>3</v>
      </c>
      <c r="F298">
        <v>13</v>
      </c>
      <c r="G298" s="1" t="s">
        <v>19</v>
      </c>
      <c r="H298" s="1" t="s">
        <v>47</v>
      </c>
      <c r="I298" s="1" t="s">
        <v>31</v>
      </c>
      <c r="J298" s="1" t="s">
        <v>32</v>
      </c>
      <c r="K298" s="1" t="s">
        <v>23</v>
      </c>
      <c r="L298" s="1" t="s">
        <v>33</v>
      </c>
      <c r="M298" s="1" t="s">
        <v>25</v>
      </c>
      <c r="N298" s="1" t="s">
        <v>32</v>
      </c>
      <c r="O298">
        <v>113</v>
      </c>
      <c r="P298">
        <v>197</v>
      </c>
      <c r="Q298">
        <v>-84</v>
      </c>
    </row>
    <row r="299" spans="1:17" x14ac:dyDescent="0.35">
      <c r="A299" s="1" t="s">
        <v>749</v>
      </c>
      <c r="B299" s="1" t="s">
        <v>68</v>
      </c>
      <c r="C299" s="1" t="s">
        <v>20</v>
      </c>
      <c r="D299" s="2">
        <v>43123</v>
      </c>
      <c r="E299">
        <v>3</v>
      </c>
      <c r="F299">
        <v>13</v>
      </c>
      <c r="G299" s="1" t="s">
        <v>19</v>
      </c>
      <c r="H299" s="1" t="s">
        <v>47</v>
      </c>
      <c r="I299" s="1" t="s">
        <v>35</v>
      </c>
      <c r="J299" s="1" t="s">
        <v>36</v>
      </c>
      <c r="K299" s="1" t="s">
        <v>23</v>
      </c>
      <c r="L299" s="1" t="s">
        <v>37</v>
      </c>
      <c r="M299" s="1" t="s">
        <v>25</v>
      </c>
      <c r="N299" s="1" t="s">
        <v>36</v>
      </c>
      <c r="O299">
        <v>429</v>
      </c>
      <c r="P299">
        <v>466</v>
      </c>
      <c r="Q299">
        <v>-37</v>
      </c>
    </row>
    <row r="300" spans="1:17" x14ac:dyDescent="0.35">
      <c r="A300" s="1" t="s">
        <v>750</v>
      </c>
      <c r="B300" s="1" t="s">
        <v>68</v>
      </c>
      <c r="C300" s="1" t="s">
        <v>20</v>
      </c>
      <c r="D300" s="2">
        <v>43123</v>
      </c>
      <c r="E300">
        <v>3</v>
      </c>
      <c r="F300">
        <v>13</v>
      </c>
      <c r="G300" s="1" t="s">
        <v>19</v>
      </c>
      <c r="H300" s="1" t="s">
        <v>47</v>
      </c>
      <c r="I300" s="1" t="s">
        <v>39</v>
      </c>
      <c r="J300" s="1" t="s">
        <v>40</v>
      </c>
      <c r="K300" s="1" t="s">
        <v>23</v>
      </c>
      <c r="L300" s="1" t="s">
        <v>41</v>
      </c>
      <c r="M300" s="1" t="s">
        <v>25</v>
      </c>
      <c r="N300" s="1" t="s">
        <v>40</v>
      </c>
      <c r="O300">
        <v>150</v>
      </c>
      <c r="P300">
        <v>200</v>
      </c>
      <c r="Q300">
        <v>-50</v>
      </c>
    </row>
    <row r="301" spans="1:17" x14ac:dyDescent="0.35">
      <c r="A301" s="1" t="s">
        <v>751</v>
      </c>
      <c r="B301" s="1" t="s">
        <v>68</v>
      </c>
      <c r="C301" s="1" t="s">
        <v>20</v>
      </c>
      <c r="D301" s="2">
        <v>43123</v>
      </c>
      <c r="E301">
        <v>3</v>
      </c>
      <c r="F301">
        <v>13</v>
      </c>
      <c r="G301" s="1" t="s">
        <v>19</v>
      </c>
      <c r="H301" s="1" t="s">
        <v>47</v>
      </c>
      <c r="I301" s="1" t="s">
        <v>43</v>
      </c>
      <c r="J301" s="1" t="s">
        <v>44</v>
      </c>
      <c r="K301" s="1" t="s">
        <v>23</v>
      </c>
      <c r="L301" s="1" t="s">
        <v>45</v>
      </c>
      <c r="M301" s="1" t="s">
        <v>25</v>
      </c>
      <c r="N301" s="1" t="s">
        <v>44</v>
      </c>
      <c r="O301">
        <v>2</v>
      </c>
      <c r="P301">
        <v>2</v>
      </c>
      <c r="Q301">
        <v>0</v>
      </c>
    </row>
    <row r="302" spans="1:17" x14ac:dyDescent="0.35">
      <c r="A302" s="1" t="s">
        <v>752</v>
      </c>
      <c r="B302" s="1" t="s">
        <v>68</v>
      </c>
      <c r="C302" s="1" t="s">
        <v>20</v>
      </c>
      <c r="D302" s="2">
        <v>43123</v>
      </c>
      <c r="E302">
        <v>3</v>
      </c>
      <c r="F302">
        <v>13</v>
      </c>
      <c r="G302" s="1" t="s">
        <v>19</v>
      </c>
      <c r="H302" s="1" t="s">
        <v>54</v>
      </c>
      <c r="I302" s="1" t="s">
        <v>21</v>
      </c>
      <c r="J302" s="1" t="s">
        <v>22</v>
      </c>
      <c r="K302" s="1" t="s">
        <v>23</v>
      </c>
      <c r="L302" s="1" t="s">
        <v>24</v>
      </c>
      <c r="M302" s="1" t="s">
        <v>25</v>
      </c>
      <c r="N302" s="1" t="s">
        <v>22</v>
      </c>
      <c r="O302">
        <v>243</v>
      </c>
      <c r="P302">
        <v>314</v>
      </c>
      <c r="Q302">
        <v>-71</v>
      </c>
    </row>
    <row r="303" spans="1:17" x14ac:dyDescent="0.35">
      <c r="A303" s="1" t="s">
        <v>753</v>
      </c>
      <c r="B303" s="1" t="s">
        <v>68</v>
      </c>
      <c r="C303" s="1" t="s">
        <v>20</v>
      </c>
      <c r="D303" s="2">
        <v>43123</v>
      </c>
      <c r="E303">
        <v>3</v>
      </c>
      <c r="F303">
        <v>13</v>
      </c>
      <c r="G303" s="1" t="s">
        <v>19</v>
      </c>
      <c r="H303" s="1" t="s">
        <v>54</v>
      </c>
      <c r="I303" s="1" t="s">
        <v>27</v>
      </c>
      <c r="J303" s="1" t="s">
        <v>28</v>
      </c>
      <c r="K303" s="1" t="s">
        <v>23</v>
      </c>
      <c r="L303" s="1" t="s">
        <v>29</v>
      </c>
      <c r="M303" s="1" t="s">
        <v>25</v>
      </c>
      <c r="N303" s="1" t="s">
        <v>28</v>
      </c>
      <c r="O303">
        <v>425</v>
      </c>
      <c r="P303">
        <v>445</v>
      </c>
      <c r="Q303">
        <v>-20</v>
      </c>
    </row>
    <row r="304" spans="1:17" x14ac:dyDescent="0.35">
      <c r="A304" s="1" t="s">
        <v>754</v>
      </c>
      <c r="B304" s="1" t="s">
        <v>68</v>
      </c>
      <c r="C304" s="1" t="s">
        <v>20</v>
      </c>
      <c r="D304" s="2">
        <v>43123</v>
      </c>
      <c r="E304">
        <v>3</v>
      </c>
      <c r="F304">
        <v>13</v>
      </c>
      <c r="G304" s="1" t="s">
        <v>19</v>
      </c>
      <c r="H304" s="1" t="s">
        <v>54</v>
      </c>
      <c r="I304" s="1" t="s">
        <v>31</v>
      </c>
      <c r="J304" s="1" t="s">
        <v>32</v>
      </c>
      <c r="K304" s="1" t="s">
        <v>23</v>
      </c>
      <c r="L304" s="1" t="s">
        <v>33</v>
      </c>
      <c r="M304" s="1" t="s">
        <v>25</v>
      </c>
      <c r="N304" s="1" t="s">
        <v>32</v>
      </c>
      <c r="O304">
        <v>14</v>
      </c>
      <c r="P304">
        <v>160</v>
      </c>
      <c r="Q304">
        <v>-146</v>
      </c>
    </row>
    <row r="305" spans="1:17" x14ac:dyDescent="0.35">
      <c r="A305" s="1" t="s">
        <v>755</v>
      </c>
      <c r="B305" s="1" t="s">
        <v>68</v>
      </c>
      <c r="C305" s="1" t="s">
        <v>20</v>
      </c>
      <c r="D305" s="2">
        <v>43123</v>
      </c>
      <c r="E305">
        <v>3</v>
      </c>
      <c r="F305">
        <v>13</v>
      </c>
      <c r="G305" s="1" t="s">
        <v>19</v>
      </c>
      <c r="H305" s="1" t="s">
        <v>54</v>
      </c>
      <c r="I305" s="1" t="s">
        <v>35</v>
      </c>
      <c r="J305" s="1" t="s">
        <v>36</v>
      </c>
      <c r="K305" s="1" t="s">
        <v>23</v>
      </c>
      <c r="L305" s="1" t="s">
        <v>37</v>
      </c>
      <c r="M305" s="1" t="s">
        <v>25</v>
      </c>
      <c r="N305" s="1" t="s">
        <v>36</v>
      </c>
      <c r="O305">
        <v>379</v>
      </c>
      <c r="P305">
        <v>379</v>
      </c>
      <c r="Q305">
        <v>0</v>
      </c>
    </row>
    <row r="306" spans="1:17" x14ac:dyDescent="0.35">
      <c r="A306" s="1" t="s">
        <v>756</v>
      </c>
      <c r="B306" s="1" t="s">
        <v>68</v>
      </c>
      <c r="C306" s="1" t="s">
        <v>20</v>
      </c>
      <c r="D306" s="2">
        <v>43123</v>
      </c>
      <c r="E306">
        <v>3</v>
      </c>
      <c r="F306">
        <v>13</v>
      </c>
      <c r="G306" s="1" t="s">
        <v>19</v>
      </c>
      <c r="H306" s="1" t="s">
        <v>54</v>
      </c>
      <c r="I306" s="1" t="s">
        <v>39</v>
      </c>
      <c r="J306" s="1" t="s">
        <v>40</v>
      </c>
      <c r="K306" s="1" t="s">
        <v>23</v>
      </c>
      <c r="L306" s="1" t="s">
        <v>41</v>
      </c>
      <c r="M306" s="1" t="s">
        <v>25</v>
      </c>
      <c r="N306" s="1" t="s">
        <v>40</v>
      </c>
      <c r="O306">
        <v>193</v>
      </c>
      <c r="P306">
        <v>221</v>
      </c>
      <c r="Q306">
        <v>-28</v>
      </c>
    </row>
    <row r="307" spans="1:17" x14ac:dyDescent="0.35">
      <c r="A307" s="1" t="s">
        <v>757</v>
      </c>
      <c r="B307" s="1" t="s">
        <v>68</v>
      </c>
      <c r="C307" s="1" t="s">
        <v>20</v>
      </c>
      <c r="D307" s="2">
        <v>43123</v>
      </c>
      <c r="E307">
        <v>3</v>
      </c>
      <c r="F307">
        <v>13</v>
      </c>
      <c r="G307" s="1" t="s">
        <v>19</v>
      </c>
      <c r="H307" s="1" t="s">
        <v>54</v>
      </c>
      <c r="I307" s="1" t="s">
        <v>43</v>
      </c>
      <c r="J307" s="1" t="s">
        <v>44</v>
      </c>
      <c r="K307" s="1" t="s">
        <v>23</v>
      </c>
      <c r="L307" s="1" t="s">
        <v>45</v>
      </c>
      <c r="M307" s="1" t="s">
        <v>25</v>
      </c>
      <c r="N307" s="1" t="s">
        <v>44</v>
      </c>
      <c r="O307">
        <v>82</v>
      </c>
      <c r="P307">
        <v>82</v>
      </c>
      <c r="Q307">
        <v>0</v>
      </c>
    </row>
    <row r="308" spans="1:17" x14ac:dyDescent="0.35">
      <c r="A308" s="1" t="s">
        <v>758</v>
      </c>
      <c r="B308" s="1" t="s">
        <v>68</v>
      </c>
      <c r="C308" s="1" t="s">
        <v>20</v>
      </c>
      <c r="D308" s="2">
        <v>43123</v>
      </c>
      <c r="E308">
        <v>3</v>
      </c>
      <c r="F308">
        <v>13</v>
      </c>
      <c r="G308" s="1" t="s">
        <v>19</v>
      </c>
      <c r="H308" s="1" t="s">
        <v>61</v>
      </c>
      <c r="I308" s="1" t="s">
        <v>21</v>
      </c>
      <c r="J308" s="1" t="s">
        <v>22</v>
      </c>
      <c r="K308" s="1" t="s">
        <v>23</v>
      </c>
      <c r="L308" s="1" t="s">
        <v>24</v>
      </c>
      <c r="M308" s="1" t="s">
        <v>25</v>
      </c>
      <c r="N308" s="1" t="s">
        <v>22</v>
      </c>
      <c r="O308">
        <v>0</v>
      </c>
      <c r="P308">
        <v>0</v>
      </c>
      <c r="Q308">
        <v>0</v>
      </c>
    </row>
    <row r="309" spans="1:17" x14ac:dyDescent="0.35">
      <c r="A309" s="1" t="s">
        <v>759</v>
      </c>
      <c r="B309" s="1" t="s">
        <v>68</v>
      </c>
      <c r="C309" s="1" t="s">
        <v>20</v>
      </c>
      <c r="D309" s="2">
        <v>43123</v>
      </c>
      <c r="E309">
        <v>3</v>
      </c>
      <c r="F309">
        <v>13</v>
      </c>
      <c r="G309" s="1" t="s">
        <v>19</v>
      </c>
      <c r="H309" s="1" t="s">
        <v>61</v>
      </c>
      <c r="I309" s="1" t="s">
        <v>27</v>
      </c>
      <c r="J309" s="1" t="s">
        <v>28</v>
      </c>
      <c r="K309" s="1" t="s">
        <v>23</v>
      </c>
      <c r="L309" s="1" t="s">
        <v>29</v>
      </c>
      <c r="M309" s="1" t="s">
        <v>25</v>
      </c>
      <c r="N309" s="1" t="s">
        <v>28</v>
      </c>
      <c r="O309">
        <v>487</v>
      </c>
      <c r="P309">
        <v>487</v>
      </c>
      <c r="Q309">
        <v>0</v>
      </c>
    </row>
    <row r="310" spans="1:17" x14ac:dyDescent="0.35">
      <c r="A310" s="1" t="s">
        <v>760</v>
      </c>
      <c r="B310" s="1" t="s">
        <v>68</v>
      </c>
      <c r="C310" s="1" t="s">
        <v>20</v>
      </c>
      <c r="D310" s="2">
        <v>43123</v>
      </c>
      <c r="E310">
        <v>3</v>
      </c>
      <c r="F310">
        <v>13</v>
      </c>
      <c r="G310" s="1" t="s">
        <v>19</v>
      </c>
      <c r="H310" s="1" t="s">
        <v>61</v>
      </c>
      <c r="I310" s="1" t="s">
        <v>31</v>
      </c>
      <c r="J310" s="1" t="s">
        <v>32</v>
      </c>
      <c r="K310" s="1" t="s">
        <v>23</v>
      </c>
      <c r="L310" s="1" t="s">
        <v>33</v>
      </c>
      <c r="M310" s="1" t="s">
        <v>25</v>
      </c>
      <c r="N310" s="1" t="s">
        <v>32</v>
      </c>
      <c r="O310">
        <v>392</v>
      </c>
      <c r="P310">
        <v>392</v>
      </c>
      <c r="Q310">
        <v>0</v>
      </c>
    </row>
    <row r="311" spans="1:17" x14ac:dyDescent="0.35">
      <c r="A311" s="1" t="s">
        <v>761</v>
      </c>
      <c r="B311" s="1" t="s">
        <v>68</v>
      </c>
      <c r="C311" s="1" t="s">
        <v>20</v>
      </c>
      <c r="D311" s="2">
        <v>43123</v>
      </c>
      <c r="E311">
        <v>3</v>
      </c>
      <c r="F311">
        <v>13</v>
      </c>
      <c r="G311" s="1" t="s">
        <v>19</v>
      </c>
      <c r="H311" s="1" t="s">
        <v>61</v>
      </c>
      <c r="I311" s="1" t="s">
        <v>35</v>
      </c>
      <c r="J311" s="1" t="s">
        <v>36</v>
      </c>
      <c r="K311" s="1" t="s">
        <v>23</v>
      </c>
      <c r="L311" s="1" t="s">
        <v>37</v>
      </c>
      <c r="M311" s="1" t="s">
        <v>25</v>
      </c>
      <c r="N311" s="1" t="s">
        <v>36</v>
      </c>
      <c r="O311">
        <v>26</v>
      </c>
      <c r="P311">
        <v>52</v>
      </c>
      <c r="Q311">
        <v>-26</v>
      </c>
    </row>
    <row r="312" spans="1:17" x14ac:dyDescent="0.35">
      <c r="A312" s="1" t="s">
        <v>762</v>
      </c>
      <c r="B312" s="1" t="s">
        <v>68</v>
      </c>
      <c r="C312" s="1" t="s">
        <v>20</v>
      </c>
      <c r="D312" s="2">
        <v>43123</v>
      </c>
      <c r="E312">
        <v>3</v>
      </c>
      <c r="F312">
        <v>13</v>
      </c>
      <c r="G312" s="1" t="s">
        <v>19</v>
      </c>
      <c r="H312" s="1" t="s">
        <v>61</v>
      </c>
      <c r="I312" s="1" t="s">
        <v>39</v>
      </c>
      <c r="J312" s="1" t="s">
        <v>40</v>
      </c>
      <c r="K312" s="1" t="s">
        <v>23</v>
      </c>
      <c r="L312" s="1" t="s">
        <v>41</v>
      </c>
      <c r="M312" s="1" t="s">
        <v>25</v>
      </c>
      <c r="N312" s="1" t="s">
        <v>40</v>
      </c>
      <c r="O312">
        <v>390</v>
      </c>
      <c r="P312">
        <v>390</v>
      </c>
      <c r="Q312">
        <v>0</v>
      </c>
    </row>
    <row r="313" spans="1:17" x14ac:dyDescent="0.35">
      <c r="A313" s="1" t="s">
        <v>763</v>
      </c>
      <c r="B313" s="1" t="s">
        <v>68</v>
      </c>
      <c r="C313" s="1" t="s">
        <v>20</v>
      </c>
      <c r="D313" s="2">
        <v>43123</v>
      </c>
      <c r="E313">
        <v>3</v>
      </c>
      <c r="F313">
        <v>13</v>
      </c>
      <c r="G313" s="1" t="s">
        <v>19</v>
      </c>
      <c r="H313" s="1" t="s">
        <v>61</v>
      </c>
      <c r="I313" s="1" t="s">
        <v>43</v>
      </c>
      <c r="J313" s="1" t="s">
        <v>44</v>
      </c>
      <c r="K313" s="1" t="s">
        <v>23</v>
      </c>
      <c r="L313" s="1" t="s">
        <v>45</v>
      </c>
      <c r="M313" s="1" t="s">
        <v>25</v>
      </c>
      <c r="N313" s="1" t="s">
        <v>44</v>
      </c>
      <c r="O313">
        <v>1</v>
      </c>
      <c r="P313">
        <v>52</v>
      </c>
      <c r="Q313">
        <v>-51</v>
      </c>
    </row>
    <row r="314" spans="1:17" x14ac:dyDescent="0.35">
      <c r="A314" s="1" t="s">
        <v>764</v>
      </c>
      <c r="B314" s="1" t="s">
        <v>68</v>
      </c>
      <c r="C314" s="1" t="s">
        <v>117</v>
      </c>
      <c r="D314" s="2">
        <v>43124</v>
      </c>
      <c r="E314">
        <v>3</v>
      </c>
      <c r="F314">
        <v>14</v>
      </c>
      <c r="G314" s="1" t="s">
        <v>19</v>
      </c>
      <c r="H314" s="1" t="s">
        <v>20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25</v>
      </c>
      <c r="N314" s="1" t="s">
        <v>22</v>
      </c>
      <c r="O314">
        <v>0</v>
      </c>
      <c r="P314">
        <v>416</v>
      </c>
      <c r="Q314">
        <v>-416</v>
      </c>
    </row>
    <row r="315" spans="1:17" x14ac:dyDescent="0.35">
      <c r="A315" s="1" t="s">
        <v>765</v>
      </c>
      <c r="B315" s="1" t="s">
        <v>68</v>
      </c>
      <c r="C315" s="1" t="s">
        <v>117</v>
      </c>
      <c r="D315" s="2">
        <v>43124</v>
      </c>
      <c r="E315">
        <v>3</v>
      </c>
      <c r="F315">
        <v>14</v>
      </c>
      <c r="G315" s="1" t="s">
        <v>19</v>
      </c>
      <c r="H315" s="1" t="s">
        <v>20</v>
      </c>
      <c r="I315" s="1" t="s">
        <v>27</v>
      </c>
      <c r="J315" s="1" t="s">
        <v>28</v>
      </c>
      <c r="K315" s="1" t="s">
        <v>23</v>
      </c>
      <c r="L315" s="1" t="s">
        <v>29</v>
      </c>
      <c r="M315" s="1" t="s">
        <v>25</v>
      </c>
      <c r="N315" s="1" t="s">
        <v>28</v>
      </c>
      <c r="O315">
        <v>0</v>
      </c>
      <c r="P315">
        <v>0</v>
      </c>
      <c r="Q315">
        <v>0</v>
      </c>
    </row>
    <row r="316" spans="1:17" x14ac:dyDescent="0.35">
      <c r="A316" s="1" t="s">
        <v>766</v>
      </c>
      <c r="B316" s="1" t="s">
        <v>68</v>
      </c>
      <c r="C316" s="1" t="s">
        <v>117</v>
      </c>
      <c r="D316" s="2">
        <v>43124</v>
      </c>
      <c r="E316">
        <v>3</v>
      </c>
      <c r="F316">
        <v>14</v>
      </c>
      <c r="G316" s="1" t="s">
        <v>19</v>
      </c>
      <c r="H316" s="1" t="s">
        <v>20</v>
      </c>
      <c r="I316" s="1" t="s">
        <v>31</v>
      </c>
      <c r="J316" s="1" t="s">
        <v>32</v>
      </c>
      <c r="K316" s="1" t="s">
        <v>23</v>
      </c>
      <c r="L316" s="1" t="s">
        <v>33</v>
      </c>
      <c r="M316" s="1" t="s">
        <v>25</v>
      </c>
      <c r="N316" s="1" t="s">
        <v>32</v>
      </c>
      <c r="O316">
        <v>0</v>
      </c>
      <c r="P316">
        <v>187</v>
      </c>
      <c r="Q316">
        <v>-187</v>
      </c>
    </row>
    <row r="317" spans="1:17" x14ac:dyDescent="0.35">
      <c r="A317" s="1" t="s">
        <v>767</v>
      </c>
      <c r="B317" s="1" t="s">
        <v>68</v>
      </c>
      <c r="C317" s="1" t="s">
        <v>117</v>
      </c>
      <c r="D317" s="2">
        <v>43124</v>
      </c>
      <c r="E317">
        <v>3</v>
      </c>
      <c r="F317">
        <v>14</v>
      </c>
      <c r="G317" s="1" t="s">
        <v>19</v>
      </c>
      <c r="H317" s="1" t="s">
        <v>20</v>
      </c>
      <c r="I317" s="1" t="s">
        <v>35</v>
      </c>
      <c r="J317" s="1" t="s">
        <v>36</v>
      </c>
      <c r="K317" s="1" t="s">
        <v>23</v>
      </c>
      <c r="L317" s="1" t="s">
        <v>37</v>
      </c>
      <c r="M317" s="1" t="s">
        <v>25</v>
      </c>
      <c r="N317" s="1" t="s">
        <v>36</v>
      </c>
      <c r="O317">
        <v>0</v>
      </c>
      <c r="P317">
        <v>0</v>
      </c>
      <c r="Q317">
        <v>0</v>
      </c>
    </row>
    <row r="318" spans="1:17" x14ac:dyDescent="0.35">
      <c r="A318" s="1" t="s">
        <v>768</v>
      </c>
      <c r="B318" s="1" t="s">
        <v>68</v>
      </c>
      <c r="C318" s="1" t="s">
        <v>117</v>
      </c>
      <c r="D318" s="2">
        <v>43124</v>
      </c>
      <c r="E318">
        <v>3</v>
      </c>
      <c r="F318">
        <v>14</v>
      </c>
      <c r="G318" s="1" t="s">
        <v>19</v>
      </c>
      <c r="H318" s="1" t="s">
        <v>20</v>
      </c>
      <c r="I318" s="1" t="s">
        <v>39</v>
      </c>
      <c r="J318" s="1" t="s">
        <v>40</v>
      </c>
      <c r="K318" s="1" t="s">
        <v>23</v>
      </c>
      <c r="L318" s="1" t="s">
        <v>41</v>
      </c>
      <c r="M318" s="1" t="s">
        <v>25</v>
      </c>
      <c r="N318" s="1" t="s">
        <v>40</v>
      </c>
      <c r="O318">
        <v>0</v>
      </c>
      <c r="P318">
        <v>216</v>
      </c>
      <c r="Q318">
        <v>-216</v>
      </c>
    </row>
    <row r="319" spans="1:17" x14ac:dyDescent="0.35">
      <c r="A319" s="1" t="s">
        <v>769</v>
      </c>
      <c r="B319" s="1" t="s">
        <v>68</v>
      </c>
      <c r="C319" s="1" t="s">
        <v>117</v>
      </c>
      <c r="D319" s="2">
        <v>43124</v>
      </c>
      <c r="E319">
        <v>3</v>
      </c>
      <c r="F319">
        <v>14</v>
      </c>
      <c r="G319" s="1" t="s">
        <v>19</v>
      </c>
      <c r="H319" s="1" t="s">
        <v>20</v>
      </c>
      <c r="I319" s="1" t="s">
        <v>43</v>
      </c>
      <c r="J319" s="1" t="s">
        <v>44</v>
      </c>
      <c r="K319" s="1" t="s">
        <v>23</v>
      </c>
      <c r="L319" s="1" t="s">
        <v>45</v>
      </c>
      <c r="M319" s="1" t="s">
        <v>25</v>
      </c>
      <c r="N319" s="1" t="s">
        <v>44</v>
      </c>
      <c r="O319">
        <v>0</v>
      </c>
      <c r="P319">
        <v>338</v>
      </c>
      <c r="Q319">
        <v>-338</v>
      </c>
    </row>
    <row r="320" spans="1:17" x14ac:dyDescent="0.35">
      <c r="A320" s="1" t="s">
        <v>770</v>
      </c>
      <c r="B320" s="1" t="s">
        <v>68</v>
      </c>
      <c r="C320" s="1" t="s">
        <v>117</v>
      </c>
      <c r="D320" s="2">
        <v>43124</v>
      </c>
      <c r="E320">
        <v>3</v>
      </c>
      <c r="F320">
        <v>14</v>
      </c>
      <c r="G320" s="1" t="s">
        <v>19</v>
      </c>
      <c r="H320" s="1" t="s">
        <v>47</v>
      </c>
      <c r="I320" s="1" t="s">
        <v>21</v>
      </c>
      <c r="J320" s="1" t="s">
        <v>22</v>
      </c>
      <c r="K320" s="1" t="s">
        <v>23</v>
      </c>
      <c r="L320" s="1" t="s">
        <v>24</v>
      </c>
      <c r="M320" s="1" t="s">
        <v>25</v>
      </c>
      <c r="N320" s="1" t="s">
        <v>22</v>
      </c>
      <c r="O320">
        <v>167</v>
      </c>
      <c r="P320">
        <v>0</v>
      </c>
      <c r="Q320">
        <v>167</v>
      </c>
    </row>
    <row r="321" spans="1:17" x14ac:dyDescent="0.35">
      <c r="A321" s="1" t="s">
        <v>771</v>
      </c>
      <c r="B321" s="1" t="s">
        <v>68</v>
      </c>
      <c r="C321" s="1" t="s">
        <v>117</v>
      </c>
      <c r="D321" s="2">
        <v>43124</v>
      </c>
      <c r="E321">
        <v>3</v>
      </c>
      <c r="F321">
        <v>14</v>
      </c>
      <c r="G321" s="1" t="s">
        <v>19</v>
      </c>
      <c r="H321" s="1" t="s">
        <v>47</v>
      </c>
      <c r="I321" s="1" t="s">
        <v>27</v>
      </c>
      <c r="J321" s="1" t="s">
        <v>28</v>
      </c>
      <c r="K321" s="1" t="s">
        <v>23</v>
      </c>
      <c r="L321" s="1" t="s">
        <v>29</v>
      </c>
      <c r="M321" s="1" t="s">
        <v>25</v>
      </c>
      <c r="N321" s="1" t="s">
        <v>28</v>
      </c>
      <c r="O321">
        <v>406</v>
      </c>
      <c r="P321">
        <v>406</v>
      </c>
      <c r="Q321">
        <v>0</v>
      </c>
    </row>
    <row r="322" spans="1:17" x14ac:dyDescent="0.35">
      <c r="A322" s="1" t="s">
        <v>772</v>
      </c>
      <c r="B322" s="1" t="s">
        <v>68</v>
      </c>
      <c r="C322" s="1" t="s">
        <v>117</v>
      </c>
      <c r="D322" s="2">
        <v>43124</v>
      </c>
      <c r="E322">
        <v>3</v>
      </c>
      <c r="F322">
        <v>14</v>
      </c>
      <c r="G322" s="1" t="s">
        <v>19</v>
      </c>
      <c r="H322" s="1" t="s">
        <v>47</v>
      </c>
      <c r="I322" s="1" t="s">
        <v>31</v>
      </c>
      <c r="J322" s="1" t="s">
        <v>32</v>
      </c>
      <c r="K322" s="1" t="s">
        <v>23</v>
      </c>
      <c r="L322" s="1" t="s">
        <v>33</v>
      </c>
      <c r="M322" s="1" t="s">
        <v>25</v>
      </c>
      <c r="N322" s="1" t="s">
        <v>32</v>
      </c>
      <c r="O322">
        <v>69</v>
      </c>
      <c r="P322">
        <v>113</v>
      </c>
      <c r="Q322">
        <v>-44</v>
      </c>
    </row>
    <row r="323" spans="1:17" x14ac:dyDescent="0.35">
      <c r="A323" s="1" t="s">
        <v>773</v>
      </c>
      <c r="B323" s="1" t="s">
        <v>68</v>
      </c>
      <c r="C323" s="1" t="s">
        <v>117</v>
      </c>
      <c r="D323" s="2">
        <v>43124</v>
      </c>
      <c r="E323">
        <v>3</v>
      </c>
      <c r="F323">
        <v>14</v>
      </c>
      <c r="G323" s="1" t="s">
        <v>19</v>
      </c>
      <c r="H323" s="1" t="s">
        <v>47</v>
      </c>
      <c r="I323" s="1" t="s">
        <v>35</v>
      </c>
      <c r="J323" s="1" t="s">
        <v>36</v>
      </c>
      <c r="K323" s="1" t="s">
        <v>23</v>
      </c>
      <c r="L323" s="1" t="s">
        <v>37</v>
      </c>
      <c r="M323" s="1" t="s">
        <v>25</v>
      </c>
      <c r="N323" s="1" t="s">
        <v>36</v>
      </c>
      <c r="O323">
        <v>409</v>
      </c>
      <c r="P323">
        <v>429</v>
      </c>
      <c r="Q323">
        <v>-20</v>
      </c>
    </row>
    <row r="324" spans="1:17" x14ac:dyDescent="0.35">
      <c r="A324" s="1" t="s">
        <v>774</v>
      </c>
      <c r="B324" s="1" t="s">
        <v>68</v>
      </c>
      <c r="C324" s="1" t="s">
        <v>117</v>
      </c>
      <c r="D324" s="2">
        <v>43124</v>
      </c>
      <c r="E324">
        <v>3</v>
      </c>
      <c r="F324">
        <v>14</v>
      </c>
      <c r="G324" s="1" t="s">
        <v>19</v>
      </c>
      <c r="H324" s="1" t="s">
        <v>47</v>
      </c>
      <c r="I324" s="1" t="s">
        <v>39</v>
      </c>
      <c r="J324" s="1" t="s">
        <v>40</v>
      </c>
      <c r="K324" s="1" t="s">
        <v>23</v>
      </c>
      <c r="L324" s="1" t="s">
        <v>41</v>
      </c>
      <c r="M324" s="1" t="s">
        <v>25</v>
      </c>
      <c r="N324" s="1" t="s">
        <v>40</v>
      </c>
      <c r="O324">
        <v>188</v>
      </c>
      <c r="P324">
        <v>150</v>
      </c>
      <c r="Q324">
        <v>38</v>
      </c>
    </row>
    <row r="325" spans="1:17" x14ac:dyDescent="0.35">
      <c r="A325" s="1" t="s">
        <v>775</v>
      </c>
      <c r="B325" s="1" t="s">
        <v>68</v>
      </c>
      <c r="C325" s="1" t="s">
        <v>117</v>
      </c>
      <c r="D325" s="2">
        <v>43124</v>
      </c>
      <c r="E325">
        <v>3</v>
      </c>
      <c r="F325">
        <v>14</v>
      </c>
      <c r="G325" s="1" t="s">
        <v>19</v>
      </c>
      <c r="H325" s="1" t="s">
        <v>47</v>
      </c>
      <c r="I325" s="1" t="s">
        <v>43</v>
      </c>
      <c r="J325" s="1" t="s">
        <v>44</v>
      </c>
      <c r="K325" s="1" t="s">
        <v>23</v>
      </c>
      <c r="L325" s="1" t="s">
        <v>45</v>
      </c>
      <c r="M325" s="1" t="s">
        <v>25</v>
      </c>
      <c r="N325" s="1" t="s">
        <v>44</v>
      </c>
      <c r="O325">
        <v>102</v>
      </c>
      <c r="P325">
        <v>2</v>
      </c>
      <c r="Q325">
        <v>100</v>
      </c>
    </row>
    <row r="326" spans="1:17" x14ac:dyDescent="0.35">
      <c r="A326" s="1" t="s">
        <v>776</v>
      </c>
      <c r="B326" s="1" t="s">
        <v>68</v>
      </c>
      <c r="C326" s="1" t="s">
        <v>117</v>
      </c>
      <c r="D326" s="2">
        <v>43124</v>
      </c>
      <c r="E326">
        <v>3</v>
      </c>
      <c r="F326">
        <v>14</v>
      </c>
      <c r="G326" s="1" t="s">
        <v>19</v>
      </c>
      <c r="H326" s="1" t="s">
        <v>54</v>
      </c>
      <c r="I326" s="1" t="s">
        <v>21</v>
      </c>
      <c r="J326" s="1" t="s">
        <v>22</v>
      </c>
      <c r="K326" s="1" t="s">
        <v>23</v>
      </c>
      <c r="L326" s="1" t="s">
        <v>24</v>
      </c>
      <c r="M326" s="1" t="s">
        <v>25</v>
      </c>
      <c r="N326" s="1" t="s">
        <v>22</v>
      </c>
      <c r="O326">
        <v>255</v>
      </c>
      <c r="P326">
        <v>243</v>
      </c>
      <c r="Q326">
        <v>12</v>
      </c>
    </row>
    <row r="327" spans="1:17" x14ac:dyDescent="0.35">
      <c r="A327" s="1" t="s">
        <v>777</v>
      </c>
      <c r="B327" s="1" t="s">
        <v>68</v>
      </c>
      <c r="C327" s="1" t="s">
        <v>117</v>
      </c>
      <c r="D327" s="2">
        <v>43124</v>
      </c>
      <c r="E327">
        <v>3</v>
      </c>
      <c r="F327">
        <v>14</v>
      </c>
      <c r="G327" s="1" t="s">
        <v>19</v>
      </c>
      <c r="H327" s="1" t="s">
        <v>54</v>
      </c>
      <c r="I327" s="1" t="s">
        <v>27</v>
      </c>
      <c r="J327" s="1" t="s">
        <v>28</v>
      </c>
      <c r="K327" s="1" t="s">
        <v>23</v>
      </c>
      <c r="L327" s="1" t="s">
        <v>29</v>
      </c>
      <c r="M327" s="1" t="s">
        <v>25</v>
      </c>
      <c r="N327" s="1" t="s">
        <v>28</v>
      </c>
      <c r="O327">
        <v>399</v>
      </c>
      <c r="P327">
        <v>425</v>
      </c>
      <c r="Q327">
        <v>-26</v>
      </c>
    </row>
    <row r="328" spans="1:17" x14ac:dyDescent="0.35">
      <c r="A328" s="1" t="s">
        <v>778</v>
      </c>
      <c r="B328" s="1" t="s">
        <v>68</v>
      </c>
      <c r="C328" s="1" t="s">
        <v>117</v>
      </c>
      <c r="D328" s="2">
        <v>43124</v>
      </c>
      <c r="E328">
        <v>3</v>
      </c>
      <c r="F328">
        <v>14</v>
      </c>
      <c r="G328" s="1" t="s">
        <v>19</v>
      </c>
      <c r="H328" s="1" t="s">
        <v>54</v>
      </c>
      <c r="I328" s="1" t="s">
        <v>31</v>
      </c>
      <c r="J328" s="1" t="s">
        <v>32</v>
      </c>
      <c r="K328" s="1" t="s">
        <v>23</v>
      </c>
      <c r="L328" s="1" t="s">
        <v>33</v>
      </c>
      <c r="M328" s="1" t="s">
        <v>25</v>
      </c>
      <c r="N328" s="1" t="s">
        <v>32</v>
      </c>
      <c r="O328">
        <v>79</v>
      </c>
      <c r="P328">
        <v>14</v>
      </c>
      <c r="Q328">
        <v>65</v>
      </c>
    </row>
    <row r="329" spans="1:17" x14ac:dyDescent="0.35">
      <c r="A329" s="1" t="s">
        <v>779</v>
      </c>
      <c r="B329" s="1" t="s">
        <v>68</v>
      </c>
      <c r="C329" s="1" t="s">
        <v>117</v>
      </c>
      <c r="D329" s="2">
        <v>43124</v>
      </c>
      <c r="E329">
        <v>3</v>
      </c>
      <c r="F329">
        <v>14</v>
      </c>
      <c r="G329" s="1" t="s">
        <v>19</v>
      </c>
      <c r="H329" s="1" t="s">
        <v>54</v>
      </c>
      <c r="I329" s="1" t="s">
        <v>35</v>
      </c>
      <c r="J329" s="1" t="s">
        <v>36</v>
      </c>
      <c r="K329" s="1" t="s">
        <v>23</v>
      </c>
      <c r="L329" s="1" t="s">
        <v>37</v>
      </c>
      <c r="M329" s="1" t="s">
        <v>25</v>
      </c>
      <c r="N329" s="1" t="s">
        <v>36</v>
      </c>
      <c r="O329">
        <v>379</v>
      </c>
      <c r="P329">
        <v>379</v>
      </c>
      <c r="Q329">
        <v>0</v>
      </c>
    </row>
    <row r="330" spans="1:17" x14ac:dyDescent="0.35">
      <c r="A330" s="1" t="s">
        <v>780</v>
      </c>
      <c r="B330" s="1" t="s">
        <v>68</v>
      </c>
      <c r="C330" s="1" t="s">
        <v>117</v>
      </c>
      <c r="D330" s="2">
        <v>43124</v>
      </c>
      <c r="E330">
        <v>3</v>
      </c>
      <c r="F330">
        <v>14</v>
      </c>
      <c r="G330" s="1" t="s">
        <v>19</v>
      </c>
      <c r="H330" s="1" t="s">
        <v>54</v>
      </c>
      <c r="I330" s="1" t="s">
        <v>39</v>
      </c>
      <c r="J330" s="1" t="s">
        <v>40</v>
      </c>
      <c r="K330" s="1" t="s">
        <v>23</v>
      </c>
      <c r="L330" s="1" t="s">
        <v>41</v>
      </c>
      <c r="M330" s="1" t="s">
        <v>25</v>
      </c>
      <c r="N330" s="1" t="s">
        <v>40</v>
      </c>
      <c r="O330">
        <v>215</v>
      </c>
      <c r="P330">
        <v>193</v>
      </c>
      <c r="Q330">
        <v>22</v>
      </c>
    </row>
    <row r="331" spans="1:17" x14ac:dyDescent="0.35">
      <c r="A331" s="1" t="s">
        <v>781</v>
      </c>
      <c r="B331" s="1" t="s">
        <v>68</v>
      </c>
      <c r="C331" s="1" t="s">
        <v>117</v>
      </c>
      <c r="D331" s="2">
        <v>43124</v>
      </c>
      <c r="E331">
        <v>3</v>
      </c>
      <c r="F331">
        <v>14</v>
      </c>
      <c r="G331" s="1" t="s">
        <v>19</v>
      </c>
      <c r="H331" s="1" t="s">
        <v>54</v>
      </c>
      <c r="I331" s="1" t="s">
        <v>43</v>
      </c>
      <c r="J331" s="1" t="s">
        <v>44</v>
      </c>
      <c r="K331" s="1" t="s">
        <v>23</v>
      </c>
      <c r="L331" s="1" t="s">
        <v>45</v>
      </c>
      <c r="M331" s="1" t="s">
        <v>25</v>
      </c>
      <c r="N331" s="1" t="s">
        <v>44</v>
      </c>
      <c r="O331">
        <v>241</v>
      </c>
      <c r="P331">
        <v>82</v>
      </c>
      <c r="Q331">
        <v>159</v>
      </c>
    </row>
    <row r="332" spans="1:17" x14ac:dyDescent="0.35">
      <c r="A332" s="1" t="s">
        <v>782</v>
      </c>
      <c r="B332" s="1" t="s">
        <v>68</v>
      </c>
      <c r="C332" s="1" t="s">
        <v>117</v>
      </c>
      <c r="D332" s="2">
        <v>43124</v>
      </c>
      <c r="E332">
        <v>3</v>
      </c>
      <c r="F332">
        <v>14</v>
      </c>
      <c r="G332" s="1" t="s">
        <v>19</v>
      </c>
      <c r="H332" s="1" t="s">
        <v>61</v>
      </c>
      <c r="I332" s="1" t="s">
        <v>21</v>
      </c>
      <c r="J332" s="1" t="s">
        <v>22</v>
      </c>
      <c r="K332" s="1" t="s">
        <v>23</v>
      </c>
      <c r="L332" s="1" t="s">
        <v>24</v>
      </c>
      <c r="M332" s="1" t="s">
        <v>25</v>
      </c>
      <c r="N332" s="1" t="s">
        <v>22</v>
      </c>
      <c r="O332">
        <v>166</v>
      </c>
      <c r="P332">
        <v>0</v>
      </c>
      <c r="Q332">
        <v>166</v>
      </c>
    </row>
    <row r="333" spans="1:17" x14ac:dyDescent="0.35">
      <c r="A333" s="1" t="s">
        <v>783</v>
      </c>
      <c r="B333" s="1" t="s">
        <v>68</v>
      </c>
      <c r="C333" s="1" t="s">
        <v>117</v>
      </c>
      <c r="D333" s="2">
        <v>43124</v>
      </c>
      <c r="E333">
        <v>3</v>
      </c>
      <c r="F333">
        <v>14</v>
      </c>
      <c r="G333" s="1" t="s">
        <v>19</v>
      </c>
      <c r="H333" s="1" t="s">
        <v>61</v>
      </c>
      <c r="I333" s="1" t="s">
        <v>27</v>
      </c>
      <c r="J333" s="1" t="s">
        <v>28</v>
      </c>
      <c r="K333" s="1" t="s">
        <v>23</v>
      </c>
      <c r="L333" s="1" t="s">
        <v>29</v>
      </c>
      <c r="M333" s="1" t="s">
        <v>25</v>
      </c>
      <c r="N333" s="1" t="s">
        <v>28</v>
      </c>
      <c r="O333">
        <v>487</v>
      </c>
      <c r="P333">
        <v>487</v>
      </c>
      <c r="Q333">
        <v>0</v>
      </c>
    </row>
    <row r="334" spans="1:17" x14ac:dyDescent="0.35">
      <c r="A334" s="1" t="s">
        <v>784</v>
      </c>
      <c r="B334" s="1" t="s">
        <v>68</v>
      </c>
      <c r="C334" s="1" t="s">
        <v>117</v>
      </c>
      <c r="D334" s="2">
        <v>43124</v>
      </c>
      <c r="E334">
        <v>3</v>
      </c>
      <c r="F334">
        <v>14</v>
      </c>
      <c r="G334" s="1" t="s">
        <v>19</v>
      </c>
      <c r="H334" s="1" t="s">
        <v>61</v>
      </c>
      <c r="I334" s="1" t="s">
        <v>31</v>
      </c>
      <c r="J334" s="1" t="s">
        <v>32</v>
      </c>
      <c r="K334" s="1" t="s">
        <v>23</v>
      </c>
      <c r="L334" s="1" t="s">
        <v>33</v>
      </c>
      <c r="M334" s="1" t="s">
        <v>25</v>
      </c>
      <c r="N334" s="1" t="s">
        <v>32</v>
      </c>
      <c r="O334">
        <v>358</v>
      </c>
      <c r="P334">
        <v>392</v>
      </c>
      <c r="Q334">
        <v>-34</v>
      </c>
    </row>
    <row r="335" spans="1:17" x14ac:dyDescent="0.35">
      <c r="A335" s="1" t="s">
        <v>785</v>
      </c>
      <c r="B335" s="1" t="s">
        <v>68</v>
      </c>
      <c r="C335" s="1" t="s">
        <v>117</v>
      </c>
      <c r="D335" s="2">
        <v>43124</v>
      </c>
      <c r="E335">
        <v>3</v>
      </c>
      <c r="F335">
        <v>14</v>
      </c>
      <c r="G335" s="1" t="s">
        <v>19</v>
      </c>
      <c r="H335" s="1" t="s">
        <v>61</v>
      </c>
      <c r="I335" s="1" t="s">
        <v>35</v>
      </c>
      <c r="J335" s="1" t="s">
        <v>36</v>
      </c>
      <c r="K335" s="1" t="s">
        <v>23</v>
      </c>
      <c r="L335" s="1" t="s">
        <v>37</v>
      </c>
      <c r="M335" s="1" t="s">
        <v>25</v>
      </c>
      <c r="N335" s="1" t="s">
        <v>36</v>
      </c>
      <c r="O335">
        <v>5</v>
      </c>
      <c r="P335">
        <v>26</v>
      </c>
      <c r="Q335">
        <v>-21</v>
      </c>
    </row>
    <row r="336" spans="1:17" x14ac:dyDescent="0.35">
      <c r="A336" s="1" t="s">
        <v>786</v>
      </c>
      <c r="B336" s="1" t="s">
        <v>68</v>
      </c>
      <c r="C336" s="1" t="s">
        <v>117</v>
      </c>
      <c r="D336" s="2">
        <v>43124</v>
      </c>
      <c r="E336">
        <v>3</v>
      </c>
      <c r="F336">
        <v>14</v>
      </c>
      <c r="G336" s="1" t="s">
        <v>19</v>
      </c>
      <c r="H336" s="1" t="s">
        <v>61</v>
      </c>
      <c r="I336" s="1" t="s">
        <v>39</v>
      </c>
      <c r="J336" s="1" t="s">
        <v>40</v>
      </c>
      <c r="K336" s="1" t="s">
        <v>23</v>
      </c>
      <c r="L336" s="1" t="s">
        <v>41</v>
      </c>
      <c r="M336" s="1" t="s">
        <v>25</v>
      </c>
      <c r="N336" s="1" t="s">
        <v>40</v>
      </c>
      <c r="O336">
        <v>444</v>
      </c>
      <c r="P336">
        <v>390</v>
      </c>
      <c r="Q336">
        <v>54</v>
      </c>
    </row>
    <row r="337" spans="1:17" x14ac:dyDescent="0.35">
      <c r="A337" s="1" t="s">
        <v>787</v>
      </c>
      <c r="B337" s="1" t="s">
        <v>68</v>
      </c>
      <c r="C337" s="1" t="s">
        <v>117</v>
      </c>
      <c r="D337" s="2">
        <v>43124</v>
      </c>
      <c r="E337">
        <v>3</v>
      </c>
      <c r="F337">
        <v>14</v>
      </c>
      <c r="G337" s="1" t="s">
        <v>19</v>
      </c>
      <c r="H337" s="1" t="s">
        <v>61</v>
      </c>
      <c r="I337" s="1" t="s">
        <v>43</v>
      </c>
      <c r="J337" s="1" t="s">
        <v>44</v>
      </c>
      <c r="K337" s="1" t="s">
        <v>23</v>
      </c>
      <c r="L337" s="1" t="s">
        <v>45</v>
      </c>
      <c r="M337" s="1" t="s">
        <v>25</v>
      </c>
      <c r="N337" s="1" t="s">
        <v>44</v>
      </c>
      <c r="O337">
        <v>79</v>
      </c>
      <c r="P337">
        <v>1</v>
      </c>
      <c r="Q337">
        <v>78</v>
      </c>
    </row>
    <row r="338" spans="1:17" x14ac:dyDescent="0.35">
      <c r="A338" s="1" t="s">
        <v>788</v>
      </c>
      <c r="B338" s="1" t="s">
        <v>68</v>
      </c>
      <c r="C338" s="1" t="s">
        <v>167</v>
      </c>
      <c r="D338" s="2">
        <v>43126</v>
      </c>
      <c r="E338">
        <v>4</v>
      </c>
      <c r="F338">
        <v>16</v>
      </c>
      <c r="G338" s="1" t="s">
        <v>19</v>
      </c>
      <c r="H338" s="1" t="s">
        <v>20</v>
      </c>
      <c r="I338" s="1" t="s">
        <v>21</v>
      </c>
      <c r="J338" s="1" t="s">
        <v>22</v>
      </c>
      <c r="K338" s="1" t="s">
        <v>23</v>
      </c>
      <c r="L338" s="1" t="s">
        <v>24</v>
      </c>
      <c r="M338" s="1" t="s">
        <v>25</v>
      </c>
      <c r="N338" s="1" t="s">
        <v>22</v>
      </c>
      <c r="O338">
        <v>954</v>
      </c>
      <c r="Q338">
        <v>954</v>
      </c>
    </row>
    <row r="339" spans="1:17" x14ac:dyDescent="0.35">
      <c r="A339" s="1" t="s">
        <v>789</v>
      </c>
      <c r="B339" s="1" t="s">
        <v>68</v>
      </c>
      <c r="C339" s="1" t="s">
        <v>167</v>
      </c>
      <c r="D339" s="2">
        <v>43126</v>
      </c>
      <c r="E339">
        <v>4</v>
      </c>
      <c r="F339">
        <v>16</v>
      </c>
      <c r="G339" s="1" t="s">
        <v>19</v>
      </c>
      <c r="H339" s="1" t="s">
        <v>20</v>
      </c>
      <c r="I339" s="1" t="s">
        <v>27</v>
      </c>
      <c r="J339" s="1" t="s">
        <v>28</v>
      </c>
      <c r="K339" s="1" t="s">
        <v>23</v>
      </c>
      <c r="L339" s="1" t="s">
        <v>29</v>
      </c>
      <c r="M339" s="1" t="s">
        <v>25</v>
      </c>
      <c r="N339" s="1" t="s">
        <v>28</v>
      </c>
      <c r="O339">
        <v>0</v>
      </c>
      <c r="Q339">
        <v>0</v>
      </c>
    </row>
    <row r="340" spans="1:17" x14ac:dyDescent="0.35">
      <c r="A340" s="1" t="s">
        <v>790</v>
      </c>
      <c r="B340" s="1" t="s">
        <v>68</v>
      </c>
      <c r="C340" s="1" t="s">
        <v>167</v>
      </c>
      <c r="D340" s="2">
        <v>43126</v>
      </c>
      <c r="E340">
        <v>4</v>
      </c>
      <c r="F340">
        <v>16</v>
      </c>
      <c r="G340" s="1" t="s">
        <v>19</v>
      </c>
      <c r="H340" s="1" t="s">
        <v>20</v>
      </c>
      <c r="I340" s="1" t="s">
        <v>31</v>
      </c>
      <c r="J340" s="1" t="s">
        <v>32</v>
      </c>
      <c r="K340" s="1" t="s">
        <v>23</v>
      </c>
      <c r="L340" s="1" t="s">
        <v>33</v>
      </c>
      <c r="M340" s="1" t="s">
        <v>25</v>
      </c>
      <c r="N340" s="1" t="s">
        <v>32</v>
      </c>
      <c r="O340">
        <v>442</v>
      </c>
      <c r="Q340">
        <v>442</v>
      </c>
    </row>
    <row r="341" spans="1:17" x14ac:dyDescent="0.35">
      <c r="A341" s="1" t="s">
        <v>791</v>
      </c>
      <c r="B341" s="1" t="s">
        <v>68</v>
      </c>
      <c r="C341" s="1" t="s">
        <v>167</v>
      </c>
      <c r="D341" s="2">
        <v>43126</v>
      </c>
      <c r="E341">
        <v>4</v>
      </c>
      <c r="F341">
        <v>16</v>
      </c>
      <c r="G341" s="1" t="s">
        <v>19</v>
      </c>
      <c r="H341" s="1" t="s">
        <v>20</v>
      </c>
      <c r="I341" s="1" t="s">
        <v>35</v>
      </c>
      <c r="J341" s="1" t="s">
        <v>36</v>
      </c>
      <c r="K341" s="1" t="s">
        <v>23</v>
      </c>
      <c r="L341" s="1" t="s">
        <v>37</v>
      </c>
      <c r="M341" s="1" t="s">
        <v>25</v>
      </c>
      <c r="N341" s="1" t="s">
        <v>36</v>
      </c>
      <c r="O341">
        <v>0</v>
      </c>
      <c r="Q341">
        <v>0</v>
      </c>
    </row>
    <row r="342" spans="1:17" x14ac:dyDescent="0.35">
      <c r="A342" s="1" t="s">
        <v>792</v>
      </c>
      <c r="B342" s="1" t="s">
        <v>68</v>
      </c>
      <c r="C342" s="1" t="s">
        <v>167</v>
      </c>
      <c r="D342" s="2">
        <v>43126</v>
      </c>
      <c r="E342">
        <v>4</v>
      </c>
      <c r="F342">
        <v>16</v>
      </c>
      <c r="G342" s="1" t="s">
        <v>19</v>
      </c>
      <c r="H342" s="1" t="s">
        <v>20</v>
      </c>
      <c r="I342" s="1" t="s">
        <v>39</v>
      </c>
      <c r="J342" s="1" t="s">
        <v>40</v>
      </c>
      <c r="K342" s="1" t="s">
        <v>23</v>
      </c>
      <c r="L342" s="1" t="s">
        <v>41</v>
      </c>
      <c r="M342" s="1" t="s">
        <v>25</v>
      </c>
      <c r="N342" s="1" t="s">
        <v>40</v>
      </c>
      <c r="O342">
        <v>45</v>
      </c>
      <c r="Q342">
        <v>45</v>
      </c>
    </row>
    <row r="343" spans="1:17" x14ac:dyDescent="0.35">
      <c r="A343" s="1" t="s">
        <v>793</v>
      </c>
      <c r="B343" s="1" t="s">
        <v>68</v>
      </c>
      <c r="C343" s="1" t="s">
        <v>167</v>
      </c>
      <c r="D343" s="2">
        <v>43126</v>
      </c>
      <c r="E343">
        <v>4</v>
      </c>
      <c r="F343">
        <v>16</v>
      </c>
      <c r="G343" s="1" t="s">
        <v>19</v>
      </c>
      <c r="H343" s="1" t="s">
        <v>20</v>
      </c>
      <c r="I343" s="1" t="s">
        <v>43</v>
      </c>
      <c r="J343" s="1" t="s">
        <v>44</v>
      </c>
      <c r="K343" s="1" t="s">
        <v>23</v>
      </c>
      <c r="L343" s="1" t="s">
        <v>45</v>
      </c>
      <c r="M343" s="1" t="s">
        <v>25</v>
      </c>
      <c r="N343" s="1" t="s">
        <v>44</v>
      </c>
      <c r="O343">
        <v>422</v>
      </c>
      <c r="Q343">
        <v>422</v>
      </c>
    </row>
    <row r="344" spans="1:17" x14ac:dyDescent="0.35">
      <c r="A344" s="1" t="s">
        <v>794</v>
      </c>
      <c r="B344" s="1" t="s">
        <v>68</v>
      </c>
      <c r="C344" s="1" t="s">
        <v>167</v>
      </c>
      <c r="D344" s="2">
        <v>43126</v>
      </c>
      <c r="E344">
        <v>4</v>
      </c>
      <c r="F344">
        <v>16</v>
      </c>
      <c r="G344" s="1" t="s">
        <v>19</v>
      </c>
      <c r="H344" s="1" t="s">
        <v>47</v>
      </c>
      <c r="I344" s="1" t="s">
        <v>21</v>
      </c>
      <c r="J344" s="1" t="s">
        <v>22</v>
      </c>
      <c r="K344" s="1" t="s">
        <v>23</v>
      </c>
      <c r="L344" s="1" t="s">
        <v>24</v>
      </c>
      <c r="M344" s="1" t="s">
        <v>25</v>
      </c>
      <c r="N344" s="1" t="s">
        <v>22</v>
      </c>
      <c r="O344">
        <v>0</v>
      </c>
      <c r="Q344">
        <v>0</v>
      </c>
    </row>
    <row r="345" spans="1:17" x14ac:dyDescent="0.35">
      <c r="A345" s="1" t="s">
        <v>795</v>
      </c>
      <c r="B345" s="1" t="s">
        <v>68</v>
      </c>
      <c r="C345" s="1" t="s">
        <v>167</v>
      </c>
      <c r="D345" s="2">
        <v>43126</v>
      </c>
      <c r="E345">
        <v>4</v>
      </c>
      <c r="F345">
        <v>16</v>
      </c>
      <c r="G345" s="1" t="s">
        <v>19</v>
      </c>
      <c r="H345" s="1" t="s">
        <v>47</v>
      </c>
      <c r="I345" s="1" t="s">
        <v>27</v>
      </c>
      <c r="J345" s="1" t="s">
        <v>28</v>
      </c>
      <c r="K345" s="1" t="s">
        <v>23</v>
      </c>
      <c r="L345" s="1" t="s">
        <v>29</v>
      </c>
      <c r="M345" s="1" t="s">
        <v>25</v>
      </c>
      <c r="N345" s="1" t="s">
        <v>28</v>
      </c>
      <c r="O345">
        <v>387</v>
      </c>
      <c r="Q345">
        <v>387</v>
      </c>
    </row>
    <row r="346" spans="1:17" x14ac:dyDescent="0.35">
      <c r="A346" s="1" t="s">
        <v>796</v>
      </c>
      <c r="B346" s="1" t="s">
        <v>68</v>
      </c>
      <c r="C346" s="1" t="s">
        <v>167</v>
      </c>
      <c r="D346" s="2">
        <v>43126</v>
      </c>
      <c r="E346">
        <v>4</v>
      </c>
      <c r="F346">
        <v>16</v>
      </c>
      <c r="G346" s="1" t="s">
        <v>19</v>
      </c>
      <c r="H346" s="1" t="s">
        <v>47</v>
      </c>
      <c r="I346" s="1" t="s">
        <v>31</v>
      </c>
      <c r="J346" s="1" t="s">
        <v>32</v>
      </c>
      <c r="K346" s="1" t="s">
        <v>23</v>
      </c>
      <c r="L346" s="1" t="s">
        <v>33</v>
      </c>
      <c r="M346" s="1" t="s">
        <v>25</v>
      </c>
      <c r="N346" s="1" t="s">
        <v>32</v>
      </c>
      <c r="O346">
        <v>0</v>
      </c>
      <c r="Q346">
        <v>0</v>
      </c>
    </row>
    <row r="347" spans="1:17" x14ac:dyDescent="0.35">
      <c r="A347" s="1" t="s">
        <v>797</v>
      </c>
      <c r="B347" s="1" t="s">
        <v>68</v>
      </c>
      <c r="C347" s="1" t="s">
        <v>167</v>
      </c>
      <c r="D347" s="2">
        <v>43126</v>
      </c>
      <c r="E347">
        <v>4</v>
      </c>
      <c r="F347">
        <v>16</v>
      </c>
      <c r="G347" s="1" t="s">
        <v>19</v>
      </c>
      <c r="H347" s="1" t="s">
        <v>47</v>
      </c>
      <c r="I347" s="1" t="s">
        <v>35</v>
      </c>
      <c r="J347" s="1" t="s">
        <v>36</v>
      </c>
      <c r="K347" s="1" t="s">
        <v>23</v>
      </c>
      <c r="L347" s="1" t="s">
        <v>37</v>
      </c>
      <c r="M347" s="1" t="s">
        <v>25</v>
      </c>
      <c r="N347" s="1" t="s">
        <v>36</v>
      </c>
      <c r="O347">
        <v>409</v>
      </c>
      <c r="Q347">
        <v>409</v>
      </c>
    </row>
    <row r="348" spans="1:17" x14ac:dyDescent="0.35">
      <c r="A348" s="1" t="s">
        <v>798</v>
      </c>
      <c r="B348" s="1" t="s">
        <v>68</v>
      </c>
      <c r="C348" s="1" t="s">
        <v>167</v>
      </c>
      <c r="D348" s="2">
        <v>43126</v>
      </c>
      <c r="E348">
        <v>4</v>
      </c>
      <c r="F348">
        <v>16</v>
      </c>
      <c r="G348" s="1" t="s">
        <v>19</v>
      </c>
      <c r="H348" s="1" t="s">
        <v>47</v>
      </c>
      <c r="I348" s="1" t="s">
        <v>39</v>
      </c>
      <c r="J348" s="1" t="s">
        <v>40</v>
      </c>
      <c r="K348" s="1" t="s">
        <v>23</v>
      </c>
      <c r="L348" s="1" t="s">
        <v>41</v>
      </c>
      <c r="M348" s="1" t="s">
        <v>25</v>
      </c>
      <c r="N348" s="1" t="s">
        <v>40</v>
      </c>
      <c r="O348">
        <v>164</v>
      </c>
      <c r="Q348">
        <v>164</v>
      </c>
    </row>
    <row r="349" spans="1:17" x14ac:dyDescent="0.35">
      <c r="A349" s="1" t="s">
        <v>799</v>
      </c>
      <c r="B349" s="1" t="s">
        <v>68</v>
      </c>
      <c r="C349" s="1" t="s">
        <v>167</v>
      </c>
      <c r="D349" s="2">
        <v>43126</v>
      </c>
      <c r="E349">
        <v>4</v>
      </c>
      <c r="F349">
        <v>16</v>
      </c>
      <c r="G349" s="1" t="s">
        <v>19</v>
      </c>
      <c r="H349" s="1" t="s">
        <v>47</v>
      </c>
      <c r="I349" s="1" t="s">
        <v>43</v>
      </c>
      <c r="J349" s="1" t="s">
        <v>44</v>
      </c>
      <c r="K349" s="1" t="s">
        <v>23</v>
      </c>
      <c r="L349" s="1" t="s">
        <v>45</v>
      </c>
      <c r="M349" s="1" t="s">
        <v>25</v>
      </c>
      <c r="N349" s="1" t="s">
        <v>44</v>
      </c>
      <c r="O349">
        <v>24</v>
      </c>
      <c r="Q349">
        <v>24</v>
      </c>
    </row>
    <row r="350" spans="1:17" x14ac:dyDescent="0.35">
      <c r="A350" s="1" t="s">
        <v>800</v>
      </c>
      <c r="B350" s="1" t="s">
        <v>68</v>
      </c>
      <c r="C350" s="1" t="s">
        <v>167</v>
      </c>
      <c r="D350" s="2">
        <v>43126</v>
      </c>
      <c r="E350">
        <v>4</v>
      </c>
      <c r="F350">
        <v>16</v>
      </c>
      <c r="G350" s="1" t="s">
        <v>19</v>
      </c>
      <c r="H350" s="1" t="s">
        <v>54</v>
      </c>
      <c r="I350" s="1" t="s">
        <v>21</v>
      </c>
      <c r="J350" s="1" t="s">
        <v>22</v>
      </c>
      <c r="K350" s="1" t="s">
        <v>23</v>
      </c>
      <c r="L350" s="1" t="s">
        <v>24</v>
      </c>
      <c r="M350" s="1" t="s">
        <v>25</v>
      </c>
      <c r="N350" s="1" t="s">
        <v>22</v>
      </c>
      <c r="O350">
        <v>168</v>
      </c>
      <c r="Q350">
        <v>168</v>
      </c>
    </row>
    <row r="351" spans="1:17" x14ac:dyDescent="0.35">
      <c r="A351" s="1" t="s">
        <v>801</v>
      </c>
      <c r="B351" s="1" t="s">
        <v>68</v>
      </c>
      <c r="C351" s="1" t="s">
        <v>167</v>
      </c>
      <c r="D351" s="2">
        <v>43126</v>
      </c>
      <c r="E351">
        <v>4</v>
      </c>
      <c r="F351">
        <v>16</v>
      </c>
      <c r="G351" s="1" t="s">
        <v>19</v>
      </c>
      <c r="H351" s="1" t="s">
        <v>54</v>
      </c>
      <c r="I351" s="1" t="s">
        <v>27</v>
      </c>
      <c r="J351" s="1" t="s">
        <v>28</v>
      </c>
      <c r="K351" s="1" t="s">
        <v>23</v>
      </c>
      <c r="L351" s="1" t="s">
        <v>29</v>
      </c>
      <c r="M351" s="1" t="s">
        <v>25</v>
      </c>
      <c r="N351" s="1" t="s">
        <v>28</v>
      </c>
      <c r="O351">
        <v>369</v>
      </c>
      <c r="Q351">
        <v>369</v>
      </c>
    </row>
    <row r="352" spans="1:17" x14ac:dyDescent="0.35">
      <c r="A352" s="1" t="s">
        <v>802</v>
      </c>
      <c r="B352" s="1" t="s">
        <v>68</v>
      </c>
      <c r="C352" s="1" t="s">
        <v>167</v>
      </c>
      <c r="D352" s="2">
        <v>43126</v>
      </c>
      <c r="E352">
        <v>4</v>
      </c>
      <c r="F352">
        <v>16</v>
      </c>
      <c r="G352" s="1" t="s">
        <v>19</v>
      </c>
      <c r="H352" s="1" t="s">
        <v>54</v>
      </c>
      <c r="I352" s="1" t="s">
        <v>31</v>
      </c>
      <c r="J352" s="1" t="s">
        <v>32</v>
      </c>
      <c r="K352" s="1" t="s">
        <v>23</v>
      </c>
      <c r="L352" s="1" t="s">
        <v>33</v>
      </c>
      <c r="M352" s="1" t="s">
        <v>25</v>
      </c>
      <c r="N352" s="1" t="s">
        <v>32</v>
      </c>
      <c r="O352">
        <v>0</v>
      </c>
      <c r="Q352">
        <v>0</v>
      </c>
    </row>
    <row r="353" spans="1:17" x14ac:dyDescent="0.35">
      <c r="A353" s="1" t="s">
        <v>803</v>
      </c>
      <c r="B353" s="1" t="s">
        <v>68</v>
      </c>
      <c r="C353" s="1" t="s">
        <v>167</v>
      </c>
      <c r="D353" s="2">
        <v>43126</v>
      </c>
      <c r="E353">
        <v>4</v>
      </c>
      <c r="F353">
        <v>16</v>
      </c>
      <c r="G353" s="1" t="s">
        <v>19</v>
      </c>
      <c r="H353" s="1" t="s">
        <v>54</v>
      </c>
      <c r="I353" s="1" t="s">
        <v>35</v>
      </c>
      <c r="J353" s="1" t="s">
        <v>36</v>
      </c>
      <c r="K353" s="1" t="s">
        <v>23</v>
      </c>
      <c r="L353" s="1" t="s">
        <v>37</v>
      </c>
      <c r="M353" s="1" t="s">
        <v>25</v>
      </c>
      <c r="N353" s="1" t="s">
        <v>36</v>
      </c>
      <c r="O353">
        <v>379</v>
      </c>
      <c r="Q353">
        <v>379</v>
      </c>
    </row>
    <row r="354" spans="1:17" x14ac:dyDescent="0.35">
      <c r="A354" s="1" t="s">
        <v>804</v>
      </c>
      <c r="B354" s="1" t="s">
        <v>68</v>
      </c>
      <c r="C354" s="1" t="s">
        <v>167</v>
      </c>
      <c r="D354" s="2">
        <v>43126</v>
      </c>
      <c r="E354">
        <v>4</v>
      </c>
      <c r="F354">
        <v>16</v>
      </c>
      <c r="G354" s="1" t="s">
        <v>19</v>
      </c>
      <c r="H354" s="1" t="s">
        <v>54</v>
      </c>
      <c r="I354" s="1" t="s">
        <v>39</v>
      </c>
      <c r="J354" s="1" t="s">
        <v>40</v>
      </c>
      <c r="K354" s="1" t="s">
        <v>23</v>
      </c>
      <c r="L354" s="1" t="s">
        <v>41</v>
      </c>
      <c r="M354" s="1" t="s">
        <v>25</v>
      </c>
      <c r="N354" s="1" t="s">
        <v>40</v>
      </c>
      <c r="O354">
        <v>182</v>
      </c>
      <c r="Q354">
        <v>182</v>
      </c>
    </row>
    <row r="355" spans="1:17" x14ac:dyDescent="0.35">
      <c r="A355" s="1" t="s">
        <v>805</v>
      </c>
      <c r="B355" s="1" t="s">
        <v>68</v>
      </c>
      <c r="C355" s="1" t="s">
        <v>167</v>
      </c>
      <c r="D355" s="2">
        <v>43126</v>
      </c>
      <c r="E355">
        <v>4</v>
      </c>
      <c r="F355">
        <v>16</v>
      </c>
      <c r="G355" s="1" t="s">
        <v>19</v>
      </c>
      <c r="H355" s="1" t="s">
        <v>54</v>
      </c>
      <c r="I355" s="1" t="s">
        <v>43</v>
      </c>
      <c r="J355" s="1" t="s">
        <v>44</v>
      </c>
      <c r="K355" s="1" t="s">
        <v>23</v>
      </c>
      <c r="L355" s="1" t="s">
        <v>45</v>
      </c>
      <c r="M355" s="1" t="s">
        <v>25</v>
      </c>
      <c r="N355" s="1" t="s">
        <v>44</v>
      </c>
      <c r="O355">
        <v>159</v>
      </c>
      <c r="Q355">
        <v>159</v>
      </c>
    </row>
    <row r="356" spans="1:17" x14ac:dyDescent="0.35">
      <c r="A356" s="1" t="s">
        <v>806</v>
      </c>
      <c r="B356" s="1" t="s">
        <v>68</v>
      </c>
      <c r="C356" s="1" t="s">
        <v>167</v>
      </c>
      <c r="D356" s="2">
        <v>43126</v>
      </c>
      <c r="E356">
        <v>4</v>
      </c>
      <c r="F356">
        <v>16</v>
      </c>
      <c r="G356" s="1" t="s">
        <v>19</v>
      </c>
      <c r="H356" s="1" t="s">
        <v>61</v>
      </c>
      <c r="I356" s="1" t="s">
        <v>21</v>
      </c>
      <c r="J356" s="1" t="s">
        <v>22</v>
      </c>
      <c r="K356" s="1" t="s">
        <v>23</v>
      </c>
      <c r="L356" s="1" t="s">
        <v>24</v>
      </c>
      <c r="M356" s="1" t="s">
        <v>25</v>
      </c>
      <c r="N356" s="1" t="s">
        <v>22</v>
      </c>
      <c r="O356">
        <v>0</v>
      </c>
      <c r="Q356">
        <v>0</v>
      </c>
    </row>
    <row r="357" spans="1:17" x14ac:dyDescent="0.35">
      <c r="A357" s="1" t="s">
        <v>807</v>
      </c>
      <c r="B357" s="1" t="s">
        <v>68</v>
      </c>
      <c r="C357" s="1" t="s">
        <v>167</v>
      </c>
      <c r="D357" s="2">
        <v>43126</v>
      </c>
      <c r="E357">
        <v>4</v>
      </c>
      <c r="F357">
        <v>16</v>
      </c>
      <c r="G357" s="1" t="s">
        <v>19</v>
      </c>
      <c r="H357" s="1" t="s">
        <v>61</v>
      </c>
      <c r="I357" s="1" t="s">
        <v>27</v>
      </c>
      <c r="J357" s="1" t="s">
        <v>28</v>
      </c>
      <c r="K357" s="1" t="s">
        <v>23</v>
      </c>
      <c r="L357" s="1" t="s">
        <v>29</v>
      </c>
      <c r="M357" s="1" t="s">
        <v>25</v>
      </c>
      <c r="N357" s="1" t="s">
        <v>28</v>
      </c>
      <c r="O357">
        <v>487</v>
      </c>
      <c r="Q357">
        <v>487</v>
      </c>
    </row>
    <row r="358" spans="1:17" x14ac:dyDescent="0.35">
      <c r="A358" s="1" t="s">
        <v>808</v>
      </c>
      <c r="B358" s="1" t="s">
        <v>68</v>
      </c>
      <c r="C358" s="1" t="s">
        <v>167</v>
      </c>
      <c r="D358" s="2">
        <v>43126</v>
      </c>
      <c r="E358">
        <v>4</v>
      </c>
      <c r="F358">
        <v>16</v>
      </c>
      <c r="G358" s="1" t="s">
        <v>19</v>
      </c>
      <c r="H358" s="1" t="s">
        <v>61</v>
      </c>
      <c r="I358" s="1" t="s">
        <v>31</v>
      </c>
      <c r="J358" s="1" t="s">
        <v>32</v>
      </c>
      <c r="K358" s="1" t="s">
        <v>23</v>
      </c>
      <c r="L358" s="1" t="s">
        <v>33</v>
      </c>
      <c r="M358" s="1" t="s">
        <v>25</v>
      </c>
      <c r="N358" s="1" t="s">
        <v>32</v>
      </c>
      <c r="O358">
        <v>358</v>
      </c>
      <c r="Q358">
        <v>358</v>
      </c>
    </row>
    <row r="359" spans="1:17" x14ac:dyDescent="0.35">
      <c r="A359" s="1" t="s">
        <v>809</v>
      </c>
      <c r="B359" s="1" t="s">
        <v>68</v>
      </c>
      <c r="C359" s="1" t="s">
        <v>167</v>
      </c>
      <c r="D359" s="2">
        <v>43126</v>
      </c>
      <c r="E359">
        <v>4</v>
      </c>
      <c r="F359">
        <v>16</v>
      </c>
      <c r="G359" s="1" t="s">
        <v>19</v>
      </c>
      <c r="H359" s="1" t="s">
        <v>61</v>
      </c>
      <c r="I359" s="1" t="s">
        <v>35</v>
      </c>
      <c r="J359" s="1" t="s">
        <v>36</v>
      </c>
      <c r="K359" s="1" t="s">
        <v>23</v>
      </c>
      <c r="L359" s="1" t="s">
        <v>37</v>
      </c>
      <c r="M359" s="1" t="s">
        <v>25</v>
      </c>
      <c r="N359" s="1" t="s">
        <v>36</v>
      </c>
      <c r="O359">
        <v>0</v>
      </c>
      <c r="Q359">
        <v>0</v>
      </c>
    </row>
    <row r="360" spans="1:17" x14ac:dyDescent="0.35">
      <c r="A360" s="1" t="s">
        <v>810</v>
      </c>
      <c r="B360" s="1" t="s">
        <v>68</v>
      </c>
      <c r="C360" s="1" t="s">
        <v>167</v>
      </c>
      <c r="D360" s="2">
        <v>43126</v>
      </c>
      <c r="E360">
        <v>4</v>
      </c>
      <c r="F360">
        <v>16</v>
      </c>
      <c r="G360" s="1" t="s">
        <v>19</v>
      </c>
      <c r="H360" s="1" t="s">
        <v>61</v>
      </c>
      <c r="I360" s="1" t="s">
        <v>39</v>
      </c>
      <c r="J360" s="1" t="s">
        <v>40</v>
      </c>
      <c r="K360" s="1" t="s">
        <v>23</v>
      </c>
      <c r="L360" s="1" t="s">
        <v>41</v>
      </c>
      <c r="M360" s="1" t="s">
        <v>25</v>
      </c>
      <c r="N360" s="1" t="s">
        <v>40</v>
      </c>
      <c r="O360">
        <v>409</v>
      </c>
      <c r="Q360">
        <v>409</v>
      </c>
    </row>
    <row r="361" spans="1:17" x14ac:dyDescent="0.35">
      <c r="A361" s="1" t="s">
        <v>811</v>
      </c>
      <c r="B361" s="1" t="s">
        <v>68</v>
      </c>
      <c r="C361" s="1" t="s">
        <v>167</v>
      </c>
      <c r="D361" s="2">
        <v>43126</v>
      </c>
      <c r="E361">
        <v>4</v>
      </c>
      <c r="F361">
        <v>16</v>
      </c>
      <c r="G361" s="1" t="s">
        <v>19</v>
      </c>
      <c r="H361" s="1" t="s">
        <v>61</v>
      </c>
      <c r="I361" s="1" t="s">
        <v>43</v>
      </c>
      <c r="J361" s="1" t="s">
        <v>44</v>
      </c>
      <c r="K361" s="1" t="s">
        <v>23</v>
      </c>
      <c r="L361" s="1" t="s">
        <v>45</v>
      </c>
      <c r="M361" s="1" t="s">
        <v>25</v>
      </c>
      <c r="N361" s="1" t="s">
        <v>44</v>
      </c>
      <c r="O361">
        <v>79</v>
      </c>
      <c r="Q361">
        <v>79</v>
      </c>
    </row>
    <row r="362" spans="1:17" x14ac:dyDescent="0.35">
      <c r="A362" s="1" t="s">
        <v>812</v>
      </c>
      <c r="B362" s="1" t="s">
        <v>68</v>
      </c>
      <c r="C362" s="1" t="s">
        <v>192</v>
      </c>
      <c r="D362" s="2">
        <v>43127</v>
      </c>
      <c r="E362">
        <v>4</v>
      </c>
      <c r="F362">
        <v>17</v>
      </c>
      <c r="G362" s="1" t="s">
        <v>19</v>
      </c>
      <c r="H362" s="1" t="s">
        <v>20</v>
      </c>
      <c r="I362" s="1" t="s">
        <v>21</v>
      </c>
      <c r="J362" s="1" t="s">
        <v>22</v>
      </c>
      <c r="K362" s="1" t="s">
        <v>23</v>
      </c>
      <c r="L362" s="1" t="s">
        <v>24</v>
      </c>
      <c r="M362" s="1" t="s">
        <v>25</v>
      </c>
      <c r="N362" s="1" t="s">
        <v>22</v>
      </c>
      <c r="O362">
        <v>254</v>
      </c>
      <c r="P362">
        <v>954</v>
      </c>
      <c r="Q362">
        <v>-700</v>
      </c>
    </row>
    <row r="363" spans="1:17" x14ac:dyDescent="0.35">
      <c r="A363" s="1" t="s">
        <v>813</v>
      </c>
      <c r="B363" s="1" t="s">
        <v>68</v>
      </c>
      <c r="C363" s="1" t="s">
        <v>192</v>
      </c>
      <c r="D363" s="2">
        <v>43127</v>
      </c>
      <c r="E363">
        <v>4</v>
      </c>
      <c r="F363">
        <v>17</v>
      </c>
      <c r="G363" s="1" t="s">
        <v>19</v>
      </c>
      <c r="H363" s="1" t="s">
        <v>20</v>
      </c>
      <c r="I363" s="1" t="s">
        <v>27</v>
      </c>
      <c r="J363" s="1" t="s">
        <v>28</v>
      </c>
      <c r="K363" s="1" t="s">
        <v>23</v>
      </c>
      <c r="L363" s="1" t="s">
        <v>29</v>
      </c>
      <c r="M363" s="1" t="s">
        <v>25</v>
      </c>
      <c r="N363" s="1" t="s">
        <v>28</v>
      </c>
      <c r="O363">
        <v>0</v>
      </c>
      <c r="P363">
        <v>0</v>
      </c>
      <c r="Q363">
        <v>0</v>
      </c>
    </row>
    <row r="364" spans="1:17" x14ac:dyDescent="0.35">
      <c r="A364" s="1" t="s">
        <v>814</v>
      </c>
      <c r="B364" s="1" t="s">
        <v>68</v>
      </c>
      <c r="C364" s="1" t="s">
        <v>192</v>
      </c>
      <c r="D364" s="2">
        <v>43127</v>
      </c>
      <c r="E364">
        <v>4</v>
      </c>
      <c r="F364">
        <v>17</v>
      </c>
      <c r="G364" s="1" t="s">
        <v>19</v>
      </c>
      <c r="H364" s="1" t="s">
        <v>20</v>
      </c>
      <c r="I364" s="1" t="s">
        <v>31</v>
      </c>
      <c r="J364" s="1" t="s">
        <v>32</v>
      </c>
      <c r="K364" s="1" t="s">
        <v>23</v>
      </c>
      <c r="L364" s="1" t="s">
        <v>33</v>
      </c>
      <c r="M364" s="1" t="s">
        <v>25</v>
      </c>
      <c r="N364" s="1" t="s">
        <v>32</v>
      </c>
      <c r="O364">
        <v>0</v>
      </c>
      <c r="P364">
        <v>442</v>
      </c>
      <c r="Q364">
        <v>-442</v>
      </c>
    </row>
    <row r="365" spans="1:17" x14ac:dyDescent="0.35">
      <c r="A365" s="1" t="s">
        <v>815</v>
      </c>
      <c r="B365" s="1" t="s">
        <v>68</v>
      </c>
      <c r="C365" s="1" t="s">
        <v>192</v>
      </c>
      <c r="D365" s="2">
        <v>43127</v>
      </c>
      <c r="E365">
        <v>4</v>
      </c>
      <c r="F365">
        <v>17</v>
      </c>
      <c r="G365" s="1" t="s">
        <v>19</v>
      </c>
      <c r="H365" s="1" t="s">
        <v>20</v>
      </c>
      <c r="I365" s="1" t="s">
        <v>35</v>
      </c>
      <c r="J365" s="1" t="s">
        <v>36</v>
      </c>
      <c r="K365" s="1" t="s">
        <v>23</v>
      </c>
      <c r="L365" s="1" t="s">
        <v>37</v>
      </c>
      <c r="M365" s="1" t="s">
        <v>25</v>
      </c>
      <c r="N365" s="1" t="s">
        <v>36</v>
      </c>
      <c r="O365">
        <v>0</v>
      </c>
      <c r="P365">
        <v>0</v>
      </c>
      <c r="Q365">
        <v>0</v>
      </c>
    </row>
    <row r="366" spans="1:17" x14ac:dyDescent="0.35">
      <c r="A366" s="1" t="s">
        <v>816</v>
      </c>
      <c r="B366" s="1" t="s">
        <v>68</v>
      </c>
      <c r="C366" s="1" t="s">
        <v>192</v>
      </c>
      <c r="D366" s="2">
        <v>43127</v>
      </c>
      <c r="E366">
        <v>4</v>
      </c>
      <c r="F366">
        <v>17</v>
      </c>
      <c r="G366" s="1" t="s">
        <v>19</v>
      </c>
      <c r="H366" s="1" t="s">
        <v>20</v>
      </c>
      <c r="I366" s="1" t="s">
        <v>39</v>
      </c>
      <c r="J366" s="1" t="s">
        <v>40</v>
      </c>
      <c r="K366" s="1" t="s">
        <v>23</v>
      </c>
      <c r="L366" s="1" t="s">
        <v>41</v>
      </c>
      <c r="M366" s="1" t="s">
        <v>25</v>
      </c>
      <c r="N366" s="1" t="s">
        <v>40</v>
      </c>
      <c r="O366">
        <v>0</v>
      </c>
      <c r="P366">
        <v>45</v>
      </c>
      <c r="Q366">
        <v>-45</v>
      </c>
    </row>
    <row r="367" spans="1:17" x14ac:dyDescent="0.35">
      <c r="A367" s="1" t="s">
        <v>817</v>
      </c>
      <c r="B367" s="1" t="s">
        <v>68</v>
      </c>
      <c r="C367" s="1" t="s">
        <v>192</v>
      </c>
      <c r="D367" s="2">
        <v>43127</v>
      </c>
      <c r="E367">
        <v>4</v>
      </c>
      <c r="F367">
        <v>17</v>
      </c>
      <c r="G367" s="1" t="s">
        <v>19</v>
      </c>
      <c r="H367" s="1" t="s">
        <v>20</v>
      </c>
      <c r="I367" s="1" t="s">
        <v>43</v>
      </c>
      <c r="J367" s="1" t="s">
        <v>44</v>
      </c>
      <c r="K367" s="1" t="s">
        <v>23</v>
      </c>
      <c r="L367" s="1" t="s">
        <v>45</v>
      </c>
      <c r="M367" s="1" t="s">
        <v>25</v>
      </c>
      <c r="N367" s="1" t="s">
        <v>44</v>
      </c>
      <c r="O367">
        <v>0</v>
      </c>
      <c r="P367">
        <v>422</v>
      </c>
      <c r="Q367">
        <v>-422</v>
      </c>
    </row>
    <row r="368" spans="1:17" x14ac:dyDescent="0.35">
      <c r="A368" s="1" t="s">
        <v>818</v>
      </c>
      <c r="B368" s="1" t="s">
        <v>68</v>
      </c>
      <c r="C368" s="1" t="s">
        <v>192</v>
      </c>
      <c r="D368" s="2">
        <v>43127</v>
      </c>
      <c r="E368">
        <v>4</v>
      </c>
      <c r="F368">
        <v>17</v>
      </c>
      <c r="G368" s="1" t="s">
        <v>19</v>
      </c>
      <c r="H368" s="1" t="s">
        <v>47</v>
      </c>
      <c r="I368" s="1" t="s">
        <v>21</v>
      </c>
      <c r="J368" s="1" t="s">
        <v>22</v>
      </c>
      <c r="K368" s="1" t="s">
        <v>23</v>
      </c>
      <c r="L368" s="1" t="s">
        <v>24</v>
      </c>
      <c r="M368" s="1" t="s">
        <v>25</v>
      </c>
      <c r="N368" s="1" t="s">
        <v>22</v>
      </c>
      <c r="O368">
        <v>250</v>
      </c>
      <c r="P368">
        <v>0</v>
      </c>
      <c r="Q368">
        <v>250</v>
      </c>
    </row>
    <row r="369" spans="1:17" x14ac:dyDescent="0.35">
      <c r="A369" s="1" t="s">
        <v>819</v>
      </c>
      <c r="B369" s="1" t="s">
        <v>68</v>
      </c>
      <c r="C369" s="1" t="s">
        <v>192</v>
      </c>
      <c r="D369" s="2">
        <v>43127</v>
      </c>
      <c r="E369">
        <v>4</v>
      </c>
      <c r="F369">
        <v>17</v>
      </c>
      <c r="G369" s="1" t="s">
        <v>19</v>
      </c>
      <c r="H369" s="1" t="s">
        <v>47</v>
      </c>
      <c r="I369" s="1" t="s">
        <v>27</v>
      </c>
      <c r="J369" s="1" t="s">
        <v>28</v>
      </c>
      <c r="K369" s="1" t="s">
        <v>23</v>
      </c>
      <c r="L369" s="1" t="s">
        <v>29</v>
      </c>
      <c r="M369" s="1" t="s">
        <v>25</v>
      </c>
      <c r="N369" s="1" t="s">
        <v>28</v>
      </c>
      <c r="O369">
        <v>387</v>
      </c>
      <c r="P369">
        <v>387</v>
      </c>
      <c r="Q369">
        <v>0</v>
      </c>
    </row>
    <row r="370" spans="1:17" x14ac:dyDescent="0.35">
      <c r="A370" s="1" t="s">
        <v>820</v>
      </c>
      <c r="B370" s="1" t="s">
        <v>68</v>
      </c>
      <c r="C370" s="1" t="s">
        <v>192</v>
      </c>
      <c r="D370" s="2">
        <v>43127</v>
      </c>
      <c r="E370">
        <v>4</v>
      </c>
      <c r="F370">
        <v>17</v>
      </c>
      <c r="G370" s="1" t="s">
        <v>19</v>
      </c>
      <c r="H370" s="1" t="s">
        <v>47</v>
      </c>
      <c r="I370" s="1" t="s">
        <v>31</v>
      </c>
      <c r="J370" s="1" t="s">
        <v>32</v>
      </c>
      <c r="K370" s="1" t="s">
        <v>23</v>
      </c>
      <c r="L370" s="1" t="s">
        <v>33</v>
      </c>
      <c r="M370" s="1" t="s">
        <v>25</v>
      </c>
      <c r="N370" s="1" t="s">
        <v>32</v>
      </c>
      <c r="O370">
        <v>158</v>
      </c>
      <c r="P370">
        <v>0</v>
      </c>
      <c r="Q370">
        <v>158</v>
      </c>
    </row>
    <row r="371" spans="1:17" x14ac:dyDescent="0.35">
      <c r="A371" s="1" t="s">
        <v>821</v>
      </c>
      <c r="B371" s="1" t="s">
        <v>68</v>
      </c>
      <c r="C371" s="1" t="s">
        <v>192</v>
      </c>
      <c r="D371" s="2">
        <v>43127</v>
      </c>
      <c r="E371">
        <v>4</v>
      </c>
      <c r="F371">
        <v>17</v>
      </c>
      <c r="G371" s="1" t="s">
        <v>19</v>
      </c>
      <c r="H371" s="1" t="s">
        <v>47</v>
      </c>
      <c r="I371" s="1" t="s">
        <v>35</v>
      </c>
      <c r="J371" s="1" t="s">
        <v>36</v>
      </c>
      <c r="K371" s="1" t="s">
        <v>23</v>
      </c>
      <c r="L371" s="1" t="s">
        <v>37</v>
      </c>
      <c r="M371" s="1" t="s">
        <v>25</v>
      </c>
      <c r="N371" s="1" t="s">
        <v>36</v>
      </c>
      <c r="O371">
        <v>409</v>
      </c>
      <c r="P371">
        <v>409</v>
      </c>
      <c r="Q371">
        <v>0</v>
      </c>
    </row>
    <row r="372" spans="1:17" x14ac:dyDescent="0.35">
      <c r="A372" s="1" t="s">
        <v>822</v>
      </c>
      <c r="B372" s="1" t="s">
        <v>68</v>
      </c>
      <c r="C372" s="1" t="s">
        <v>192</v>
      </c>
      <c r="D372" s="2">
        <v>43127</v>
      </c>
      <c r="E372">
        <v>4</v>
      </c>
      <c r="F372">
        <v>17</v>
      </c>
      <c r="G372" s="1" t="s">
        <v>19</v>
      </c>
      <c r="H372" s="1" t="s">
        <v>47</v>
      </c>
      <c r="I372" s="1" t="s">
        <v>39</v>
      </c>
      <c r="J372" s="1" t="s">
        <v>40</v>
      </c>
      <c r="K372" s="1" t="s">
        <v>23</v>
      </c>
      <c r="L372" s="1" t="s">
        <v>41</v>
      </c>
      <c r="M372" s="1" t="s">
        <v>25</v>
      </c>
      <c r="N372" s="1" t="s">
        <v>40</v>
      </c>
      <c r="O372">
        <v>114</v>
      </c>
      <c r="P372">
        <v>164</v>
      </c>
      <c r="Q372">
        <v>-50</v>
      </c>
    </row>
    <row r="373" spans="1:17" x14ac:dyDescent="0.35">
      <c r="A373" s="1" t="s">
        <v>823</v>
      </c>
      <c r="B373" s="1" t="s">
        <v>68</v>
      </c>
      <c r="C373" s="1" t="s">
        <v>192</v>
      </c>
      <c r="D373" s="2">
        <v>43127</v>
      </c>
      <c r="E373">
        <v>4</v>
      </c>
      <c r="F373">
        <v>17</v>
      </c>
      <c r="G373" s="1" t="s">
        <v>19</v>
      </c>
      <c r="H373" s="1" t="s">
        <v>47</v>
      </c>
      <c r="I373" s="1" t="s">
        <v>43</v>
      </c>
      <c r="J373" s="1" t="s">
        <v>44</v>
      </c>
      <c r="K373" s="1" t="s">
        <v>23</v>
      </c>
      <c r="L373" s="1" t="s">
        <v>45</v>
      </c>
      <c r="M373" s="1" t="s">
        <v>25</v>
      </c>
      <c r="N373" s="1" t="s">
        <v>44</v>
      </c>
      <c r="O373">
        <v>154</v>
      </c>
      <c r="P373">
        <v>24</v>
      </c>
      <c r="Q373">
        <v>130</v>
      </c>
    </row>
    <row r="374" spans="1:17" x14ac:dyDescent="0.35">
      <c r="A374" s="1" t="s">
        <v>824</v>
      </c>
      <c r="B374" s="1" t="s">
        <v>68</v>
      </c>
      <c r="C374" s="1" t="s">
        <v>192</v>
      </c>
      <c r="D374" s="2">
        <v>43127</v>
      </c>
      <c r="E374">
        <v>4</v>
      </c>
      <c r="F374">
        <v>17</v>
      </c>
      <c r="G374" s="1" t="s">
        <v>19</v>
      </c>
      <c r="H374" s="1" t="s">
        <v>54</v>
      </c>
      <c r="I374" s="1" t="s">
        <v>21</v>
      </c>
      <c r="J374" s="1" t="s">
        <v>22</v>
      </c>
      <c r="K374" s="1" t="s">
        <v>23</v>
      </c>
      <c r="L374" s="1" t="s">
        <v>24</v>
      </c>
      <c r="M374" s="1" t="s">
        <v>25</v>
      </c>
      <c r="N374" s="1" t="s">
        <v>22</v>
      </c>
      <c r="O374">
        <v>278</v>
      </c>
      <c r="P374">
        <v>168</v>
      </c>
      <c r="Q374">
        <v>110</v>
      </c>
    </row>
    <row r="375" spans="1:17" x14ac:dyDescent="0.35">
      <c r="A375" s="1" t="s">
        <v>825</v>
      </c>
      <c r="B375" s="1" t="s">
        <v>68</v>
      </c>
      <c r="C375" s="1" t="s">
        <v>192</v>
      </c>
      <c r="D375" s="2">
        <v>43127</v>
      </c>
      <c r="E375">
        <v>4</v>
      </c>
      <c r="F375">
        <v>17</v>
      </c>
      <c r="G375" s="1" t="s">
        <v>19</v>
      </c>
      <c r="H375" s="1" t="s">
        <v>54</v>
      </c>
      <c r="I375" s="1" t="s">
        <v>27</v>
      </c>
      <c r="J375" s="1" t="s">
        <v>28</v>
      </c>
      <c r="K375" s="1" t="s">
        <v>23</v>
      </c>
      <c r="L375" s="1" t="s">
        <v>29</v>
      </c>
      <c r="M375" s="1" t="s">
        <v>25</v>
      </c>
      <c r="N375" s="1" t="s">
        <v>28</v>
      </c>
      <c r="O375">
        <v>339</v>
      </c>
      <c r="P375">
        <v>369</v>
      </c>
      <c r="Q375">
        <v>-30</v>
      </c>
    </row>
    <row r="376" spans="1:17" x14ac:dyDescent="0.35">
      <c r="A376" s="1" t="s">
        <v>826</v>
      </c>
      <c r="B376" s="1" t="s">
        <v>68</v>
      </c>
      <c r="C376" s="1" t="s">
        <v>192</v>
      </c>
      <c r="D376" s="2">
        <v>43127</v>
      </c>
      <c r="E376">
        <v>4</v>
      </c>
      <c r="F376">
        <v>17</v>
      </c>
      <c r="G376" s="1" t="s">
        <v>19</v>
      </c>
      <c r="H376" s="1" t="s">
        <v>54</v>
      </c>
      <c r="I376" s="1" t="s">
        <v>31</v>
      </c>
      <c r="J376" s="1" t="s">
        <v>32</v>
      </c>
      <c r="K376" s="1" t="s">
        <v>23</v>
      </c>
      <c r="L376" s="1" t="s">
        <v>33</v>
      </c>
      <c r="M376" s="1" t="s">
        <v>25</v>
      </c>
      <c r="N376" s="1" t="s">
        <v>32</v>
      </c>
      <c r="O376">
        <v>158</v>
      </c>
      <c r="P376">
        <v>0</v>
      </c>
      <c r="Q376">
        <v>158</v>
      </c>
    </row>
    <row r="377" spans="1:17" x14ac:dyDescent="0.35">
      <c r="A377" s="1" t="s">
        <v>827</v>
      </c>
      <c r="B377" s="1" t="s">
        <v>68</v>
      </c>
      <c r="C377" s="1" t="s">
        <v>192</v>
      </c>
      <c r="D377" s="2">
        <v>43127</v>
      </c>
      <c r="E377">
        <v>4</v>
      </c>
      <c r="F377">
        <v>17</v>
      </c>
      <c r="G377" s="1" t="s">
        <v>19</v>
      </c>
      <c r="H377" s="1" t="s">
        <v>54</v>
      </c>
      <c r="I377" s="1" t="s">
        <v>35</v>
      </c>
      <c r="J377" s="1" t="s">
        <v>36</v>
      </c>
      <c r="K377" s="1" t="s">
        <v>23</v>
      </c>
      <c r="L377" s="1" t="s">
        <v>37</v>
      </c>
      <c r="M377" s="1" t="s">
        <v>25</v>
      </c>
      <c r="N377" s="1" t="s">
        <v>36</v>
      </c>
      <c r="O377">
        <v>352</v>
      </c>
      <c r="P377">
        <v>379</v>
      </c>
      <c r="Q377">
        <v>-27</v>
      </c>
    </row>
    <row r="378" spans="1:17" x14ac:dyDescent="0.35">
      <c r="A378" s="1" t="s">
        <v>828</v>
      </c>
      <c r="B378" s="1" t="s">
        <v>68</v>
      </c>
      <c r="C378" s="1" t="s">
        <v>192</v>
      </c>
      <c r="D378" s="2">
        <v>43127</v>
      </c>
      <c r="E378">
        <v>4</v>
      </c>
      <c r="F378">
        <v>17</v>
      </c>
      <c r="G378" s="1" t="s">
        <v>19</v>
      </c>
      <c r="H378" s="1" t="s">
        <v>54</v>
      </c>
      <c r="I378" s="1" t="s">
        <v>39</v>
      </c>
      <c r="J378" s="1" t="s">
        <v>40</v>
      </c>
      <c r="K378" s="1" t="s">
        <v>23</v>
      </c>
      <c r="L378" s="1" t="s">
        <v>41</v>
      </c>
      <c r="M378" s="1" t="s">
        <v>25</v>
      </c>
      <c r="N378" s="1" t="s">
        <v>40</v>
      </c>
      <c r="O378">
        <v>112</v>
      </c>
      <c r="P378">
        <v>182</v>
      </c>
      <c r="Q378">
        <v>-70</v>
      </c>
    </row>
    <row r="379" spans="1:17" x14ac:dyDescent="0.35">
      <c r="A379" s="1" t="s">
        <v>829</v>
      </c>
      <c r="B379" s="1" t="s">
        <v>68</v>
      </c>
      <c r="C379" s="1" t="s">
        <v>192</v>
      </c>
      <c r="D379" s="2">
        <v>43127</v>
      </c>
      <c r="E379">
        <v>4</v>
      </c>
      <c r="F379">
        <v>17</v>
      </c>
      <c r="G379" s="1" t="s">
        <v>19</v>
      </c>
      <c r="H379" s="1" t="s">
        <v>54</v>
      </c>
      <c r="I379" s="1" t="s">
        <v>43</v>
      </c>
      <c r="J379" s="1" t="s">
        <v>44</v>
      </c>
      <c r="K379" s="1" t="s">
        <v>23</v>
      </c>
      <c r="L379" s="1" t="s">
        <v>45</v>
      </c>
      <c r="M379" s="1" t="s">
        <v>25</v>
      </c>
      <c r="N379" s="1" t="s">
        <v>44</v>
      </c>
      <c r="O379">
        <v>312</v>
      </c>
      <c r="P379">
        <v>159</v>
      </c>
      <c r="Q379">
        <v>153</v>
      </c>
    </row>
    <row r="380" spans="1:17" x14ac:dyDescent="0.35">
      <c r="A380" s="1" t="s">
        <v>830</v>
      </c>
      <c r="B380" s="1" t="s">
        <v>68</v>
      </c>
      <c r="C380" s="1" t="s">
        <v>192</v>
      </c>
      <c r="D380" s="2">
        <v>43127</v>
      </c>
      <c r="E380">
        <v>4</v>
      </c>
      <c r="F380">
        <v>17</v>
      </c>
      <c r="G380" s="1" t="s">
        <v>19</v>
      </c>
      <c r="H380" s="1" t="s">
        <v>61</v>
      </c>
      <c r="I380" s="1" t="s">
        <v>21</v>
      </c>
      <c r="J380" s="1" t="s">
        <v>22</v>
      </c>
      <c r="K380" s="1" t="s">
        <v>23</v>
      </c>
      <c r="L380" s="1" t="s">
        <v>24</v>
      </c>
      <c r="M380" s="1" t="s">
        <v>25</v>
      </c>
      <c r="N380" s="1" t="s">
        <v>22</v>
      </c>
      <c r="O380">
        <v>250</v>
      </c>
      <c r="P380">
        <v>0</v>
      </c>
      <c r="Q380">
        <v>250</v>
      </c>
    </row>
    <row r="381" spans="1:17" x14ac:dyDescent="0.35">
      <c r="A381" s="1" t="s">
        <v>831</v>
      </c>
      <c r="B381" s="1" t="s">
        <v>68</v>
      </c>
      <c r="C381" s="1" t="s">
        <v>192</v>
      </c>
      <c r="D381" s="2">
        <v>43127</v>
      </c>
      <c r="E381">
        <v>4</v>
      </c>
      <c r="F381">
        <v>17</v>
      </c>
      <c r="G381" s="1" t="s">
        <v>19</v>
      </c>
      <c r="H381" s="1" t="s">
        <v>61</v>
      </c>
      <c r="I381" s="1" t="s">
        <v>27</v>
      </c>
      <c r="J381" s="1" t="s">
        <v>28</v>
      </c>
      <c r="K381" s="1" t="s">
        <v>23</v>
      </c>
      <c r="L381" s="1" t="s">
        <v>29</v>
      </c>
      <c r="M381" s="1" t="s">
        <v>25</v>
      </c>
      <c r="N381" s="1" t="s">
        <v>28</v>
      </c>
      <c r="O381">
        <v>438</v>
      </c>
      <c r="P381">
        <v>487</v>
      </c>
      <c r="Q381">
        <v>-49</v>
      </c>
    </row>
    <row r="382" spans="1:17" x14ac:dyDescent="0.35">
      <c r="A382" s="1" t="s">
        <v>832</v>
      </c>
      <c r="B382" s="1" t="s">
        <v>68</v>
      </c>
      <c r="C382" s="1" t="s">
        <v>192</v>
      </c>
      <c r="D382" s="2">
        <v>43127</v>
      </c>
      <c r="E382">
        <v>4</v>
      </c>
      <c r="F382">
        <v>17</v>
      </c>
      <c r="G382" s="1" t="s">
        <v>19</v>
      </c>
      <c r="H382" s="1" t="s">
        <v>61</v>
      </c>
      <c r="I382" s="1" t="s">
        <v>31</v>
      </c>
      <c r="J382" s="1" t="s">
        <v>32</v>
      </c>
      <c r="K382" s="1" t="s">
        <v>23</v>
      </c>
      <c r="L382" s="1" t="s">
        <v>33</v>
      </c>
      <c r="M382" s="1" t="s">
        <v>25</v>
      </c>
      <c r="N382" s="1" t="s">
        <v>32</v>
      </c>
      <c r="O382">
        <v>403</v>
      </c>
      <c r="P382">
        <v>358</v>
      </c>
      <c r="Q382">
        <v>45</v>
      </c>
    </row>
    <row r="383" spans="1:17" x14ac:dyDescent="0.35">
      <c r="A383" s="1" t="s">
        <v>833</v>
      </c>
      <c r="B383" s="1" t="s">
        <v>68</v>
      </c>
      <c r="C383" s="1" t="s">
        <v>192</v>
      </c>
      <c r="D383" s="2">
        <v>43127</v>
      </c>
      <c r="E383">
        <v>4</v>
      </c>
      <c r="F383">
        <v>17</v>
      </c>
      <c r="G383" s="1" t="s">
        <v>19</v>
      </c>
      <c r="H383" s="1" t="s">
        <v>61</v>
      </c>
      <c r="I383" s="1" t="s">
        <v>35</v>
      </c>
      <c r="J383" s="1" t="s">
        <v>36</v>
      </c>
      <c r="K383" s="1" t="s">
        <v>23</v>
      </c>
      <c r="L383" s="1" t="s">
        <v>37</v>
      </c>
      <c r="M383" s="1" t="s">
        <v>25</v>
      </c>
      <c r="N383" s="1" t="s">
        <v>36</v>
      </c>
      <c r="O383">
        <v>0</v>
      </c>
      <c r="P383">
        <v>0</v>
      </c>
      <c r="Q383">
        <v>0</v>
      </c>
    </row>
    <row r="384" spans="1:17" x14ac:dyDescent="0.35">
      <c r="A384" s="1" t="s">
        <v>834</v>
      </c>
      <c r="B384" s="1" t="s">
        <v>68</v>
      </c>
      <c r="C384" s="1" t="s">
        <v>192</v>
      </c>
      <c r="D384" s="2">
        <v>43127</v>
      </c>
      <c r="E384">
        <v>4</v>
      </c>
      <c r="F384">
        <v>17</v>
      </c>
      <c r="G384" s="1" t="s">
        <v>19</v>
      </c>
      <c r="H384" s="1" t="s">
        <v>61</v>
      </c>
      <c r="I384" s="1" t="s">
        <v>39</v>
      </c>
      <c r="J384" s="1" t="s">
        <v>40</v>
      </c>
      <c r="K384" s="1" t="s">
        <v>23</v>
      </c>
      <c r="L384" s="1" t="s">
        <v>41</v>
      </c>
      <c r="M384" s="1" t="s">
        <v>25</v>
      </c>
      <c r="N384" s="1" t="s">
        <v>40</v>
      </c>
      <c r="O384">
        <v>389</v>
      </c>
      <c r="P384">
        <v>409</v>
      </c>
      <c r="Q384">
        <v>-20</v>
      </c>
    </row>
    <row r="385" spans="1:17" x14ac:dyDescent="0.35">
      <c r="A385" s="1" t="s">
        <v>835</v>
      </c>
      <c r="B385" s="1" t="s">
        <v>68</v>
      </c>
      <c r="C385" s="1" t="s">
        <v>192</v>
      </c>
      <c r="D385" s="2">
        <v>43127</v>
      </c>
      <c r="E385">
        <v>4</v>
      </c>
      <c r="F385">
        <v>17</v>
      </c>
      <c r="G385" s="1" t="s">
        <v>19</v>
      </c>
      <c r="H385" s="1" t="s">
        <v>61</v>
      </c>
      <c r="I385" s="1" t="s">
        <v>43</v>
      </c>
      <c r="J385" s="1" t="s">
        <v>44</v>
      </c>
      <c r="K385" s="1" t="s">
        <v>23</v>
      </c>
      <c r="L385" s="1" t="s">
        <v>45</v>
      </c>
      <c r="M385" s="1" t="s">
        <v>25</v>
      </c>
      <c r="N385" s="1" t="s">
        <v>44</v>
      </c>
      <c r="O385">
        <v>194</v>
      </c>
      <c r="P385">
        <v>79</v>
      </c>
      <c r="Q385">
        <v>115</v>
      </c>
    </row>
    <row r="386" spans="1:17" x14ac:dyDescent="0.35">
      <c r="A386" s="1" t="s">
        <v>836</v>
      </c>
      <c r="B386" s="1" t="s">
        <v>68</v>
      </c>
      <c r="C386" s="1" t="s">
        <v>217</v>
      </c>
      <c r="D386" s="2">
        <v>43128</v>
      </c>
      <c r="E386">
        <v>4</v>
      </c>
      <c r="F386">
        <v>18</v>
      </c>
      <c r="G386" s="1" t="s">
        <v>19</v>
      </c>
      <c r="H386" s="1" t="s">
        <v>20</v>
      </c>
      <c r="I386" s="1" t="s">
        <v>21</v>
      </c>
      <c r="J386" s="1" t="s">
        <v>22</v>
      </c>
      <c r="K386" s="1" t="s">
        <v>23</v>
      </c>
      <c r="L386" s="1" t="s">
        <v>24</v>
      </c>
      <c r="M386" s="1" t="s">
        <v>25</v>
      </c>
      <c r="N386" s="1" t="s">
        <v>22</v>
      </c>
      <c r="O386">
        <v>254</v>
      </c>
      <c r="P386">
        <v>254</v>
      </c>
      <c r="Q386">
        <v>0</v>
      </c>
    </row>
    <row r="387" spans="1:17" x14ac:dyDescent="0.35">
      <c r="A387" s="1" t="s">
        <v>837</v>
      </c>
      <c r="B387" s="1" t="s">
        <v>68</v>
      </c>
      <c r="C387" s="1" t="s">
        <v>217</v>
      </c>
      <c r="D387" s="2">
        <v>43128</v>
      </c>
      <c r="E387">
        <v>4</v>
      </c>
      <c r="F387">
        <v>18</v>
      </c>
      <c r="G387" s="1" t="s">
        <v>19</v>
      </c>
      <c r="H387" s="1" t="s">
        <v>20</v>
      </c>
      <c r="I387" s="1" t="s">
        <v>27</v>
      </c>
      <c r="J387" s="1" t="s">
        <v>28</v>
      </c>
      <c r="K387" s="1" t="s">
        <v>23</v>
      </c>
      <c r="L387" s="1" t="s">
        <v>29</v>
      </c>
      <c r="M387" s="1" t="s">
        <v>25</v>
      </c>
      <c r="N387" s="1" t="s">
        <v>28</v>
      </c>
      <c r="O387">
        <v>0</v>
      </c>
      <c r="P387">
        <v>0</v>
      </c>
      <c r="Q387">
        <v>0</v>
      </c>
    </row>
    <row r="388" spans="1:17" x14ac:dyDescent="0.35">
      <c r="A388" s="1" t="s">
        <v>838</v>
      </c>
      <c r="B388" s="1" t="s">
        <v>68</v>
      </c>
      <c r="C388" s="1" t="s">
        <v>217</v>
      </c>
      <c r="D388" s="2">
        <v>43128</v>
      </c>
      <c r="E388">
        <v>4</v>
      </c>
      <c r="F388">
        <v>18</v>
      </c>
      <c r="G388" s="1" t="s">
        <v>19</v>
      </c>
      <c r="H388" s="1" t="s">
        <v>20</v>
      </c>
      <c r="I388" s="1" t="s">
        <v>31</v>
      </c>
      <c r="J388" s="1" t="s">
        <v>32</v>
      </c>
      <c r="K388" s="1" t="s">
        <v>23</v>
      </c>
      <c r="L388" s="1" t="s">
        <v>33</v>
      </c>
      <c r="M388" s="1" t="s">
        <v>25</v>
      </c>
      <c r="N388" s="1" t="s">
        <v>32</v>
      </c>
      <c r="O388">
        <v>0</v>
      </c>
      <c r="P388">
        <v>0</v>
      </c>
      <c r="Q388">
        <v>0</v>
      </c>
    </row>
    <row r="389" spans="1:17" x14ac:dyDescent="0.35">
      <c r="A389" s="1" t="s">
        <v>839</v>
      </c>
      <c r="B389" s="1" t="s">
        <v>68</v>
      </c>
      <c r="C389" s="1" t="s">
        <v>217</v>
      </c>
      <c r="D389" s="2">
        <v>43128</v>
      </c>
      <c r="E389">
        <v>4</v>
      </c>
      <c r="F389">
        <v>18</v>
      </c>
      <c r="G389" s="1" t="s">
        <v>19</v>
      </c>
      <c r="H389" s="1" t="s">
        <v>20</v>
      </c>
      <c r="I389" s="1" t="s">
        <v>35</v>
      </c>
      <c r="J389" s="1" t="s">
        <v>36</v>
      </c>
      <c r="K389" s="1" t="s">
        <v>23</v>
      </c>
      <c r="L389" s="1" t="s">
        <v>37</v>
      </c>
      <c r="M389" s="1" t="s">
        <v>25</v>
      </c>
      <c r="N389" s="1" t="s">
        <v>36</v>
      </c>
      <c r="O389">
        <v>0</v>
      </c>
      <c r="P389">
        <v>0</v>
      </c>
      <c r="Q389">
        <v>0</v>
      </c>
    </row>
    <row r="390" spans="1:17" x14ac:dyDescent="0.35">
      <c r="A390" s="1" t="s">
        <v>840</v>
      </c>
      <c r="B390" s="1" t="s">
        <v>68</v>
      </c>
      <c r="C390" s="1" t="s">
        <v>217</v>
      </c>
      <c r="D390" s="2">
        <v>43128</v>
      </c>
      <c r="E390">
        <v>4</v>
      </c>
      <c r="F390">
        <v>18</v>
      </c>
      <c r="G390" s="1" t="s">
        <v>19</v>
      </c>
      <c r="H390" s="1" t="s">
        <v>20</v>
      </c>
      <c r="I390" s="1" t="s">
        <v>39</v>
      </c>
      <c r="J390" s="1" t="s">
        <v>40</v>
      </c>
      <c r="K390" s="1" t="s">
        <v>23</v>
      </c>
      <c r="L390" s="1" t="s">
        <v>41</v>
      </c>
      <c r="M390" s="1" t="s">
        <v>25</v>
      </c>
      <c r="N390" s="1" t="s">
        <v>40</v>
      </c>
      <c r="O390">
        <v>0</v>
      </c>
      <c r="P390">
        <v>0</v>
      </c>
      <c r="Q390">
        <v>0</v>
      </c>
    </row>
    <row r="391" spans="1:17" x14ac:dyDescent="0.35">
      <c r="A391" s="1" t="s">
        <v>841</v>
      </c>
      <c r="B391" s="1" t="s">
        <v>68</v>
      </c>
      <c r="C391" s="1" t="s">
        <v>217</v>
      </c>
      <c r="D391" s="2">
        <v>43128</v>
      </c>
      <c r="E391">
        <v>4</v>
      </c>
      <c r="F391">
        <v>18</v>
      </c>
      <c r="G391" s="1" t="s">
        <v>19</v>
      </c>
      <c r="H391" s="1" t="s">
        <v>20</v>
      </c>
      <c r="I391" s="1" t="s">
        <v>43</v>
      </c>
      <c r="J391" s="1" t="s">
        <v>44</v>
      </c>
      <c r="K391" s="1" t="s">
        <v>23</v>
      </c>
      <c r="L391" s="1" t="s">
        <v>45</v>
      </c>
      <c r="M391" s="1" t="s">
        <v>25</v>
      </c>
      <c r="N391" s="1" t="s">
        <v>44</v>
      </c>
      <c r="O391">
        <v>0</v>
      </c>
      <c r="P391">
        <v>0</v>
      </c>
      <c r="Q391">
        <v>0</v>
      </c>
    </row>
    <row r="392" spans="1:17" x14ac:dyDescent="0.35">
      <c r="A392" s="1" t="s">
        <v>842</v>
      </c>
      <c r="B392" s="1" t="s">
        <v>68</v>
      </c>
      <c r="C392" s="1" t="s">
        <v>217</v>
      </c>
      <c r="D392" s="2">
        <v>43128</v>
      </c>
      <c r="E392">
        <v>4</v>
      </c>
      <c r="F392">
        <v>18</v>
      </c>
      <c r="G392" s="1" t="s">
        <v>19</v>
      </c>
      <c r="H392" s="1" t="s">
        <v>47</v>
      </c>
      <c r="I392" s="1" t="s">
        <v>21</v>
      </c>
      <c r="J392" s="1" t="s">
        <v>22</v>
      </c>
      <c r="K392" s="1" t="s">
        <v>23</v>
      </c>
      <c r="L392" s="1" t="s">
        <v>24</v>
      </c>
      <c r="M392" s="1" t="s">
        <v>25</v>
      </c>
      <c r="N392" s="1" t="s">
        <v>22</v>
      </c>
      <c r="O392">
        <v>83</v>
      </c>
      <c r="P392">
        <v>250</v>
      </c>
      <c r="Q392">
        <v>-167</v>
      </c>
    </row>
    <row r="393" spans="1:17" x14ac:dyDescent="0.35">
      <c r="A393" s="1" t="s">
        <v>843</v>
      </c>
      <c r="B393" s="1" t="s">
        <v>68</v>
      </c>
      <c r="C393" s="1" t="s">
        <v>217</v>
      </c>
      <c r="D393" s="2">
        <v>43128</v>
      </c>
      <c r="E393">
        <v>4</v>
      </c>
      <c r="F393">
        <v>18</v>
      </c>
      <c r="G393" s="1" t="s">
        <v>19</v>
      </c>
      <c r="H393" s="1" t="s">
        <v>47</v>
      </c>
      <c r="I393" s="1" t="s">
        <v>27</v>
      </c>
      <c r="J393" s="1" t="s">
        <v>28</v>
      </c>
      <c r="K393" s="1" t="s">
        <v>23</v>
      </c>
      <c r="L393" s="1" t="s">
        <v>29</v>
      </c>
      <c r="M393" s="1" t="s">
        <v>25</v>
      </c>
      <c r="N393" s="1" t="s">
        <v>28</v>
      </c>
      <c r="O393">
        <v>387</v>
      </c>
      <c r="P393">
        <v>387</v>
      </c>
      <c r="Q393">
        <v>0</v>
      </c>
    </row>
    <row r="394" spans="1:17" x14ac:dyDescent="0.35">
      <c r="A394" s="1" t="s">
        <v>844</v>
      </c>
      <c r="B394" s="1" t="s">
        <v>68</v>
      </c>
      <c r="C394" s="1" t="s">
        <v>217</v>
      </c>
      <c r="D394" s="2">
        <v>43128</v>
      </c>
      <c r="E394">
        <v>4</v>
      </c>
      <c r="F394">
        <v>18</v>
      </c>
      <c r="G394" s="1" t="s">
        <v>19</v>
      </c>
      <c r="H394" s="1" t="s">
        <v>47</v>
      </c>
      <c r="I394" s="1" t="s">
        <v>31</v>
      </c>
      <c r="J394" s="1" t="s">
        <v>32</v>
      </c>
      <c r="K394" s="1" t="s">
        <v>23</v>
      </c>
      <c r="L394" s="1" t="s">
        <v>33</v>
      </c>
      <c r="M394" s="1" t="s">
        <v>25</v>
      </c>
      <c r="N394" s="1" t="s">
        <v>32</v>
      </c>
      <c r="O394">
        <v>90</v>
      </c>
      <c r="P394">
        <v>158</v>
      </c>
      <c r="Q394">
        <v>-68</v>
      </c>
    </row>
    <row r="395" spans="1:17" x14ac:dyDescent="0.35">
      <c r="A395" s="1" t="s">
        <v>845</v>
      </c>
      <c r="B395" s="1" t="s">
        <v>68</v>
      </c>
      <c r="C395" s="1" t="s">
        <v>217</v>
      </c>
      <c r="D395" s="2">
        <v>43128</v>
      </c>
      <c r="E395">
        <v>4</v>
      </c>
      <c r="F395">
        <v>18</v>
      </c>
      <c r="G395" s="1" t="s">
        <v>19</v>
      </c>
      <c r="H395" s="1" t="s">
        <v>47</v>
      </c>
      <c r="I395" s="1" t="s">
        <v>35</v>
      </c>
      <c r="J395" s="1" t="s">
        <v>36</v>
      </c>
      <c r="K395" s="1" t="s">
        <v>23</v>
      </c>
      <c r="L395" s="1" t="s">
        <v>37</v>
      </c>
      <c r="M395" s="1" t="s">
        <v>25</v>
      </c>
      <c r="N395" s="1" t="s">
        <v>36</v>
      </c>
      <c r="O395">
        <v>409</v>
      </c>
      <c r="P395">
        <v>409</v>
      </c>
      <c r="Q395">
        <v>0</v>
      </c>
    </row>
    <row r="396" spans="1:17" x14ac:dyDescent="0.35">
      <c r="A396" s="1" t="s">
        <v>846</v>
      </c>
      <c r="B396" s="1" t="s">
        <v>68</v>
      </c>
      <c r="C396" s="1" t="s">
        <v>217</v>
      </c>
      <c r="D396" s="2">
        <v>43128</v>
      </c>
      <c r="E396">
        <v>4</v>
      </c>
      <c r="F396">
        <v>18</v>
      </c>
      <c r="G396" s="1" t="s">
        <v>19</v>
      </c>
      <c r="H396" s="1" t="s">
        <v>47</v>
      </c>
      <c r="I396" s="1" t="s">
        <v>39</v>
      </c>
      <c r="J396" s="1" t="s">
        <v>40</v>
      </c>
      <c r="K396" s="1" t="s">
        <v>23</v>
      </c>
      <c r="L396" s="1" t="s">
        <v>41</v>
      </c>
      <c r="M396" s="1" t="s">
        <v>25</v>
      </c>
      <c r="N396" s="1" t="s">
        <v>40</v>
      </c>
      <c r="O396">
        <v>77</v>
      </c>
      <c r="P396">
        <v>114</v>
      </c>
      <c r="Q396">
        <v>-37</v>
      </c>
    </row>
    <row r="397" spans="1:17" x14ac:dyDescent="0.35">
      <c r="A397" s="1" t="s">
        <v>847</v>
      </c>
      <c r="B397" s="1" t="s">
        <v>68</v>
      </c>
      <c r="C397" s="1" t="s">
        <v>217</v>
      </c>
      <c r="D397" s="2">
        <v>43128</v>
      </c>
      <c r="E397">
        <v>4</v>
      </c>
      <c r="F397">
        <v>18</v>
      </c>
      <c r="G397" s="1" t="s">
        <v>19</v>
      </c>
      <c r="H397" s="1" t="s">
        <v>47</v>
      </c>
      <c r="I397" s="1" t="s">
        <v>43</v>
      </c>
      <c r="J397" s="1" t="s">
        <v>44</v>
      </c>
      <c r="K397" s="1" t="s">
        <v>23</v>
      </c>
      <c r="L397" s="1" t="s">
        <v>45</v>
      </c>
      <c r="M397" s="1" t="s">
        <v>25</v>
      </c>
      <c r="N397" s="1" t="s">
        <v>44</v>
      </c>
      <c r="O397">
        <v>85</v>
      </c>
      <c r="P397">
        <v>154</v>
      </c>
      <c r="Q397">
        <v>-69</v>
      </c>
    </row>
    <row r="398" spans="1:17" x14ac:dyDescent="0.35">
      <c r="A398" s="1" t="s">
        <v>848</v>
      </c>
      <c r="B398" s="1" t="s">
        <v>68</v>
      </c>
      <c r="C398" s="1" t="s">
        <v>217</v>
      </c>
      <c r="D398" s="2">
        <v>43128</v>
      </c>
      <c r="E398">
        <v>4</v>
      </c>
      <c r="F398">
        <v>18</v>
      </c>
      <c r="G398" s="1" t="s">
        <v>19</v>
      </c>
      <c r="H398" s="1" t="s">
        <v>54</v>
      </c>
      <c r="I398" s="1" t="s">
        <v>21</v>
      </c>
      <c r="J398" s="1" t="s">
        <v>22</v>
      </c>
      <c r="K398" s="1" t="s">
        <v>23</v>
      </c>
      <c r="L398" s="1" t="s">
        <v>24</v>
      </c>
      <c r="M398" s="1" t="s">
        <v>25</v>
      </c>
      <c r="N398" s="1" t="s">
        <v>22</v>
      </c>
      <c r="O398">
        <v>278</v>
      </c>
      <c r="P398">
        <v>278</v>
      </c>
      <c r="Q398">
        <v>0</v>
      </c>
    </row>
    <row r="399" spans="1:17" x14ac:dyDescent="0.35">
      <c r="A399" s="1" t="s">
        <v>849</v>
      </c>
      <c r="B399" s="1" t="s">
        <v>68</v>
      </c>
      <c r="C399" s="1" t="s">
        <v>217</v>
      </c>
      <c r="D399" s="2">
        <v>43128</v>
      </c>
      <c r="E399">
        <v>4</v>
      </c>
      <c r="F399">
        <v>18</v>
      </c>
      <c r="G399" s="1" t="s">
        <v>19</v>
      </c>
      <c r="H399" s="1" t="s">
        <v>54</v>
      </c>
      <c r="I399" s="1" t="s">
        <v>27</v>
      </c>
      <c r="J399" s="1" t="s">
        <v>28</v>
      </c>
      <c r="K399" s="1" t="s">
        <v>23</v>
      </c>
      <c r="L399" s="1" t="s">
        <v>29</v>
      </c>
      <c r="M399" s="1" t="s">
        <v>25</v>
      </c>
      <c r="N399" s="1" t="s">
        <v>28</v>
      </c>
      <c r="O399">
        <v>318</v>
      </c>
      <c r="P399">
        <v>339</v>
      </c>
      <c r="Q399">
        <v>-21</v>
      </c>
    </row>
    <row r="400" spans="1:17" x14ac:dyDescent="0.35">
      <c r="A400" s="1" t="s">
        <v>850</v>
      </c>
      <c r="B400" s="1" t="s">
        <v>68</v>
      </c>
      <c r="C400" s="1" t="s">
        <v>217</v>
      </c>
      <c r="D400" s="2">
        <v>43128</v>
      </c>
      <c r="E400">
        <v>4</v>
      </c>
      <c r="F400">
        <v>18</v>
      </c>
      <c r="G400" s="1" t="s">
        <v>19</v>
      </c>
      <c r="H400" s="1" t="s">
        <v>54</v>
      </c>
      <c r="I400" s="1" t="s">
        <v>31</v>
      </c>
      <c r="J400" s="1" t="s">
        <v>32</v>
      </c>
      <c r="K400" s="1" t="s">
        <v>23</v>
      </c>
      <c r="L400" s="1" t="s">
        <v>33</v>
      </c>
      <c r="M400" s="1" t="s">
        <v>25</v>
      </c>
      <c r="N400" s="1" t="s">
        <v>32</v>
      </c>
      <c r="O400">
        <v>66</v>
      </c>
      <c r="P400">
        <v>158</v>
      </c>
      <c r="Q400">
        <v>-92</v>
      </c>
    </row>
    <row r="401" spans="1:17" x14ac:dyDescent="0.35">
      <c r="A401" s="1" t="s">
        <v>851</v>
      </c>
      <c r="B401" s="1" t="s">
        <v>68</v>
      </c>
      <c r="C401" s="1" t="s">
        <v>217</v>
      </c>
      <c r="D401" s="2">
        <v>43128</v>
      </c>
      <c r="E401">
        <v>4</v>
      </c>
      <c r="F401">
        <v>18</v>
      </c>
      <c r="G401" s="1" t="s">
        <v>19</v>
      </c>
      <c r="H401" s="1" t="s">
        <v>54</v>
      </c>
      <c r="I401" s="1" t="s">
        <v>35</v>
      </c>
      <c r="J401" s="1" t="s">
        <v>36</v>
      </c>
      <c r="K401" s="1" t="s">
        <v>23</v>
      </c>
      <c r="L401" s="1" t="s">
        <v>37</v>
      </c>
      <c r="M401" s="1" t="s">
        <v>25</v>
      </c>
      <c r="N401" s="1" t="s">
        <v>36</v>
      </c>
      <c r="O401">
        <v>352</v>
      </c>
      <c r="P401">
        <v>352</v>
      </c>
      <c r="Q401">
        <v>0</v>
      </c>
    </row>
    <row r="402" spans="1:17" x14ac:dyDescent="0.35">
      <c r="A402" s="1" t="s">
        <v>852</v>
      </c>
      <c r="B402" s="1" t="s">
        <v>68</v>
      </c>
      <c r="C402" s="1" t="s">
        <v>217</v>
      </c>
      <c r="D402" s="2">
        <v>43128</v>
      </c>
      <c r="E402">
        <v>4</v>
      </c>
      <c r="F402">
        <v>18</v>
      </c>
      <c r="G402" s="1" t="s">
        <v>19</v>
      </c>
      <c r="H402" s="1" t="s">
        <v>54</v>
      </c>
      <c r="I402" s="1" t="s">
        <v>39</v>
      </c>
      <c r="J402" s="1" t="s">
        <v>40</v>
      </c>
      <c r="K402" s="1" t="s">
        <v>23</v>
      </c>
      <c r="L402" s="1" t="s">
        <v>41</v>
      </c>
      <c r="M402" s="1" t="s">
        <v>25</v>
      </c>
      <c r="N402" s="1" t="s">
        <v>40</v>
      </c>
      <c r="O402">
        <v>60</v>
      </c>
      <c r="P402">
        <v>112</v>
      </c>
      <c r="Q402">
        <v>-52</v>
      </c>
    </row>
    <row r="403" spans="1:17" x14ac:dyDescent="0.35">
      <c r="A403" s="1" t="s">
        <v>853</v>
      </c>
      <c r="B403" s="1" t="s">
        <v>68</v>
      </c>
      <c r="C403" s="1" t="s">
        <v>217</v>
      </c>
      <c r="D403" s="2">
        <v>43128</v>
      </c>
      <c r="E403">
        <v>4</v>
      </c>
      <c r="F403">
        <v>18</v>
      </c>
      <c r="G403" s="1" t="s">
        <v>19</v>
      </c>
      <c r="H403" s="1" t="s">
        <v>54</v>
      </c>
      <c r="I403" s="1" t="s">
        <v>43</v>
      </c>
      <c r="J403" s="1" t="s">
        <v>44</v>
      </c>
      <c r="K403" s="1" t="s">
        <v>23</v>
      </c>
      <c r="L403" s="1" t="s">
        <v>45</v>
      </c>
      <c r="M403" s="1" t="s">
        <v>25</v>
      </c>
      <c r="N403" s="1" t="s">
        <v>44</v>
      </c>
      <c r="O403">
        <v>312</v>
      </c>
      <c r="P403">
        <v>312</v>
      </c>
      <c r="Q403">
        <v>0</v>
      </c>
    </row>
    <row r="404" spans="1:17" x14ac:dyDescent="0.35">
      <c r="A404" s="1" t="s">
        <v>854</v>
      </c>
      <c r="B404" s="1" t="s">
        <v>68</v>
      </c>
      <c r="C404" s="1" t="s">
        <v>217</v>
      </c>
      <c r="D404" s="2">
        <v>43128</v>
      </c>
      <c r="E404">
        <v>4</v>
      </c>
      <c r="F404">
        <v>18</v>
      </c>
      <c r="G404" s="1" t="s">
        <v>19</v>
      </c>
      <c r="H404" s="1" t="s">
        <v>61</v>
      </c>
      <c r="I404" s="1" t="s">
        <v>21</v>
      </c>
      <c r="J404" s="1" t="s">
        <v>22</v>
      </c>
      <c r="K404" s="1" t="s">
        <v>23</v>
      </c>
      <c r="L404" s="1" t="s">
        <v>24</v>
      </c>
      <c r="M404" s="1" t="s">
        <v>25</v>
      </c>
      <c r="N404" s="1" t="s">
        <v>22</v>
      </c>
      <c r="O404">
        <v>173</v>
      </c>
      <c r="P404">
        <v>250</v>
      </c>
      <c r="Q404">
        <v>-77</v>
      </c>
    </row>
    <row r="405" spans="1:17" x14ac:dyDescent="0.35">
      <c r="A405" s="1" t="s">
        <v>855</v>
      </c>
      <c r="B405" s="1" t="s">
        <v>68</v>
      </c>
      <c r="C405" s="1" t="s">
        <v>217</v>
      </c>
      <c r="D405" s="2">
        <v>43128</v>
      </c>
      <c r="E405">
        <v>4</v>
      </c>
      <c r="F405">
        <v>18</v>
      </c>
      <c r="G405" s="1" t="s">
        <v>19</v>
      </c>
      <c r="H405" s="1" t="s">
        <v>61</v>
      </c>
      <c r="I405" s="1" t="s">
        <v>27</v>
      </c>
      <c r="J405" s="1" t="s">
        <v>28</v>
      </c>
      <c r="K405" s="1" t="s">
        <v>23</v>
      </c>
      <c r="L405" s="1" t="s">
        <v>29</v>
      </c>
      <c r="M405" s="1" t="s">
        <v>25</v>
      </c>
      <c r="N405" s="1" t="s">
        <v>28</v>
      </c>
      <c r="O405">
        <v>438</v>
      </c>
      <c r="P405">
        <v>438</v>
      </c>
      <c r="Q405">
        <v>0</v>
      </c>
    </row>
    <row r="406" spans="1:17" x14ac:dyDescent="0.35">
      <c r="A406" s="1" t="s">
        <v>856</v>
      </c>
      <c r="B406" s="1" t="s">
        <v>68</v>
      </c>
      <c r="C406" s="1" t="s">
        <v>217</v>
      </c>
      <c r="D406" s="2">
        <v>43128</v>
      </c>
      <c r="E406">
        <v>4</v>
      </c>
      <c r="F406">
        <v>18</v>
      </c>
      <c r="G406" s="1" t="s">
        <v>19</v>
      </c>
      <c r="H406" s="1" t="s">
        <v>61</v>
      </c>
      <c r="I406" s="1" t="s">
        <v>31</v>
      </c>
      <c r="J406" s="1" t="s">
        <v>32</v>
      </c>
      <c r="K406" s="1" t="s">
        <v>23</v>
      </c>
      <c r="L406" s="1" t="s">
        <v>33</v>
      </c>
      <c r="M406" s="1" t="s">
        <v>25</v>
      </c>
      <c r="N406" s="1" t="s">
        <v>32</v>
      </c>
      <c r="O406">
        <v>403</v>
      </c>
      <c r="P406">
        <v>403</v>
      </c>
      <c r="Q406">
        <v>0</v>
      </c>
    </row>
    <row r="407" spans="1:17" x14ac:dyDescent="0.35">
      <c r="A407" s="1" t="s">
        <v>857</v>
      </c>
      <c r="B407" s="1" t="s">
        <v>68</v>
      </c>
      <c r="C407" s="1" t="s">
        <v>217</v>
      </c>
      <c r="D407" s="2">
        <v>43128</v>
      </c>
      <c r="E407">
        <v>4</v>
      </c>
      <c r="F407">
        <v>18</v>
      </c>
      <c r="G407" s="1" t="s">
        <v>19</v>
      </c>
      <c r="H407" s="1" t="s">
        <v>61</v>
      </c>
      <c r="I407" s="1" t="s">
        <v>35</v>
      </c>
      <c r="J407" s="1" t="s">
        <v>36</v>
      </c>
      <c r="K407" s="1" t="s">
        <v>23</v>
      </c>
      <c r="L407" s="1" t="s">
        <v>37</v>
      </c>
      <c r="M407" s="1" t="s">
        <v>25</v>
      </c>
      <c r="N407" s="1" t="s">
        <v>36</v>
      </c>
      <c r="O407">
        <v>0</v>
      </c>
      <c r="P407">
        <v>0</v>
      </c>
      <c r="Q407">
        <v>0</v>
      </c>
    </row>
    <row r="408" spans="1:17" x14ac:dyDescent="0.35">
      <c r="A408" s="1" t="s">
        <v>858</v>
      </c>
      <c r="B408" s="1" t="s">
        <v>68</v>
      </c>
      <c r="C408" s="1" t="s">
        <v>217</v>
      </c>
      <c r="D408" s="2">
        <v>43128</v>
      </c>
      <c r="E408">
        <v>4</v>
      </c>
      <c r="F408">
        <v>18</v>
      </c>
      <c r="G408" s="1" t="s">
        <v>19</v>
      </c>
      <c r="H408" s="1" t="s">
        <v>61</v>
      </c>
      <c r="I408" s="1" t="s">
        <v>39</v>
      </c>
      <c r="J408" s="1" t="s">
        <v>40</v>
      </c>
      <c r="K408" s="1" t="s">
        <v>23</v>
      </c>
      <c r="L408" s="1" t="s">
        <v>41</v>
      </c>
      <c r="M408" s="1" t="s">
        <v>25</v>
      </c>
      <c r="N408" s="1" t="s">
        <v>40</v>
      </c>
      <c r="O408">
        <v>355</v>
      </c>
      <c r="P408">
        <v>389</v>
      </c>
      <c r="Q408">
        <v>-34</v>
      </c>
    </row>
    <row r="409" spans="1:17" x14ac:dyDescent="0.35">
      <c r="A409" s="1" t="s">
        <v>859</v>
      </c>
      <c r="B409" s="1" t="s">
        <v>68</v>
      </c>
      <c r="C409" s="1" t="s">
        <v>217</v>
      </c>
      <c r="D409" s="2">
        <v>43128</v>
      </c>
      <c r="E409">
        <v>4</v>
      </c>
      <c r="F409">
        <v>18</v>
      </c>
      <c r="G409" s="1" t="s">
        <v>19</v>
      </c>
      <c r="H409" s="1" t="s">
        <v>61</v>
      </c>
      <c r="I409" s="1" t="s">
        <v>43</v>
      </c>
      <c r="J409" s="1" t="s">
        <v>44</v>
      </c>
      <c r="K409" s="1" t="s">
        <v>23</v>
      </c>
      <c r="L409" s="1" t="s">
        <v>45</v>
      </c>
      <c r="M409" s="1" t="s">
        <v>25</v>
      </c>
      <c r="N409" s="1" t="s">
        <v>44</v>
      </c>
      <c r="O409">
        <v>194</v>
      </c>
      <c r="P409">
        <v>194</v>
      </c>
      <c r="Q409">
        <v>0</v>
      </c>
    </row>
    <row r="410" spans="1:17" x14ac:dyDescent="0.35">
      <c r="A410" s="1" t="s">
        <v>860</v>
      </c>
      <c r="B410" s="1" t="s">
        <v>68</v>
      </c>
      <c r="C410" s="1" t="s">
        <v>242</v>
      </c>
      <c r="D410" s="2">
        <v>43129</v>
      </c>
      <c r="E410">
        <v>4</v>
      </c>
      <c r="F410">
        <v>19</v>
      </c>
      <c r="G410" s="1" t="s">
        <v>19</v>
      </c>
      <c r="H410" s="1" t="s">
        <v>20</v>
      </c>
      <c r="I410" s="1" t="s">
        <v>21</v>
      </c>
      <c r="J410" s="1" t="s">
        <v>22</v>
      </c>
      <c r="K410" s="1" t="s">
        <v>23</v>
      </c>
      <c r="L410" s="1" t="s">
        <v>24</v>
      </c>
      <c r="M410" s="1" t="s">
        <v>25</v>
      </c>
      <c r="N410" s="1" t="s">
        <v>22</v>
      </c>
      <c r="O410">
        <v>254</v>
      </c>
      <c r="P410">
        <v>254</v>
      </c>
      <c r="Q410">
        <v>0</v>
      </c>
    </row>
    <row r="411" spans="1:17" x14ac:dyDescent="0.35">
      <c r="A411" s="1" t="s">
        <v>861</v>
      </c>
      <c r="B411" s="1" t="s">
        <v>68</v>
      </c>
      <c r="C411" s="1" t="s">
        <v>242</v>
      </c>
      <c r="D411" s="2">
        <v>43129</v>
      </c>
      <c r="E411">
        <v>4</v>
      </c>
      <c r="F411">
        <v>19</v>
      </c>
      <c r="G411" s="1" t="s">
        <v>19</v>
      </c>
      <c r="H411" s="1" t="s">
        <v>20</v>
      </c>
      <c r="I411" s="1" t="s">
        <v>27</v>
      </c>
      <c r="J411" s="1" t="s">
        <v>28</v>
      </c>
      <c r="K411" s="1" t="s">
        <v>23</v>
      </c>
      <c r="L411" s="1" t="s">
        <v>29</v>
      </c>
      <c r="M411" s="1" t="s">
        <v>25</v>
      </c>
      <c r="N411" s="1" t="s">
        <v>28</v>
      </c>
      <c r="O411">
        <v>0</v>
      </c>
      <c r="P411">
        <v>0</v>
      </c>
      <c r="Q411">
        <v>0</v>
      </c>
    </row>
    <row r="412" spans="1:17" x14ac:dyDescent="0.35">
      <c r="A412" s="1" t="s">
        <v>862</v>
      </c>
      <c r="B412" s="1" t="s">
        <v>68</v>
      </c>
      <c r="C412" s="1" t="s">
        <v>242</v>
      </c>
      <c r="D412" s="2">
        <v>43129</v>
      </c>
      <c r="E412">
        <v>4</v>
      </c>
      <c r="F412">
        <v>19</v>
      </c>
      <c r="G412" s="1" t="s">
        <v>19</v>
      </c>
      <c r="H412" s="1" t="s">
        <v>20</v>
      </c>
      <c r="I412" s="1" t="s">
        <v>31</v>
      </c>
      <c r="J412" s="1" t="s">
        <v>32</v>
      </c>
      <c r="K412" s="1" t="s">
        <v>23</v>
      </c>
      <c r="L412" s="1" t="s">
        <v>33</v>
      </c>
      <c r="M412" s="1" t="s">
        <v>25</v>
      </c>
      <c r="N412" s="1" t="s">
        <v>32</v>
      </c>
      <c r="O412">
        <v>0</v>
      </c>
      <c r="P412">
        <v>0</v>
      </c>
      <c r="Q412">
        <v>0</v>
      </c>
    </row>
    <row r="413" spans="1:17" x14ac:dyDescent="0.35">
      <c r="A413" s="1" t="s">
        <v>863</v>
      </c>
      <c r="B413" s="1" t="s">
        <v>68</v>
      </c>
      <c r="C413" s="1" t="s">
        <v>242</v>
      </c>
      <c r="D413" s="2">
        <v>43129</v>
      </c>
      <c r="E413">
        <v>4</v>
      </c>
      <c r="F413">
        <v>19</v>
      </c>
      <c r="G413" s="1" t="s">
        <v>19</v>
      </c>
      <c r="H413" s="1" t="s">
        <v>20</v>
      </c>
      <c r="I413" s="1" t="s">
        <v>35</v>
      </c>
      <c r="J413" s="1" t="s">
        <v>36</v>
      </c>
      <c r="K413" s="1" t="s">
        <v>23</v>
      </c>
      <c r="L413" s="1" t="s">
        <v>37</v>
      </c>
      <c r="M413" s="1" t="s">
        <v>25</v>
      </c>
      <c r="N413" s="1" t="s">
        <v>36</v>
      </c>
      <c r="O413">
        <v>0</v>
      </c>
      <c r="P413">
        <v>0</v>
      </c>
      <c r="Q413">
        <v>0</v>
      </c>
    </row>
    <row r="414" spans="1:17" x14ac:dyDescent="0.35">
      <c r="A414" s="1" t="s">
        <v>864</v>
      </c>
      <c r="B414" s="1" t="s">
        <v>68</v>
      </c>
      <c r="C414" s="1" t="s">
        <v>242</v>
      </c>
      <c r="D414" s="2">
        <v>43129</v>
      </c>
      <c r="E414">
        <v>4</v>
      </c>
      <c r="F414">
        <v>19</v>
      </c>
      <c r="G414" s="1" t="s">
        <v>19</v>
      </c>
      <c r="H414" s="1" t="s">
        <v>20</v>
      </c>
      <c r="I414" s="1" t="s">
        <v>39</v>
      </c>
      <c r="J414" s="1" t="s">
        <v>40</v>
      </c>
      <c r="K414" s="1" t="s">
        <v>23</v>
      </c>
      <c r="L414" s="1" t="s">
        <v>41</v>
      </c>
      <c r="M414" s="1" t="s">
        <v>25</v>
      </c>
      <c r="N414" s="1" t="s">
        <v>40</v>
      </c>
      <c r="O414">
        <v>0</v>
      </c>
      <c r="P414">
        <v>0</v>
      </c>
      <c r="Q414">
        <v>0</v>
      </c>
    </row>
    <row r="415" spans="1:17" x14ac:dyDescent="0.35">
      <c r="A415" s="1" t="s">
        <v>865</v>
      </c>
      <c r="B415" s="1" t="s">
        <v>68</v>
      </c>
      <c r="C415" s="1" t="s">
        <v>242</v>
      </c>
      <c r="D415" s="2">
        <v>43129</v>
      </c>
      <c r="E415">
        <v>4</v>
      </c>
      <c r="F415">
        <v>19</v>
      </c>
      <c r="G415" s="1" t="s">
        <v>19</v>
      </c>
      <c r="H415" s="1" t="s">
        <v>20</v>
      </c>
      <c r="I415" s="1" t="s">
        <v>43</v>
      </c>
      <c r="J415" s="1" t="s">
        <v>44</v>
      </c>
      <c r="K415" s="1" t="s">
        <v>23</v>
      </c>
      <c r="L415" s="1" t="s">
        <v>45</v>
      </c>
      <c r="M415" s="1" t="s">
        <v>25</v>
      </c>
      <c r="N415" s="1" t="s">
        <v>44</v>
      </c>
      <c r="O415">
        <v>0</v>
      </c>
      <c r="P415">
        <v>0</v>
      </c>
      <c r="Q415">
        <v>0</v>
      </c>
    </row>
    <row r="416" spans="1:17" x14ac:dyDescent="0.35">
      <c r="A416" s="1" t="s">
        <v>866</v>
      </c>
      <c r="B416" s="1" t="s">
        <v>68</v>
      </c>
      <c r="C416" s="1" t="s">
        <v>242</v>
      </c>
      <c r="D416" s="2">
        <v>43129</v>
      </c>
      <c r="E416">
        <v>4</v>
      </c>
      <c r="F416">
        <v>19</v>
      </c>
      <c r="G416" s="1" t="s">
        <v>19</v>
      </c>
      <c r="H416" s="1" t="s">
        <v>47</v>
      </c>
      <c r="I416" s="1" t="s">
        <v>21</v>
      </c>
      <c r="J416" s="1" t="s">
        <v>22</v>
      </c>
      <c r="K416" s="1" t="s">
        <v>23</v>
      </c>
      <c r="L416" s="1" t="s">
        <v>24</v>
      </c>
      <c r="M416" s="1" t="s">
        <v>25</v>
      </c>
      <c r="N416" s="1" t="s">
        <v>22</v>
      </c>
      <c r="O416">
        <v>59</v>
      </c>
      <c r="P416">
        <v>83</v>
      </c>
      <c r="Q416">
        <v>-24</v>
      </c>
    </row>
    <row r="417" spans="1:17" x14ac:dyDescent="0.35">
      <c r="A417" s="1" t="s">
        <v>867</v>
      </c>
      <c r="B417" s="1" t="s">
        <v>68</v>
      </c>
      <c r="C417" s="1" t="s">
        <v>242</v>
      </c>
      <c r="D417" s="2">
        <v>43129</v>
      </c>
      <c r="E417">
        <v>4</v>
      </c>
      <c r="F417">
        <v>19</v>
      </c>
      <c r="G417" s="1" t="s">
        <v>19</v>
      </c>
      <c r="H417" s="1" t="s">
        <v>47</v>
      </c>
      <c r="I417" s="1" t="s">
        <v>27</v>
      </c>
      <c r="J417" s="1" t="s">
        <v>28</v>
      </c>
      <c r="K417" s="1" t="s">
        <v>23</v>
      </c>
      <c r="L417" s="1" t="s">
        <v>29</v>
      </c>
      <c r="M417" s="1" t="s">
        <v>25</v>
      </c>
      <c r="N417" s="1" t="s">
        <v>28</v>
      </c>
      <c r="O417">
        <v>363</v>
      </c>
      <c r="P417">
        <v>387</v>
      </c>
      <c r="Q417">
        <v>-24</v>
      </c>
    </row>
    <row r="418" spans="1:17" x14ac:dyDescent="0.35">
      <c r="A418" s="1" t="s">
        <v>868</v>
      </c>
      <c r="B418" s="1" t="s">
        <v>68</v>
      </c>
      <c r="C418" s="1" t="s">
        <v>242</v>
      </c>
      <c r="D418" s="2">
        <v>43129</v>
      </c>
      <c r="E418">
        <v>4</v>
      </c>
      <c r="F418">
        <v>19</v>
      </c>
      <c r="G418" s="1" t="s">
        <v>19</v>
      </c>
      <c r="H418" s="1" t="s">
        <v>47</v>
      </c>
      <c r="I418" s="1" t="s">
        <v>31</v>
      </c>
      <c r="J418" s="1" t="s">
        <v>32</v>
      </c>
      <c r="K418" s="1" t="s">
        <v>23</v>
      </c>
      <c r="L418" s="1" t="s">
        <v>33</v>
      </c>
      <c r="M418" s="1" t="s">
        <v>25</v>
      </c>
      <c r="N418" s="1" t="s">
        <v>32</v>
      </c>
      <c r="O418">
        <v>9</v>
      </c>
      <c r="P418">
        <v>90</v>
      </c>
      <c r="Q418">
        <v>-81</v>
      </c>
    </row>
    <row r="419" spans="1:17" x14ac:dyDescent="0.35">
      <c r="A419" s="1" t="s">
        <v>869</v>
      </c>
      <c r="B419" s="1" t="s">
        <v>68</v>
      </c>
      <c r="C419" s="1" t="s">
        <v>242</v>
      </c>
      <c r="D419" s="2">
        <v>43129</v>
      </c>
      <c r="E419">
        <v>4</v>
      </c>
      <c r="F419">
        <v>19</v>
      </c>
      <c r="G419" s="1" t="s">
        <v>19</v>
      </c>
      <c r="H419" s="1" t="s">
        <v>47</v>
      </c>
      <c r="I419" s="1" t="s">
        <v>35</v>
      </c>
      <c r="J419" s="1" t="s">
        <v>36</v>
      </c>
      <c r="K419" s="1" t="s">
        <v>23</v>
      </c>
      <c r="L419" s="1" t="s">
        <v>37</v>
      </c>
      <c r="M419" s="1" t="s">
        <v>25</v>
      </c>
      <c r="N419" s="1" t="s">
        <v>36</v>
      </c>
      <c r="O419">
        <v>409</v>
      </c>
      <c r="P419">
        <v>409</v>
      </c>
      <c r="Q419">
        <v>0</v>
      </c>
    </row>
    <row r="420" spans="1:17" x14ac:dyDescent="0.35">
      <c r="A420" s="1" t="s">
        <v>870</v>
      </c>
      <c r="B420" s="1" t="s">
        <v>68</v>
      </c>
      <c r="C420" s="1" t="s">
        <v>242</v>
      </c>
      <c r="D420" s="2">
        <v>43129</v>
      </c>
      <c r="E420">
        <v>4</v>
      </c>
      <c r="F420">
        <v>19</v>
      </c>
      <c r="G420" s="1" t="s">
        <v>19</v>
      </c>
      <c r="H420" s="1" t="s">
        <v>47</v>
      </c>
      <c r="I420" s="1" t="s">
        <v>39</v>
      </c>
      <c r="J420" s="1" t="s">
        <v>40</v>
      </c>
      <c r="K420" s="1" t="s">
        <v>23</v>
      </c>
      <c r="L420" s="1" t="s">
        <v>41</v>
      </c>
      <c r="M420" s="1" t="s">
        <v>25</v>
      </c>
      <c r="N420" s="1" t="s">
        <v>40</v>
      </c>
      <c r="O420">
        <v>42</v>
      </c>
      <c r="P420">
        <v>77</v>
      </c>
      <c r="Q420">
        <v>-35</v>
      </c>
    </row>
    <row r="421" spans="1:17" x14ac:dyDescent="0.35">
      <c r="A421" s="1" t="s">
        <v>871</v>
      </c>
      <c r="B421" s="1" t="s">
        <v>68</v>
      </c>
      <c r="C421" s="1" t="s">
        <v>242</v>
      </c>
      <c r="D421" s="2">
        <v>43129</v>
      </c>
      <c r="E421">
        <v>4</v>
      </c>
      <c r="F421">
        <v>19</v>
      </c>
      <c r="G421" s="1" t="s">
        <v>19</v>
      </c>
      <c r="H421" s="1" t="s">
        <v>47</v>
      </c>
      <c r="I421" s="1" t="s">
        <v>43</v>
      </c>
      <c r="J421" s="1" t="s">
        <v>44</v>
      </c>
      <c r="K421" s="1" t="s">
        <v>23</v>
      </c>
      <c r="L421" s="1" t="s">
        <v>45</v>
      </c>
      <c r="M421" s="1" t="s">
        <v>25</v>
      </c>
      <c r="N421" s="1" t="s">
        <v>44</v>
      </c>
      <c r="O421">
        <v>85</v>
      </c>
      <c r="P421">
        <v>85</v>
      </c>
      <c r="Q421">
        <v>0</v>
      </c>
    </row>
    <row r="422" spans="1:17" x14ac:dyDescent="0.35">
      <c r="A422" s="1" t="s">
        <v>872</v>
      </c>
      <c r="B422" s="1" t="s">
        <v>68</v>
      </c>
      <c r="C422" s="1" t="s">
        <v>242</v>
      </c>
      <c r="D422" s="2">
        <v>43129</v>
      </c>
      <c r="E422">
        <v>4</v>
      </c>
      <c r="F422">
        <v>19</v>
      </c>
      <c r="G422" s="1" t="s">
        <v>19</v>
      </c>
      <c r="H422" s="1" t="s">
        <v>54</v>
      </c>
      <c r="I422" s="1" t="s">
        <v>21</v>
      </c>
      <c r="J422" s="1" t="s">
        <v>22</v>
      </c>
      <c r="K422" s="1" t="s">
        <v>23</v>
      </c>
      <c r="L422" s="1" t="s">
        <v>24</v>
      </c>
      <c r="M422" s="1" t="s">
        <v>25</v>
      </c>
      <c r="N422" s="1" t="s">
        <v>22</v>
      </c>
      <c r="O422">
        <v>278</v>
      </c>
      <c r="P422">
        <v>278</v>
      </c>
      <c r="Q422">
        <v>0</v>
      </c>
    </row>
    <row r="423" spans="1:17" x14ac:dyDescent="0.35">
      <c r="A423" s="1" t="s">
        <v>873</v>
      </c>
      <c r="B423" s="1" t="s">
        <v>68</v>
      </c>
      <c r="C423" s="1" t="s">
        <v>242</v>
      </c>
      <c r="D423" s="2">
        <v>43129</v>
      </c>
      <c r="E423">
        <v>4</v>
      </c>
      <c r="F423">
        <v>19</v>
      </c>
      <c r="G423" s="1" t="s">
        <v>19</v>
      </c>
      <c r="H423" s="1" t="s">
        <v>54</v>
      </c>
      <c r="I423" s="1" t="s">
        <v>27</v>
      </c>
      <c r="J423" s="1" t="s">
        <v>28</v>
      </c>
      <c r="K423" s="1" t="s">
        <v>23</v>
      </c>
      <c r="L423" s="1" t="s">
        <v>29</v>
      </c>
      <c r="M423" s="1" t="s">
        <v>25</v>
      </c>
      <c r="N423" s="1" t="s">
        <v>28</v>
      </c>
      <c r="O423">
        <v>318</v>
      </c>
      <c r="P423">
        <v>318</v>
      </c>
      <c r="Q423">
        <v>0</v>
      </c>
    </row>
    <row r="424" spans="1:17" x14ac:dyDescent="0.35">
      <c r="A424" s="1" t="s">
        <v>874</v>
      </c>
      <c r="B424" s="1" t="s">
        <v>68</v>
      </c>
      <c r="C424" s="1" t="s">
        <v>242</v>
      </c>
      <c r="D424" s="2">
        <v>43129</v>
      </c>
      <c r="E424">
        <v>4</v>
      </c>
      <c r="F424">
        <v>19</v>
      </c>
      <c r="G424" s="1" t="s">
        <v>19</v>
      </c>
      <c r="H424" s="1" t="s">
        <v>54</v>
      </c>
      <c r="I424" s="1" t="s">
        <v>31</v>
      </c>
      <c r="J424" s="1" t="s">
        <v>32</v>
      </c>
      <c r="K424" s="1" t="s">
        <v>23</v>
      </c>
      <c r="L424" s="1" t="s">
        <v>33</v>
      </c>
      <c r="M424" s="1" t="s">
        <v>25</v>
      </c>
      <c r="N424" s="1" t="s">
        <v>32</v>
      </c>
      <c r="O424">
        <v>52</v>
      </c>
      <c r="P424">
        <v>66</v>
      </c>
      <c r="Q424">
        <v>-14</v>
      </c>
    </row>
    <row r="425" spans="1:17" x14ac:dyDescent="0.35">
      <c r="A425" s="1" t="s">
        <v>875</v>
      </c>
      <c r="B425" s="1" t="s">
        <v>68</v>
      </c>
      <c r="C425" s="1" t="s">
        <v>242</v>
      </c>
      <c r="D425" s="2">
        <v>43129</v>
      </c>
      <c r="E425">
        <v>4</v>
      </c>
      <c r="F425">
        <v>19</v>
      </c>
      <c r="G425" s="1" t="s">
        <v>19</v>
      </c>
      <c r="H425" s="1" t="s">
        <v>54</v>
      </c>
      <c r="I425" s="1" t="s">
        <v>35</v>
      </c>
      <c r="J425" s="1" t="s">
        <v>36</v>
      </c>
      <c r="K425" s="1" t="s">
        <v>23</v>
      </c>
      <c r="L425" s="1" t="s">
        <v>37</v>
      </c>
      <c r="M425" s="1" t="s">
        <v>25</v>
      </c>
      <c r="N425" s="1" t="s">
        <v>36</v>
      </c>
      <c r="O425">
        <v>352</v>
      </c>
      <c r="P425">
        <v>352</v>
      </c>
      <c r="Q425">
        <v>0</v>
      </c>
    </row>
    <row r="426" spans="1:17" x14ac:dyDescent="0.35">
      <c r="A426" s="1" t="s">
        <v>876</v>
      </c>
      <c r="B426" s="1" t="s">
        <v>68</v>
      </c>
      <c r="C426" s="1" t="s">
        <v>242</v>
      </c>
      <c r="D426" s="2">
        <v>43129</v>
      </c>
      <c r="E426">
        <v>4</v>
      </c>
      <c r="F426">
        <v>19</v>
      </c>
      <c r="G426" s="1" t="s">
        <v>19</v>
      </c>
      <c r="H426" s="1" t="s">
        <v>54</v>
      </c>
      <c r="I426" s="1" t="s">
        <v>39</v>
      </c>
      <c r="J426" s="1" t="s">
        <v>40</v>
      </c>
      <c r="K426" s="1" t="s">
        <v>23</v>
      </c>
      <c r="L426" s="1" t="s">
        <v>41</v>
      </c>
      <c r="M426" s="1" t="s">
        <v>25</v>
      </c>
      <c r="N426" s="1" t="s">
        <v>40</v>
      </c>
      <c r="O426">
        <v>29</v>
      </c>
      <c r="P426">
        <v>60</v>
      </c>
      <c r="Q426">
        <v>-31</v>
      </c>
    </row>
    <row r="427" spans="1:17" x14ac:dyDescent="0.35">
      <c r="A427" s="1" t="s">
        <v>877</v>
      </c>
      <c r="B427" s="1" t="s">
        <v>68</v>
      </c>
      <c r="C427" s="1" t="s">
        <v>242</v>
      </c>
      <c r="D427" s="2">
        <v>43129</v>
      </c>
      <c r="E427">
        <v>4</v>
      </c>
      <c r="F427">
        <v>19</v>
      </c>
      <c r="G427" s="1" t="s">
        <v>19</v>
      </c>
      <c r="H427" s="1" t="s">
        <v>54</v>
      </c>
      <c r="I427" s="1" t="s">
        <v>43</v>
      </c>
      <c r="J427" s="1" t="s">
        <v>44</v>
      </c>
      <c r="K427" s="1" t="s">
        <v>23</v>
      </c>
      <c r="L427" s="1" t="s">
        <v>45</v>
      </c>
      <c r="M427" s="1" t="s">
        <v>25</v>
      </c>
      <c r="N427" s="1" t="s">
        <v>44</v>
      </c>
      <c r="O427">
        <v>312</v>
      </c>
      <c r="P427">
        <v>312</v>
      </c>
      <c r="Q427">
        <v>0</v>
      </c>
    </row>
    <row r="428" spans="1:17" x14ac:dyDescent="0.35">
      <c r="A428" s="1" t="s">
        <v>878</v>
      </c>
      <c r="B428" s="1" t="s">
        <v>68</v>
      </c>
      <c r="C428" s="1" t="s">
        <v>242</v>
      </c>
      <c r="D428" s="2">
        <v>43129</v>
      </c>
      <c r="E428">
        <v>4</v>
      </c>
      <c r="F428">
        <v>19</v>
      </c>
      <c r="G428" s="1" t="s">
        <v>19</v>
      </c>
      <c r="H428" s="1" t="s">
        <v>61</v>
      </c>
      <c r="I428" s="1" t="s">
        <v>21</v>
      </c>
      <c r="J428" s="1" t="s">
        <v>22</v>
      </c>
      <c r="K428" s="1" t="s">
        <v>23</v>
      </c>
      <c r="L428" s="1" t="s">
        <v>24</v>
      </c>
      <c r="M428" s="1" t="s">
        <v>25</v>
      </c>
      <c r="N428" s="1" t="s">
        <v>22</v>
      </c>
      <c r="O428">
        <v>173</v>
      </c>
      <c r="P428">
        <v>173</v>
      </c>
      <c r="Q428">
        <v>0</v>
      </c>
    </row>
    <row r="429" spans="1:17" x14ac:dyDescent="0.35">
      <c r="A429" s="1" t="s">
        <v>879</v>
      </c>
      <c r="B429" s="1" t="s">
        <v>68</v>
      </c>
      <c r="C429" s="1" t="s">
        <v>242</v>
      </c>
      <c r="D429" s="2">
        <v>43129</v>
      </c>
      <c r="E429">
        <v>4</v>
      </c>
      <c r="F429">
        <v>19</v>
      </c>
      <c r="G429" s="1" t="s">
        <v>19</v>
      </c>
      <c r="H429" s="1" t="s">
        <v>61</v>
      </c>
      <c r="I429" s="1" t="s">
        <v>27</v>
      </c>
      <c r="J429" s="1" t="s">
        <v>28</v>
      </c>
      <c r="K429" s="1" t="s">
        <v>23</v>
      </c>
      <c r="L429" s="1" t="s">
        <v>29</v>
      </c>
      <c r="M429" s="1" t="s">
        <v>25</v>
      </c>
      <c r="N429" s="1" t="s">
        <v>28</v>
      </c>
      <c r="O429">
        <v>409</v>
      </c>
      <c r="P429">
        <v>438</v>
      </c>
      <c r="Q429">
        <v>-29</v>
      </c>
    </row>
    <row r="430" spans="1:17" x14ac:dyDescent="0.35">
      <c r="A430" s="1" t="s">
        <v>880</v>
      </c>
      <c r="B430" s="1" t="s">
        <v>68</v>
      </c>
      <c r="C430" s="1" t="s">
        <v>242</v>
      </c>
      <c r="D430" s="2">
        <v>43129</v>
      </c>
      <c r="E430">
        <v>4</v>
      </c>
      <c r="F430">
        <v>19</v>
      </c>
      <c r="G430" s="1" t="s">
        <v>19</v>
      </c>
      <c r="H430" s="1" t="s">
        <v>61</v>
      </c>
      <c r="I430" s="1" t="s">
        <v>31</v>
      </c>
      <c r="J430" s="1" t="s">
        <v>32</v>
      </c>
      <c r="K430" s="1" t="s">
        <v>23</v>
      </c>
      <c r="L430" s="1" t="s">
        <v>33</v>
      </c>
      <c r="M430" s="1" t="s">
        <v>25</v>
      </c>
      <c r="N430" s="1" t="s">
        <v>32</v>
      </c>
      <c r="O430">
        <v>247</v>
      </c>
      <c r="P430">
        <v>403</v>
      </c>
      <c r="Q430">
        <v>-156</v>
      </c>
    </row>
    <row r="431" spans="1:17" x14ac:dyDescent="0.35">
      <c r="A431" s="1" t="s">
        <v>881</v>
      </c>
      <c r="B431" s="1" t="s">
        <v>68</v>
      </c>
      <c r="C431" s="1" t="s">
        <v>242</v>
      </c>
      <c r="D431" s="2">
        <v>43129</v>
      </c>
      <c r="E431">
        <v>4</v>
      </c>
      <c r="F431">
        <v>19</v>
      </c>
      <c r="G431" s="1" t="s">
        <v>19</v>
      </c>
      <c r="H431" s="1" t="s">
        <v>61</v>
      </c>
      <c r="I431" s="1" t="s">
        <v>35</v>
      </c>
      <c r="J431" s="1" t="s">
        <v>36</v>
      </c>
      <c r="K431" s="1" t="s">
        <v>23</v>
      </c>
      <c r="L431" s="1" t="s">
        <v>37</v>
      </c>
      <c r="M431" s="1" t="s">
        <v>25</v>
      </c>
      <c r="N431" s="1" t="s">
        <v>36</v>
      </c>
      <c r="O431">
        <v>0</v>
      </c>
      <c r="P431">
        <v>0</v>
      </c>
      <c r="Q431">
        <v>0</v>
      </c>
    </row>
    <row r="432" spans="1:17" x14ac:dyDescent="0.35">
      <c r="A432" s="1" t="s">
        <v>882</v>
      </c>
      <c r="B432" s="1" t="s">
        <v>68</v>
      </c>
      <c r="C432" s="1" t="s">
        <v>242</v>
      </c>
      <c r="D432" s="2">
        <v>43129</v>
      </c>
      <c r="E432">
        <v>4</v>
      </c>
      <c r="F432">
        <v>19</v>
      </c>
      <c r="G432" s="1" t="s">
        <v>19</v>
      </c>
      <c r="H432" s="1" t="s">
        <v>61</v>
      </c>
      <c r="I432" s="1" t="s">
        <v>39</v>
      </c>
      <c r="J432" s="1" t="s">
        <v>40</v>
      </c>
      <c r="K432" s="1" t="s">
        <v>23</v>
      </c>
      <c r="L432" s="1" t="s">
        <v>41</v>
      </c>
      <c r="M432" s="1" t="s">
        <v>25</v>
      </c>
      <c r="N432" s="1" t="s">
        <v>40</v>
      </c>
      <c r="O432">
        <v>274</v>
      </c>
      <c r="P432">
        <v>355</v>
      </c>
      <c r="Q432">
        <v>-81</v>
      </c>
    </row>
    <row r="433" spans="1:17" x14ac:dyDescent="0.35">
      <c r="A433" s="1" t="s">
        <v>883</v>
      </c>
      <c r="B433" s="1" t="s">
        <v>68</v>
      </c>
      <c r="C433" s="1" t="s">
        <v>242</v>
      </c>
      <c r="D433" s="2">
        <v>43129</v>
      </c>
      <c r="E433">
        <v>4</v>
      </c>
      <c r="F433">
        <v>19</v>
      </c>
      <c r="G433" s="1" t="s">
        <v>19</v>
      </c>
      <c r="H433" s="1" t="s">
        <v>61</v>
      </c>
      <c r="I433" s="1" t="s">
        <v>43</v>
      </c>
      <c r="J433" s="1" t="s">
        <v>44</v>
      </c>
      <c r="K433" s="1" t="s">
        <v>23</v>
      </c>
      <c r="L433" s="1" t="s">
        <v>45</v>
      </c>
      <c r="M433" s="1" t="s">
        <v>25</v>
      </c>
      <c r="N433" s="1" t="s">
        <v>44</v>
      </c>
      <c r="O433">
        <v>194</v>
      </c>
      <c r="P433">
        <v>194</v>
      </c>
      <c r="Q433">
        <v>0</v>
      </c>
    </row>
    <row r="434" spans="1:17" x14ac:dyDescent="0.35">
      <c r="A434" s="1" t="s">
        <v>884</v>
      </c>
      <c r="B434" s="1" t="s">
        <v>68</v>
      </c>
      <c r="C434" s="1" t="s">
        <v>267</v>
      </c>
      <c r="D434" s="2">
        <v>43130</v>
      </c>
      <c r="E434">
        <v>4</v>
      </c>
      <c r="F434">
        <v>20</v>
      </c>
      <c r="G434" s="1" t="s">
        <v>19</v>
      </c>
      <c r="H434" s="1" t="s">
        <v>20</v>
      </c>
      <c r="I434" s="1" t="s">
        <v>21</v>
      </c>
      <c r="J434" s="1" t="s">
        <v>22</v>
      </c>
      <c r="K434" s="1" t="s">
        <v>23</v>
      </c>
      <c r="L434" s="1" t="s">
        <v>24</v>
      </c>
      <c r="M434" s="1" t="s">
        <v>25</v>
      </c>
      <c r="N434" s="1" t="s">
        <v>22</v>
      </c>
      <c r="O434">
        <v>0</v>
      </c>
      <c r="P434">
        <v>254</v>
      </c>
      <c r="Q434">
        <v>-254</v>
      </c>
    </row>
    <row r="435" spans="1:17" x14ac:dyDescent="0.35">
      <c r="A435" s="1" t="s">
        <v>885</v>
      </c>
      <c r="B435" s="1" t="s">
        <v>68</v>
      </c>
      <c r="C435" s="1" t="s">
        <v>267</v>
      </c>
      <c r="D435" s="2">
        <v>43130</v>
      </c>
      <c r="E435">
        <v>4</v>
      </c>
      <c r="F435">
        <v>20</v>
      </c>
      <c r="G435" s="1" t="s">
        <v>19</v>
      </c>
      <c r="H435" s="1" t="s">
        <v>20</v>
      </c>
      <c r="I435" s="1" t="s">
        <v>27</v>
      </c>
      <c r="J435" s="1" t="s">
        <v>28</v>
      </c>
      <c r="K435" s="1" t="s">
        <v>23</v>
      </c>
      <c r="L435" s="1" t="s">
        <v>29</v>
      </c>
      <c r="M435" s="1" t="s">
        <v>25</v>
      </c>
      <c r="N435" s="1" t="s">
        <v>28</v>
      </c>
      <c r="O435">
        <v>0</v>
      </c>
      <c r="P435">
        <v>0</v>
      </c>
      <c r="Q435">
        <v>0</v>
      </c>
    </row>
    <row r="436" spans="1:17" x14ac:dyDescent="0.35">
      <c r="A436" s="1" t="s">
        <v>886</v>
      </c>
      <c r="B436" s="1" t="s">
        <v>68</v>
      </c>
      <c r="C436" s="1" t="s">
        <v>267</v>
      </c>
      <c r="D436" s="2">
        <v>43130</v>
      </c>
      <c r="E436">
        <v>4</v>
      </c>
      <c r="F436">
        <v>20</v>
      </c>
      <c r="G436" s="1" t="s">
        <v>19</v>
      </c>
      <c r="H436" s="1" t="s">
        <v>20</v>
      </c>
      <c r="I436" s="1" t="s">
        <v>31</v>
      </c>
      <c r="J436" s="1" t="s">
        <v>32</v>
      </c>
      <c r="K436" s="1" t="s">
        <v>23</v>
      </c>
      <c r="L436" s="1" t="s">
        <v>33</v>
      </c>
      <c r="M436" s="1" t="s">
        <v>25</v>
      </c>
      <c r="N436" s="1" t="s">
        <v>32</v>
      </c>
      <c r="O436">
        <v>0</v>
      </c>
      <c r="P436">
        <v>0</v>
      </c>
      <c r="Q436">
        <v>0</v>
      </c>
    </row>
    <row r="437" spans="1:17" x14ac:dyDescent="0.35">
      <c r="A437" s="1" t="s">
        <v>887</v>
      </c>
      <c r="B437" s="1" t="s">
        <v>68</v>
      </c>
      <c r="C437" s="1" t="s">
        <v>267</v>
      </c>
      <c r="D437" s="2">
        <v>43130</v>
      </c>
      <c r="E437">
        <v>4</v>
      </c>
      <c r="F437">
        <v>20</v>
      </c>
      <c r="G437" s="1" t="s">
        <v>19</v>
      </c>
      <c r="H437" s="1" t="s">
        <v>20</v>
      </c>
      <c r="I437" s="1" t="s">
        <v>35</v>
      </c>
      <c r="J437" s="1" t="s">
        <v>36</v>
      </c>
      <c r="K437" s="1" t="s">
        <v>23</v>
      </c>
      <c r="L437" s="1" t="s">
        <v>37</v>
      </c>
      <c r="M437" s="1" t="s">
        <v>25</v>
      </c>
      <c r="N437" s="1" t="s">
        <v>36</v>
      </c>
      <c r="O437">
        <v>0</v>
      </c>
      <c r="P437">
        <v>0</v>
      </c>
      <c r="Q437">
        <v>0</v>
      </c>
    </row>
    <row r="438" spans="1:17" x14ac:dyDescent="0.35">
      <c r="A438" s="1" t="s">
        <v>888</v>
      </c>
      <c r="B438" s="1" t="s">
        <v>68</v>
      </c>
      <c r="C438" s="1" t="s">
        <v>267</v>
      </c>
      <c r="D438" s="2">
        <v>43130</v>
      </c>
      <c r="E438">
        <v>4</v>
      </c>
      <c r="F438">
        <v>20</v>
      </c>
      <c r="G438" s="1" t="s">
        <v>19</v>
      </c>
      <c r="H438" s="1" t="s">
        <v>20</v>
      </c>
      <c r="I438" s="1" t="s">
        <v>39</v>
      </c>
      <c r="J438" s="1" t="s">
        <v>40</v>
      </c>
      <c r="K438" s="1" t="s">
        <v>23</v>
      </c>
      <c r="L438" s="1" t="s">
        <v>41</v>
      </c>
      <c r="M438" s="1" t="s">
        <v>25</v>
      </c>
      <c r="N438" s="1" t="s">
        <v>40</v>
      </c>
      <c r="O438">
        <v>0</v>
      </c>
      <c r="P438">
        <v>0</v>
      </c>
      <c r="Q438">
        <v>0</v>
      </c>
    </row>
    <row r="439" spans="1:17" x14ac:dyDescent="0.35">
      <c r="A439" s="1" t="s">
        <v>889</v>
      </c>
      <c r="B439" s="1" t="s">
        <v>68</v>
      </c>
      <c r="C439" s="1" t="s">
        <v>267</v>
      </c>
      <c r="D439" s="2">
        <v>43130</v>
      </c>
      <c r="E439">
        <v>4</v>
      </c>
      <c r="F439">
        <v>20</v>
      </c>
      <c r="G439" s="1" t="s">
        <v>19</v>
      </c>
      <c r="H439" s="1" t="s">
        <v>20</v>
      </c>
      <c r="I439" s="1" t="s">
        <v>43</v>
      </c>
      <c r="J439" s="1" t="s">
        <v>44</v>
      </c>
      <c r="K439" s="1" t="s">
        <v>23</v>
      </c>
      <c r="L439" s="1" t="s">
        <v>45</v>
      </c>
      <c r="M439" s="1" t="s">
        <v>25</v>
      </c>
      <c r="N439" s="1" t="s">
        <v>44</v>
      </c>
      <c r="O439">
        <v>0</v>
      </c>
      <c r="P439">
        <v>0</v>
      </c>
      <c r="Q439">
        <v>0</v>
      </c>
    </row>
    <row r="440" spans="1:17" x14ac:dyDescent="0.35">
      <c r="A440" s="1" t="s">
        <v>890</v>
      </c>
      <c r="B440" s="1" t="s">
        <v>68</v>
      </c>
      <c r="C440" s="1" t="s">
        <v>267</v>
      </c>
      <c r="D440" s="2">
        <v>43130</v>
      </c>
      <c r="E440">
        <v>4</v>
      </c>
      <c r="F440">
        <v>20</v>
      </c>
      <c r="G440" s="1" t="s">
        <v>19</v>
      </c>
      <c r="H440" s="1" t="s">
        <v>47</v>
      </c>
      <c r="I440" s="1" t="s">
        <v>21</v>
      </c>
      <c r="J440" s="1" t="s">
        <v>22</v>
      </c>
      <c r="K440" s="1" t="s">
        <v>23</v>
      </c>
      <c r="L440" s="1" t="s">
        <v>24</v>
      </c>
      <c r="M440" s="1" t="s">
        <v>25</v>
      </c>
      <c r="N440" s="1" t="s">
        <v>22</v>
      </c>
      <c r="O440">
        <v>100</v>
      </c>
      <c r="P440">
        <v>59</v>
      </c>
      <c r="Q440">
        <v>41</v>
      </c>
    </row>
    <row r="441" spans="1:17" x14ac:dyDescent="0.35">
      <c r="A441" s="1" t="s">
        <v>891</v>
      </c>
      <c r="B441" s="1" t="s">
        <v>68</v>
      </c>
      <c r="C441" s="1" t="s">
        <v>267</v>
      </c>
      <c r="D441" s="2">
        <v>43130</v>
      </c>
      <c r="E441">
        <v>4</v>
      </c>
      <c r="F441">
        <v>20</v>
      </c>
      <c r="G441" s="1" t="s">
        <v>19</v>
      </c>
      <c r="H441" s="1" t="s">
        <v>47</v>
      </c>
      <c r="I441" s="1" t="s">
        <v>27</v>
      </c>
      <c r="J441" s="1" t="s">
        <v>28</v>
      </c>
      <c r="K441" s="1" t="s">
        <v>23</v>
      </c>
      <c r="L441" s="1" t="s">
        <v>29</v>
      </c>
      <c r="M441" s="1" t="s">
        <v>25</v>
      </c>
      <c r="N441" s="1" t="s">
        <v>28</v>
      </c>
      <c r="O441">
        <v>338</v>
      </c>
      <c r="P441">
        <v>363</v>
      </c>
      <c r="Q441">
        <v>-25</v>
      </c>
    </row>
    <row r="442" spans="1:17" x14ac:dyDescent="0.35">
      <c r="A442" s="1" t="s">
        <v>892</v>
      </c>
      <c r="B442" s="1" t="s">
        <v>68</v>
      </c>
      <c r="C442" s="1" t="s">
        <v>267</v>
      </c>
      <c r="D442" s="2">
        <v>43130</v>
      </c>
      <c r="E442">
        <v>4</v>
      </c>
      <c r="F442">
        <v>20</v>
      </c>
      <c r="G442" s="1" t="s">
        <v>19</v>
      </c>
      <c r="H442" s="1" t="s">
        <v>47</v>
      </c>
      <c r="I442" s="1" t="s">
        <v>31</v>
      </c>
      <c r="J442" s="1" t="s">
        <v>32</v>
      </c>
      <c r="K442" s="1" t="s">
        <v>23</v>
      </c>
      <c r="L442" s="1" t="s">
        <v>33</v>
      </c>
      <c r="M442" s="1" t="s">
        <v>25</v>
      </c>
      <c r="N442" s="1" t="s">
        <v>32</v>
      </c>
      <c r="O442">
        <v>9</v>
      </c>
      <c r="P442">
        <v>9</v>
      </c>
      <c r="Q442">
        <v>0</v>
      </c>
    </row>
    <row r="443" spans="1:17" x14ac:dyDescent="0.35">
      <c r="A443" s="1" t="s">
        <v>893</v>
      </c>
      <c r="B443" s="1" t="s">
        <v>68</v>
      </c>
      <c r="C443" s="1" t="s">
        <v>267</v>
      </c>
      <c r="D443" s="2">
        <v>43130</v>
      </c>
      <c r="E443">
        <v>4</v>
      </c>
      <c r="F443">
        <v>20</v>
      </c>
      <c r="G443" s="1" t="s">
        <v>19</v>
      </c>
      <c r="H443" s="1" t="s">
        <v>47</v>
      </c>
      <c r="I443" s="1" t="s">
        <v>35</v>
      </c>
      <c r="J443" s="1" t="s">
        <v>36</v>
      </c>
      <c r="K443" s="1" t="s">
        <v>23</v>
      </c>
      <c r="L443" s="1" t="s">
        <v>37</v>
      </c>
      <c r="M443" s="1" t="s">
        <v>25</v>
      </c>
      <c r="N443" s="1" t="s">
        <v>36</v>
      </c>
      <c r="O443">
        <v>409</v>
      </c>
      <c r="P443">
        <v>409</v>
      </c>
      <c r="Q443">
        <v>0</v>
      </c>
    </row>
    <row r="444" spans="1:17" x14ac:dyDescent="0.35">
      <c r="A444" s="1" t="s">
        <v>894</v>
      </c>
      <c r="B444" s="1" t="s">
        <v>68</v>
      </c>
      <c r="C444" s="1" t="s">
        <v>267</v>
      </c>
      <c r="D444" s="2">
        <v>43130</v>
      </c>
      <c r="E444">
        <v>4</v>
      </c>
      <c r="F444">
        <v>20</v>
      </c>
      <c r="G444" s="1" t="s">
        <v>19</v>
      </c>
      <c r="H444" s="1" t="s">
        <v>47</v>
      </c>
      <c r="I444" s="1" t="s">
        <v>39</v>
      </c>
      <c r="J444" s="1" t="s">
        <v>40</v>
      </c>
      <c r="K444" s="1" t="s">
        <v>23</v>
      </c>
      <c r="L444" s="1" t="s">
        <v>41</v>
      </c>
      <c r="M444" s="1" t="s">
        <v>25</v>
      </c>
      <c r="N444" s="1" t="s">
        <v>40</v>
      </c>
      <c r="O444">
        <v>12</v>
      </c>
      <c r="P444">
        <v>42</v>
      </c>
      <c r="Q444">
        <v>-30</v>
      </c>
    </row>
    <row r="445" spans="1:17" x14ac:dyDescent="0.35">
      <c r="A445" s="1" t="s">
        <v>895</v>
      </c>
      <c r="B445" s="1" t="s">
        <v>68</v>
      </c>
      <c r="C445" s="1" t="s">
        <v>267</v>
      </c>
      <c r="D445" s="2">
        <v>43130</v>
      </c>
      <c r="E445">
        <v>4</v>
      </c>
      <c r="F445">
        <v>20</v>
      </c>
      <c r="G445" s="1" t="s">
        <v>19</v>
      </c>
      <c r="H445" s="1" t="s">
        <v>47</v>
      </c>
      <c r="I445" s="1" t="s">
        <v>43</v>
      </c>
      <c r="J445" s="1" t="s">
        <v>44</v>
      </c>
      <c r="K445" s="1" t="s">
        <v>23</v>
      </c>
      <c r="L445" s="1" t="s">
        <v>45</v>
      </c>
      <c r="M445" s="1" t="s">
        <v>25</v>
      </c>
      <c r="N445" s="1" t="s">
        <v>44</v>
      </c>
      <c r="O445">
        <v>45</v>
      </c>
      <c r="P445">
        <v>85</v>
      </c>
      <c r="Q445">
        <v>-40</v>
      </c>
    </row>
    <row r="446" spans="1:17" x14ac:dyDescent="0.35">
      <c r="A446" s="1" t="s">
        <v>896</v>
      </c>
      <c r="B446" s="1" t="s">
        <v>68</v>
      </c>
      <c r="C446" s="1" t="s">
        <v>267</v>
      </c>
      <c r="D446" s="2">
        <v>43130</v>
      </c>
      <c r="E446">
        <v>4</v>
      </c>
      <c r="F446">
        <v>20</v>
      </c>
      <c r="G446" s="1" t="s">
        <v>19</v>
      </c>
      <c r="H446" s="1" t="s">
        <v>54</v>
      </c>
      <c r="I446" s="1" t="s">
        <v>21</v>
      </c>
      <c r="J446" s="1" t="s">
        <v>22</v>
      </c>
      <c r="K446" s="1" t="s">
        <v>23</v>
      </c>
      <c r="L446" s="1" t="s">
        <v>24</v>
      </c>
      <c r="M446" s="1" t="s">
        <v>25</v>
      </c>
      <c r="N446" s="1" t="s">
        <v>22</v>
      </c>
      <c r="O446">
        <v>281</v>
      </c>
      <c r="P446">
        <v>278</v>
      </c>
      <c r="Q446">
        <v>3</v>
      </c>
    </row>
    <row r="447" spans="1:17" x14ac:dyDescent="0.35">
      <c r="A447" s="1" t="s">
        <v>897</v>
      </c>
      <c r="B447" s="1" t="s">
        <v>68</v>
      </c>
      <c r="C447" s="1" t="s">
        <v>267</v>
      </c>
      <c r="D447" s="2">
        <v>43130</v>
      </c>
      <c r="E447">
        <v>4</v>
      </c>
      <c r="F447">
        <v>20</v>
      </c>
      <c r="G447" s="1" t="s">
        <v>19</v>
      </c>
      <c r="H447" s="1" t="s">
        <v>54</v>
      </c>
      <c r="I447" s="1" t="s">
        <v>27</v>
      </c>
      <c r="J447" s="1" t="s">
        <v>28</v>
      </c>
      <c r="K447" s="1" t="s">
        <v>23</v>
      </c>
      <c r="L447" s="1" t="s">
        <v>29</v>
      </c>
      <c r="M447" s="1" t="s">
        <v>25</v>
      </c>
      <c r="N447" s="1" t="s">
        <v>28</v>
      </c>
      <c r="O447">
        <v>318</v>
      </c>
      <c r="P447">
        <v>318</v>
      </c>
      <c r="Q447">
        <v>0</v>
      </c>
    </row>
    <row r="448" spans="1:17" x14ac:dyDescent="0.35">
      <c r="A448" s="1" t="s">
        <v>898</v>
      </c>
      <c r="B448" s="1" t="s">
        <v>68</v>
      </c>
      <c r="C448" s="1" t="s">
        <v>267</v>
      </c>
      <c r="D448" s="2">
        <v>43130</v>
      </c>
      <c r="E448">
        <v>4</v>
      </c>
      <c r="F448">
        <v>20</v>
      </c>
      <c r="G448" s="1" t="s">
        <v>19</v>
      </c>
      <c r="H448" s="1" t="s">
        <v>54</v>
      </c>
      <c r="I448" s="1" t="s">
        <v>31</v>
      </c>
      <c r="J448" s="1" t="s">
        <v>32</v>
      </c>
      <c r="K448" s="1" t="s">
        <v>23</v>
      </c>
      <c r="L448" s="1" t="s">
        <v>33</v>
      </c>
      <c r="M448" s="1" t="s">
        <v>25</v>
      </c>
      <c r="N448" s="1" t="s">
        <v>32</v>
      </c>
      <c r="O448">
        <v>52</v>
      </c>
      <c r="P448">
        <v>52</v>
      </c>
      <c r="Q448">
        <v>0</v>
      </c>
    </row>
    <row r="449" spans="1:17" x14ac:dyDescent="0.35">
      <c r="A449" s="1" t="s">
        <v>899</v>
      </c>
      <c r="B449" s="1" t="s">
        <v>68</v>
      </c>
      <c r="C449" s="1" t="s">
        <v>267</v>
      </c>
      <c r="D449" s="2">
        <v>43130</v>
      </c>
      <c r="E449">
        <v>4</v>
      </c>
      <c r="F449">
        <v>20</v>
      </c>
      <c r="G449" s="1" t="s">
        <v>19</v>
      </c>
      <c r="H449" s="1" t="s">
        <v>54</v>
      </c>
      <c r="I449" s="1" t="s">
        <v>35</v>
      </c>
      <c r="J449" s="1" t="s">
        <v>36</v>
      </c>
      <c r="K449" s="1" t="s">
        <v>23</v>
      </c>
      <c r="L449" s="1" t="s">
        <v>37</v>
      </c>
      <c r="M449" s="1" t="s">
        <v>25</v>
      </c>
      <c r="N449" s="1" t="s">
        <v>36</v>
      </c>
      <c r="O449">
        <v>352</v>
      </c>
      <c r="P449">
        <v>352</v>
      </c>
      <c r="Q449">
        <v>0</v>
      </c>
    </row>
    <row r="450" spans="1:17" x14ac:dyDescent="0.35">
      <c r="A450" s="1" t="s">
        <v>900</v>
      </c>
      <c r="B450" s="1" t="s">
        <v>68</v>
      </c>
      <c r="C450" s="1" t="s">
        <v>267</v>
      </c>
      <c r="D450" s="2">
        <v>43130</v>
      </c>
      <c r="E450">
        <v>4</v>
      </c>
      <c r="F450">
        <v>20</v>
      </c>
      <c r="G450" s="1" t="s">
        <v>19</v>
      </c>
      <c r="H450" s="1" t="s">
        <v>54</v>
      </c>
      <c r="I450" s="1" t="s">
        <v>39</v>
      </c>
      <c r="J450" s="1" t="s">
        <v>40</v>
      </c>
      <c r="K450" s="1" t="s">
        <v>23</v>
      </c>
      <c r="L450" s="1" t="s">
        <v>41</v>
      </c>
      <c r="M450" s="1" t="s">
        <v>25</v>
      </c>
      <c r="N450" s="1" t="s">
        <v>40</v>
      </c>
      <c r="O450">
        <v>0</v>
      </c>
      <c r="P450">
        <v>29</v>
      </c>
      <c r="Q450">
        <v>-29</v>
      </c>
    </row>
    <row r="451" spans="1:17" x14ac:dyDescent="0.35">
      <c r="A451" s="1" t="s">
        <v>901</v>
      </c>
      <c r="B451" s="1" t="s">
        <v>68</v>
      </c>
      <c r="C451" s="1" t="s">
        <v>267</v>
      </c>
      <c r="D451" s="2">
        <v>43130</v>
      </c>
      <c r="E451">
        <v>4</v>
      </c>
      <c r="F451">
        <v>20</v>
      </c>
      <c r="G451" s="1" t="s">
        <v>19</v>
      </c>
      <c r="H451" s="1" t="s">
        <v>54</v>
      </c>
      <c r="I451" s="1" t="s">
        <v>43</v>
      </c>
      <c r="J451" s="1" t="s">
        <v>44</v>
      </c>
      <c r="K451" s="1" t="s">
        <v>23</v>
      </c>
      <c r="L451" s="1" t="s">
        <v>45</v>
      </c>
      <c r="M451" s="1" t="s">
        <v>25</v>
      </c>
      <c r="N451" s="1" t="s">
        <v>44</v>
      </c>
      <c r="O451">
        <v>263</v>
      </c>
      <c r="P451">
        <v>312</v>
      </c>
      <c r="Q451">
        <v>-49</v>
      </c>
    </row>
    <row r="452" spans="1:17" x14ac:dyDescent="0.35">
      <c r="A452" s="1" t="s">
        <v>902</v>
      </c>
      <c r="B452" s="1" t="s">
        <v>68</v>
      </c>
      <c r="C452" s="1" t="s">
        <v>267</v>
      </c>
      <c r="D452" s="2">
        <v>43130</v>
      </c>
      <c r="E452">
        <v>4</v>
      </c>
      <c r="F452">
        <v>20</v>
      </c>
      <c r="G452" s="1" t="s">
        <v>19</v>
      </c>
      <c r="H452" s="1" t="s">
        <v>61</v>
      </c>
      <c r="I452" s="1" t="s">
        <v>21</v>
      </c>
      <c r="J452" s="1" t="s">
        <v>22</v>
      </c>
      <c r="K452" s="1" t="s">
        <v>23</v>
      </c>
      <c r="L452" s="1" t="s">
        <v>24</v>
      </c>
      <c r="M452" s="1" t="s">
        <v>25</v>
      </c>
      <c r="N452" s="1" t="s">
        <v>22</v>
      </c>
      <c r="O452">
        <v>95</v>
      </c>
      <c r="P452">
        <v>173</v>
      </c>
      <c r="Q452">
        <v>-78</v>
      </c>
    </row>
    <row r="453" spans="1:17" x14ac:dyDescent="0.35">
      <c r="A453" s="1" t="s">
        <v>903</v>
      </c>
      <c r="B453" s="1" t="s">
        <v>68</v>
      </c>
      <c r="C453" s="1" t="s">
        <v>267</v>
      </c>
      <c r="D453" s="2">
        <v>43130</v>
      </c>
      <c r="E453">
        <v>4</v>
      </c>
      <c r="F453">
        <v>20</v>
      </c>
      <c r="G453" s="1" t="s">
        <v>19</v>
      </c>
      <c r="H453" s="1" t="s">
        <v>61</v>
      </c>
      <c r="I453" s="1" t="s">
        <v>27</v>
      </c>
      <c r="J453" s="1" t="s">
        <v>28</v>
      </c>
      <c r="K453" s="1" t="s">
        <v>23</v>
      </c>
      <c r="L453" s="1" t="s">
        <v>29</v>
      </c>
      <c r="M453" s="1" t="s">
        <v>25</v>
      </c>
      <c r="N453" s="1" t="s">
        <v>28</v>
      </c>
      <c r="O453">
        <v>382</v>
      </c>
      <c r="P453">
        <v>409</v>
      </c>
      <c r="Q453">
        <v>-27</v>
      </c>
    </row>
    <row r="454" spans="1:17" x14ac:dyDescent="0.35">
      <c r="A454" s="1" t="s">
        <v>904</v>
      </c>
      <c r="B454" s="1" t="s">
        <v>68</v>
      </c>
      <c r="C454" s="1" t="s">
        <v>267</v>
      </c>
      <c r="D454" s="2">
        <v>43130</v>
      </c>
      <c r="E454">
        <v>4</v>
      </c>
      <c r="F454">
        <v>20</v>
      </c>
      <c r="G454" s="1" t="s">
        <v>19</v>
      </c>
      <c r="H454" s="1" t="s">
        <v>61</v>
      </c>
      <c r="I454" s="1" t="s">
        <v>31</v>
      </c>
      <c r="J454" s="1" t="s">
        <v>32</v>
      </c>
      <c r="K454" s="1" t="s">
        <v>23</v>
      </c>
      <c r="L454" s="1" t="s">
        <v>33</v>
      </c>
      <c r="M454" s="1" t="s">
        <v>25</v>
      </c>
      <c r="N454" s="1" t="s">
        <v>32</v>
      </c>
      <c r="O454">
        <v>186</v>
      </c>
      <c r="P454">
        <v>247</v>
      </c>
      <c r="Q454">
        <v>-61</v>
      </c>
    </row>
    <row r="455" spans="1:17" x14ac:dyDescent="0.35">
      <c r="A455" s="1" t="s">
        <v>905</v>
      </c>
      <c r="B455" s="1" t="s">
        <v>68</v>
      </c>
      <c r="C455" s="1" t="s">
        <v>267</v>
      </c>
      <c r="D455" s="2">
        <v>43130</v>
      </c>
      <c r="E455">
        <v>4</v>
      </c>
      <c r="F455">
        <v>20</v>
      </c>
      <c r="G455" s="1" t="s">
        <v>19</v>
      </c>
      <c r="H455" s="1" t="s">
        <v>61</v>
      </c>
      <c r="I455" s="1" t="s">
        <v>35</v>
      </c>
      <c r="J455" s="1" t="s">
        <v>36</v>
      </c>
      <c r="K455" s="1" t="s">
        <v>23</v>
      </c>
      <c r="L455" s="1" t="s">
        <v>37</v>
      </c>
      <c r="M455" s="1" t="s">
        <v>25</v>
      </c>
      <c r="N455" s="1" t="s">
        <v>36</v>
      </c>
      <c r="O455">
        <v>0</v>
      </c>
      <c r="P455">
        <v>0</v>
      </c>
      <c r="Q455">
        <v>0</v>
      </c>
    </row>
    <row r="456" spans="1:17" x14ac:dyDescent="0.35">
      <c r="A456" s="1" t="s">
        <v>906</v>
      </c>
      <c r="B456" s="1" t="s">
        <v>68</v>
      </c>
      <c r="C456" s="1" t="s">
        <v>267</v>
      </c>
      <c r="D456" s="2">
        <v>43130</v>
      </c>
      <c r="E456">
        <v>4</v>
      </c>
      <c r="F456">
        <v>20</v>
      </c>
      <c r="G456" s="1" t="s">
        <v>19</v>
      </c>
      <c r="H456" s="1" t="s">
        <v>61</v>
      </c>
      <c r="I456" s="1" t="s">
        <v>39</v>
      </c>
      <c r="J456" s="1" t="s">
        <v>40</v>
      </c>
      <c r="K456" s="1" t="s">
        <v>23</v>
      </c>
      <c r="L456" s="1" t="s">
        <v>41</v>
      </c>
      <c r="M456" s="1" t="s">
        <v>25</v>
      </c>
      <c r="N456" s="1" t="s">
        <v>40</v>
      </c>
      <c r="O456">
        <v>274</v>
      </c>
      <c r="P456">
        <v>274</v>
      </c>
      <c r="Q456">
        <v>0</v>
      </c>
    </row>
    <row r="457" spans="1:17" x14ac:dyDescent="0.35">
      <c r="A457" s="1" t="s">
        <v>907</v>
      </c>
      <c r="B457" s="1" t="s">
        <v>68</v>
      </c>
      <c r="C457" s="1" t="s">
        <v>267</v>
      </c>
      <c r="D457" s="2">
        <v>43130</v>
      </c>
      <c r="E457">
        <v>4</v>
      </c>
      <c r="F457">
        <v>20</v>
      </c>
      <c r="G457" s="1" t="s">
        <v>19</v>
      </c>
      <c r="H457" s="1" t="s">
        <v>61</v>
      </c>
      <c r="I457" s="1" t="s">
        <v>43</v>
      </c>
      <c r="J457" s="1" t="s">
        <v>44</v>
      </c>
      <c r="K457" s="1" t="s">
        <v>23</v>
      </c>
      <c r="L457" s="1" t="s">
        <v>45</v>
      </c>
      <c r="M457" s="1" t="s">
        <v>25</v>
      </c>
      <c r="N457" s="1" t="s">
        <v>44</v>
      </c>
      <c r="O457">
        <v>127</v>
      </c>
      <c r="P457">
        <v>194</v>
      </c>
      <c r="Q457">
        <v>-67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3ACB-F0EB-4160-9341-AAA08ABCE522}">
  <dimension ref="A1:AC338"/>
  <sheetViews>
    <sheetView topLeftCell="A2" workbookViewId="0">
      <selection activeCell="D9" sqref="D9"/>
    </sheetView>
  </sheetViews>
  <sheetFormatPr defaultRowHeight="14.5" x14ac:dyDescent="0.35"/>
  <cols>
    <col min="1" max="1" width="20.26953125" bestFit="1" customWidth="1"/>
    <col min="2" max="2" width="14.453125" bestFit="1" customWidth="1"/>
    <col min="3" max="3" width="11.81640625" bestFit="1" customWidth="1"/>
    <col min="4" max="4" width="23" bestFit="1" customWidth="1"/>
    <col min="5" max="5" width="14.26953125" bestFit="1" customWidth="1"/>
    <col min="6" max="6" width="21.7265625" bestFit="1" customWidth="1"/>
    <col min="7" max="7" width="23.81640625" bestFit="1" customWidth="1"/>
    <col min="8" max="8" width="22" bestFit="1" customWidth="1"/>
    <col min="9" max="9" width="19.7265625" bestFit="1" customWidth="1"/>
    <col min="10" max="10" width="8" bestFit="1" customWidth="1"/>
    <col min="11" max="11" width="17.54296875" bestFit="1" customWidth="1"/>
    <col min="12" max="12" width="12" bestFit="1" customWidth="1"/>
    <col min="13" max="13" width="16" bestFit="1" customWidth="1"/>
    <col min="14" max="14" width="22.54296875" bestFit="1" customWidth="1"/>
    <col min="15" max="15" width="25.7265625" bestFit="1" customWidth="1"/>
    <col min="16" max="16" width="21.54296875" bestFit="1" customWidth="1"/>
    <col min="17" max="17" width="25.453125" bestFit="1" customWidth="1"/>
    <col min="18" max="18" width="17.7265625" bestFit="1" customWidth="1"/>
    <col min="19" max="19" width="18.26953125" bestFit="1" customWidth="1"/>
    <col min="20" max="20" width="17" bestFit="1" customWidth="1"/>
    <col min="21" max="21" width="18.54296875" bestFit="1" customWidth="1"/>
    <col min="22" max="22" width="12.7265625" bestFit="1" customWidth="1"/>
    <col min="23" max="23" width="13.54296875" bestFit="1" customWidth="1"/>
    <col min="24" max="24" width="12.54296875" bestFit="1" customWidth="1"/>
    <col min="25" max="25" width="8" bestFit="1" customWidth="1"/>
    <col min="26" max="26" width="26.1796875" bestFit="1" customWidth="1"/>
    <col min="27" max="27" width="24.26953125" bestFit="1" customWidth="1"/>
    <col min="28" max="28" width="22" bestFit="1" customWidth="1"/>
    <col min="29" max="29" width="30.542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</v>
      </c>
      <c r="H1" t="s">
        <v>7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310</v>
      </c>
    </row>
    <row r="2" spans="1:29" x14ac:dyDescent="0.35">
      <c r="A2" s="1" t="s">
        <v>1129</v>
      </c>
      <c r="B2" s="1" t="s">
        <v>18</v>
      </c>
      <c r="C2" s="1" t="s">
        <v>20</v>
      </c>
      <c r="D2" s="2">
        <v>43103</v>
      </c>
      <c r="E2">
        <v>1</v>
      </c>
      <c r="F2">
        <v>3</v>
      </c>
      <c r="G2" s="1" t="s">
        <v>19</v>
      </c>
      <c r="H2" s="1" t="s">
        <v>47</v>
      </c>
      <c r="I2" s="1" t="s">
        <v>312</v>
      </c>
      <c r="J2" s="1" t="s">
        <v>313</v>
      </c>
      <c r="K2" s="1" t="s">
        <v>314</v>
      </c>
      <c r="L2" s="1" t="s">
        <v>315</v>
      </c>
      <c r="M2" s="1" t="s">
        <v>316</v>
      </c>
      <c r="N2" s="1" t="s">
        <v>317</v>
      </c>
      <c r="O2" s="1" t="s">
        <v>318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22</v>
      </c>
      <c r="V2">
        <v>25.25</v>
      </c>
      <c r="W2">
        <v>1616</v>
      </c>
      <c r="X2">
        <v>64</v>
      </c>
      <c r="Y2">
        <v>1473.28</v>
      </c>
      <c r="Z2">
        <v>142.72</v>
      </c>
      <c r="AA2">
        <v>1</v>
      </c>
      <c r="AB2">
        <v>1</v>
      </c>
      <c r="AC2">
        <v>0.08</v>
      </c>
    </row>
    <row r="3" spans="1:29" x14ac:dyDescent="0.35">
      <c r="A3" s="1" t="s">
        <v>1130</v>
      </c>
      <c r="B3" s="1" t="s">
        <v>18</v>
      </c>
      <c r="C3" s="1" t="s">
        <v>20</v>
      </c>
      <c r="D3" s="2">
        <v>43103</v>
      </c>
      <c r="E3">
        <v>1</v>
      </c>
      <c r="F3">
        <v>3</v>
      </c>
      <c r="G3" s="1" t="s">
        <v>19</v>
      </c>
      <c r="H3" s="1" t="s">
        <v>47</v>
      </c>
      <c r="I3" s="1" t="s">
        <v>312</v>
      </c>
      <c r="J3" s="1" t="s">
        <v>313</v>
      </c>
      <c r="K3" s="1" t="s">
        <v>314</v>
      </c>
      <c r="L3" s="1" t="s">
        <v>315</v>
      </c>
      <c r="M3" s="1" t="s">
        <v>316</v>
      </c>
      <c r="N3" s="1" t="s">
        <v>317</v>
      </c>
      <c r="O3" s="1" t="s">
        <v>318</v>
      </c>
      <c r="P3" s="1" t="s">
        <v>31</v>
      </c>
      <c r="Q3" s="1" t="s">
        <v>32</v>
      </c>
      <c r="R3" s="1" t="s">
        <v>23</v>
      </c>
      <c r="S3" s="1" t="s">
        <v>33</v>
      </c>
      <c r="T3" s="1" t="s">
        <v>25</v>
      </c>
      <c r="U3" s="1" t="s">
        <v>32</v>
      </c>
      <c r="V3">
        <v>28.43</v>
      </c>
      <c r="W3">
        <v>5686</v>
      </c>
      <c r="X3">
        <v>200</v>
      </c>
      <c r="Y3">
        <v>5186</v>
      </c>
      <c r="Z3">
        <v>500</v>
      </c>
      <c r="AA3">
        <v>1</v>
      </c>
      <c r="AB3">
        <v>1</v>
      </c>
      <c r="AC3">
        <v>0.08</v>
      </c>
    </row>
    <row r="4" spans="1:29" x14ac:dyDescent="0.35">
      <c r="A4" s="1" t="s">
        <v>1131</v>
      </c>
      <c r="B4" s="1" t="s">
        <v>18</v>
      </c>
      <c r="C4" s="1" t="s">
        <v>20</v>
      </c>
      <c r="D4" s="2">
        <v>43103</v>
      </c>
      <c r="E4">
        <v>1</v>
      </c>
      <c r="F4">
        <v>3</v>
      </c>
      <c r="G4" s="1" t="s">
        <v>19</v>
      </c>
      <c r="H4" s="1" t="s">
        <v>47</v>
      </c>
      <c r="I4" s="1" t="s">
        <v>312</v>
      </c>
      <c r="J4" s="1" t="s">
        <v>313</v>
      </c>
      <c r="K4" s="1" t="s">
        <v>314</v>
      </c>
      <c r="L4" s="1" t="s">
        <v>315</v>
      </c>
      <c r="M4" s="1" t="s">
        <v>316</v>
      </c>
      <c r="N4" s="1" t="s">
        <v>317</v>
      </c>
      <c r="O4" s="1" t="s">
        <v>318</v>
      </c>
      <c r="P4" s="1" t="s">
        <v>35</v>
      </c>
      <c r="Q4" s="1" t="s">
        <v>36</v>
      </c>
      <c r="R4" s="1" t="s">
        <v>23</v>
      </c>
      <c r="S4" s="1" t="s">
        <v>37</v>
      </c>
      <c r="T4" s="1" t="s">
        <v>25</v>
      </c>
      <c r="U4" s="1" t="s">
        <v>36</v>
      </c>
      <c r="V4">
        <v>90.95</v>
      </c>
      <c r="W4">
        <v>4547.5</v>
      </c>
      <c r="X4">
        <v>50</v>
      </c>
      <c r="Y4">
        <v>4147.5</v>
      </c>
      <c r="Z4">
        <v>400</v>
      </c>
      <c r="AA4">
        <v>1</v>
      </c>
      <c r="AB4">
        <v>1</v>
      </c>
      <c r="AC4">
        <v>0.08</v>
      </c>
    </row>
    <row r="5" spans="1:29" x14ac:dyDescent="0.35">
      <c r="A5" s="1" t="s">
        <v>1132</v>
      </c>
      <c r="B5" s="1" t="s">
        <v>18</v>
      </c>
      <c r="C5" s="1" t="s">
        <v>20</v>
      </c>
      <c r="D5" s="2">
        <v>43103</v>
      </c>
      <c r="E5">
        <v>1</v>
      </c>
      <c r="F5">
        <v>3</v>
      </c>
      <c r="G5" s="1" t="s">
        <v>19</v>
      </c>
      <c r="H5" s="1" t="s">
        <v>47</v>
      </c>
      <c r="I5" s="1" t="s">
        <v>312</v>
      </c>
      <c r="J5" s="1" t="s">
        <v>313</v>
      </c>
      <c r="K5" s="1" t="s">
        <v>314</v>
      </c>
      <c r="L5" s="1" t="s">
        <v>315</v>
      </c>
      <c r="M5" s="1" t="s">
        <v>316</v>
      </c>
      <c r="N5" s="1" t="s">
        <v>317</v>
      </c>
      <c r="O5" s="1" t="s">
        <v>318</v>
      </c>
      <c r="P5" s="1" t="s">
        <v>39</v>
      </c>
      <c r="Q5" s="1" t="s">
        <v>40</v>
      </c>
      <c r="R5" s="1" t="s">
        <v>23</v>
      </c>
      <c r="S5" s="1" t="s">
        <v>41</v>
      </c>
      <c r="T5" s="1" t="s">
        <v>25</v>
      </c>
      <c r="U5" s="1" t="s">
        <v>40</v>
      </c>
      <c r="V5">
        <v>65.87</v>
      </c>
      <c r="W5">
        <v>3820.46</v>
      </c>
      <c r="X5">
        <v>58</v>
      </c>
      <c r="Y5">
        <v>3484.64</v>
      </c>
      <c r="Z5">
        <v>335.82</v>
      </c>
      <c r="AA5">
        <v>1</v>
      </c>
      <c r="AB5">
        <v>1</v>
      </c>
      <c r="AC5">
        <v>0.08</v>
      </c>
    </row>
    <row r="6" spans="1:29" x14ac:dyDescent="0.35">
      <c r="A6" s="1" t="s">
        <v>1133</v>
      </c>
      <c r="B6" s="1" t="s">
        <v>18</v>
      </c>
      <c r="C6" s="1" t="s">
        <v>20</v>
      </c>
      <c r="D6" s="2">
        <v>43103</v>
      </c>
      <c r="E6">
        <v>1</v>
      </c>
      <c r="F6">
        <v>3</v>
      </c>
      <c r="G6" s="1" t="s">
        <v>19</v>
      </c>
      <c r="H6" s="1" t="s">
        <v>47</v>
      </c>
      <c r="I6" s="1" t="s">
        <v>312</v>
      </c>
      <c r="J6" s="1" t="s">
        <v>313</v>
      </c>
      <c r="K6" s="1" t="s">
        <v>314</v>
      </c>
      <c r="L6" s="1" t="s">
        <v>315</v>
      </c>
      <c r="M6" s="1" t="s">
        <v>316</v>
      </c>
      <c r="N6" s="1" t="s">
        <v>317</v>
      </c>
      <c r="O6" s="1" t="s">
        <v>318</v>
      </c>
      <c r="P6" s="1" t="s">
        <v>43</v>
      </c>
      <c r="Q6" s="1" t="s">
        <v>44</v>
      </c>
      <c r="R6" s="1" t="s">
        <v>23</v>
      </c>
      <c r="S6" s="1" t="s">
        <v>45</v>
      </c>
      <c r="T6" s="1" t="s">
        <v>25</v>
      </c>
      <c r="U6" s="1" t="s">
        <v>44</v>
      </c>
      <c r="V6">
        <v>47.47</v>
      </c>
      <c r="W6">
        <v>1756.39</v>
      </c>
      <c r="X6">
        <v>37</v>
      </c>
      <c r="Y6">
        <v>1601.73</v>
      </c>
      <c r="Z6">
        <v>154.66</v>
      </c>
      <c r="AA6">
        <v>1</v>
      </c>
      <c r="AB6">
        <v>1</v>
      </c>
      <c r="AC6">
        <v>0.08</v>
      </c>
    </row>
    <row r="7" spans="1:29" x14ac:dyDescent="0.35">
      <c r="A7" s="1" t="s">
        <v>1134</v>
      </c>
      <c r="B7" s="1" t="s">
        <v>18</v>
      </c>
      <c r="C7" s="1" t="s">
        <v>20</v>
      </c>
      <c r="D7" s="2">
        <v>43103</v>
      </c>
      <c r="E7">
        <v>1</v>
      </c>
      <c r="F7">
        <v>3</v>
      </c>
      <c r="G7" s="1" t="s">
        <v>19</v>
      </c>
      <c r="H7" s="1" t="s">
        <v>54</v>
      </c>
      <c r="I7" s="1" t="s">
        <v>324</v>
      </c>
      <c r="J7" s="1" t="s">
        <v>325</v>
      </c>
      <c r="K7" s="1" t="s">
        <v>326</v>
      </c>
      <c r="L7" s="1" t="s">
        <v>315</v>
      </c>
      <c r="M7" s="1" t="s">
        <v>327</v>
      </c>
      <c r="N7" s="1" t="s">
        <v>328</v>
      </c>
      <c r="O7" s="1" t="s">
        <v>318</v>
      </c>
      <c r="P7" s="1" t="s">
        <v>27</v>
      </c>
      <c r="Q7" s="1" t="s">
        <v>28</v>
      </c>
      <c r="R7" s="1" t="s">
        <v>23</v>
      </c>
      <c r="S7" s="1" t="s">
        <v>29</v>
      </c>
      <c r="T7" s="1" t="s">
        <v>25</v>
      </c>
      <c r="U7" s="1" t="s">
        <v>28</v>
      </c>
      <c r="V7">
        <v>79.78</v>
      </c>
      <c r="W7">
        <v>3590.1</v>
      </c>
      <c r="X7">
        <v>45</v>
      </c>
      <c r="Y7">
        <v>3253.95</v>
      </c>
      <c r="Z7">
        <v>336.15</v>
      </c>
      <c r="AA7">
        <v>1</v>
      </c>
      <c r="AB7">
        <v>1</v>
      </c>
      <c r="AC7">
        <v>0.09</v>
      </c>
    </row>
    <row r="8" spans="1:29" x14ac:dyDescent="0.35">
      <c r="A8" s="1" t="s">
        <v>1135</v>
      </c>
      <c r="B8" s="1" t="s">
        <v>18</v>
      </c>
      <c r="C8" s="1" t="s">
        <v>20</v>
      </c>
      <c r="D8" s="2">
        <v>43103</v>
      </c>
      <c r="E8">
        <v>1</v>
      </c>
      <c r="F8">
        <v>3</v>
      </c>
      <c r="G8" s="1" t="s">
        <v>19</v>
      </c>
      <c r="H8" s="1" t="s">
        <v>54</v>
      </c>
      <c r="I8" s="1" t="s">
        <v>324</v>
      </c>
      <c r="J8" s="1" t="s">
        <v>325</v>
      </c>
      <c r="K8" s="1" t="s">
        <v>326</v>
      </c>
      <c r="L8" s="1" t="s">
        <v>315</v>
      </c>
      <c r="M8" s="1" t="s">
        <v>327</v>
      </c>
      <c r="N8" s="1" t="s">
        <v>328</v>
      </c>
      <c r="O8" s="1" t="s">
        <v>318</v>
      </c>
      <c r="P8" s="1" t="s">
        <v>31</v>
      </c>
      <c r="Q8" s="1" t="s">
        <v>32</v>
      </c>
      <c r="R8" s="1" t="s">
        <v>23</v>
      </c>
      <c r="S8" s="1" t="s">
        <v>33</v>
      </c>
      <c r="T8" s="1" t="s">
        <v>25</v>
      </c>
      <c r="U8" s="1" t="s">
        <v>32</v>
      </c>
      <c r="V8">
        <v>28.43</v>
      </c>
      <c r="W8">
        <v>3610.61</v>
      </c>
      <c r="X8">
        <v>127</v>
      </c>
      <c r="Y8">
        <v>3293.11</v>
      </c>
      <c r="Z8">
        <v>317.5</v>
      </c>
      <c r="AA8">
        <v>1</v>
      </c>
      <c r="AB8">
        <v>1</v>
      </c>
      <c r="AC8">
        <v>0.08</v>
      </c>
    </row>
    <row r="9" spans="1:29" x14ac:dyDescent="0.35">
      <c r="A9" s="1" t="s">
        <v>1136</v>
      </c>
      <c r="B9" s="1" t="s">
        <v>18</v>
      </c>
      <c r="C9" s="1" t="s">
        <v>20</v>
      </c>
      <c r="D9" s="2">
        <v>43103</v>
      </c>
      <c r="E9">
        <v>1</v>
      </c>
      <c r="F9">
        <v>3</v>
      </c>
      <c r="G9" s="1" t="s">
        <v>19</v>
      </c>
      <c r="H9" s="1" t="s">
        <v>54</v>
      </c>
      <c r="I9" s="1" t="s">
        <v>324</v>
      </c>
      <c r="J9" s="1" t="s">
        <v>325</v>
      </c>
      <c r="K9" s="1" t="s">
        <v>326</v>
      </c>
      <c r="L9" s="1" t="s">
        <v>315</v>
      </c>
      <c r="M9" s="1" t="s">
        <v>327</v>
      </c>
      <c r="N9" s="1" t="s">
        <v>328</v>
      </c>
      <c r="O9" s="1" t="s">
        <v>318</v>
      </c>
      <c r="P9" s="1" t="s">
        <v>35</v>
      </c>
      <c r="Q9" s="1" t="s">
        <v>36</v>
      </c>
      <c r="R9" s="1" t="s">
        <v>23</v>
      </c>
      <c r="S9" s="1" t="s">
        <v>37</v>
      </c>
      <c r="T9" s="1" t="s">
        <v>25</v>
      </c>
      <c r="U9" s="1" t="s">
        <v>36</v>
      </c>
      <c r="V9">
        <v>90.95</v>
      </c>
      <c r="W9">
        <v>1728.05</v>
      </c>
      <c r="X9">
        <v>19</v>
      </c>
      <c r="Y9">
        <v>1576.05</v>
      </c>
      <c r="Z9">
        <v>152</v>
      </c>
      <c r="AA9">
        <v>1</v>
      </c>
      <c r="AB9">
        <v>1</v>
      </c>
      <c r="AC9">
        <v>0.08</v>
      </c>
    </row>
    <row r="10" spans="1:29" x14ac:dyDescent="0.35">
      <c r="A10" s="1" t="s">
        <v>1137</v>
      </c>
      <c r="B10" s="1" t="s">
        <v>18</v>
      </c>
      <c r="C10" s="1" t="s">
        <v>20</v>
      </c>
      <c r="D10" s="2">
        <v>43103</v>
      </c>
      <c r="E10">
        <v>1</v>
      </c>
      <c r="F10">
        <v>3</v>
      </c>
      <c r="G10" s="1" t="s">
        <v>19</v>
      </c>
      <c r="H10" s="1" t="s">
        <v>54</v>
      </c>
      <c r="I10" s="1" t="s">
        <v>324</v>
      </c>
      <c r="J10" s="1" t="s">
        <v>325</v>
      </c>
      <c r="K10" s="1" t="s">
        <v>326</v>
      </c>
      <c r="L10" s="1" t="s">
        <v>315</v>
      </c>
      <c r="M10" s="1" t="s">
        <v>327</v>
      </c>
      <c r="N10" s="1" t="s">
        <v>328</v>
      </c>
      <c r="O10" s="1" t="s">
        <v>318</v>
      </c>
      <c r="P10" s="1" t="s">
        <v>43</v>
      </c>
      <c r="Q10" s="1" t="s">
        <v>44</v>
      </c>
      <c r="R10" s="1" t="s">
        <v>23</v>
      </c>
      <c r="S10" s="1" t="s">
        <v>45</v>
      </c>
      <c r="T10" s="1" t="s">
        <v>25</v>
      </c>
      <c r="U10" s="1" t="s">
        <v>44</v>
      </c>
      <c r="V10">
        <v>47.47</v>
      </c>
      <c r="W10">
        <v>3750.13</v>
      </c>
      <c r="X10">
        <v>79</v>
      </c>
      <c r="Y10">
        <v>3419.91</v>
      </c>
      <c r="Z10">
        <v>330.22</v>
      </c>
      <c r="AA10">
        <v>1</v>
      </c>
      <c r="AB10">
        <v>1</v>
      </c>
      <c r="AC10">
        <v>0.08</v>
      </c>
    </row>
    <row r="11" spans="1:29" x14ac:dyDescent="0.35">
      <c r="A11" s="1" t="s">
        <v>1138</v>
      </c>
      <c r="B11" s="1" t="s">
        <v>18</v>
      </c>
      <c r="C11" s="1" t="s">
        <v>20</v>
      </c>
      <c r="D11" s="2">
        <v>43103</v>
      </c>
      <c r="E11">
        <v>1</v>
      </c>
      <c r="F11">
        <v>3</v>
      </c>
      <c r="G11" s="1" t="s">
        <v>19</v>
      </c>
      <c r="H11" s="1" t="s">
        <v>54</v>
      </c>
      <c r="I11" s="1" t="s">
        <v>333</v>
      </c>
      <c r="J11" s="1" t="s">
        <v>325</v>
      </c>
      <c r="K11" s="1" t="s">
        <v>334</v>
      </c>
      <c r="L11" s="1" t="s">
        <v>315</v>
      </c>
      <c r="M11" s="1" t="s">
        <v>335</v>
      </c>
      <c r="N11" s="1" t="s">
        <v>336</v>
      </c>
      <c r="O11" s="1" t="s">
        <v>318</v>
      </c>
      <c r="P11" s="1" t="s">
        <v>31</v>
      </c>
      <c r="Q11" s="1" t="s">
        <v>32</v>
      </c>
      <c r="R11" s="1" t="s">
        <v>23</v>
      </c>
      <c r="S11" s="1" t="s">
        <v>33</v>
      </c>
      <c r="T11" s="1" t="s">
        <v>25</v>
      </c>
      <c r="U11" s="1" t="s">
        <v>32</v>
      </c>
      <c r="V11">
        <v>28.43</v>
      </c>
      <c r="W11">
        <v>2075.39</v>
      </c>
      <c r="X11">
        <v>73</v>
      </c>
      <c r="Y11">
        <v>1892.89</v>
      </c>
      <c r="Z11">
        <v>182.5</v>
      </c>
      <c r="AA11">
        <v>1</v>
      </c>
      <c r="AB11">
        <v>1</v>
      </c>
      <c r="AC11">
        <v>0.08</v>
      </c>
    </row>
    <row r="12" spans="1:29" x14ac:dyDescent="0.35">
      <c r="A12" s="1" t="s">
        <v>1139</v>
      </c>
      <c r="B12" s="1" t="s">
        <v>18</v>
      </c>
      <c r="C12" s="1" t="s">
        <v>20</v>
      </c>
      <c r="D12" s="2">
        <v>43103</v>
      </c>
      <c r="E12">
        <v>1</v>
      </c>
      <c r="F12">
        <v>3</v>
      </c>
      <c r="G12" s="1" t="s">
        <v>19</v>
      </c>
      <c r="H12" s="1" t="s">
        <v>54</v>
      </c>
      <c r="I12" s="1" t="s">
        <v>333</v>
      </c>
      <c r="J12" s="1" t="s">
        <v>325</v>
      </c>
      <c r="K12" s="1" t="s">
        <v>334</v>
      </c>
      <c r="L12" s="1" t="s">
        <v>315</v>
      </c>
      <c r="M12" s="1" t="s">
        <v>335</v>
      </c>
      <c r="N12" s="1" t="s">
        <v>336</v>
      </c>
      <c r="O12" s="1" t="s">
        <v>318</v>
      </c>
      <c r="P12" s="1" t="s">
        <v>39</v>
      </c>
      <c r="Q12" s="1" t="s">
        <v>40</v>
      </c>
      <c r="R12" s="1" t="s">
        <v>23</v>
      </c>
      <c r="S12" s="1" t="s">
        <v>41</v>
      </c>
      <c r="T12" s="1" t="s">
        <v>25</v>
      </c>
      <c r="U12" s="1" t="s">
        <v>40</v>
      </c>
      <c r="V12">
        <v>65.87</v>
      </c>
      <c r="W12">
        <v>4215.68</v>
      </c>
      <c r="X12">
        <v>64</v>
      </c>
      <c r="Y12">
        <v>3845.12</v>
      </c>
      <c r="Z12">
        <v>370.56</v>
      </c>
      <c r="AA12">
        <v>1</v>
      </c>
      <c r="AB12">
        <v>1</v>
      </c>
      <c r="AC12">
        <v>0.08</v>
      </c>
    </row>
    <row r="13" spans="1:29" x14ac:dyDescent="0.35">
      <c r="A13" s="1" t="s">
        <v>1140</v>
      </c>
      <c r="B13" s="1" t="s">
        <v>18</v>
      </c>
      <c r="C13" s="1" t="s">
        <v>20</v>
      </c>
      <c r="D13" s="2">
        <v>43103</v>
      </c>
      <c r="E13">
        <v>1</v>
      </c>
      <c r="F13">
        <v>3</v>
      </c>
      <c r="G13" s="1" t="s">
        <v>19</v>
      </c>
      <c r="H13" s="1" t="s">
        <v>61</v>
      </c>
      <c r="I13" s="1" t="s">
        <v>339</v>
      </c>
      <c r="J13" s="1" t="s">
        <v>340</v>
      </c>
      <c r="K13" s="1" t="s">
        <v>341</v>
      </c>
      <c r="L13" s="1" t="s">
        <v>315</v>
      </c>
      <c r="M13" s="1" t="s">
        <v>342</v>
      </c>
      <c r="N13" s="1" t="s">
        <v>343</v>
      </c>
      <c r="O13" s="1" t="s">
        <v>318</v>
      </c>
      <c r="P13" s="1" t="s">
        <v>21</v>
      </c>
      <c r="Q13" s="1" t="s">
        <v>22</v>
      </c>
      <c r="R13" s="1" t="s">
        <v>23</v>
      </c>
      <c r="S13" s="1" t="s">
        <v>24</v>
      </c>
      <c r="T13" s="1" t="s">
        <v>25</v>
      </c>
      <c r="U13" s="1" t="s">
        <v>22</v>
      </c>
      <c r="V13">
        <v>25.25</v>
      </c>
      <c r="W13">
        <v>3812.75</v>
      </c>
      <c r="X13">
        <v>151</v>
      </c>
      <c r="Y13">
        <v>3476.02</v>
      </c>
      <c r="Z13">
        <v>336.73</v>
      </c>
      <c r="AA13">
        <v>1</v>
      </c>
      <c r="AB13">
        <v>1</v>
      </c>
      <c r="AC13">
        <v>0.08</v>
      </c>
    </row>
    <row r="14" spans="1:29" x14ac:dyDescent="0.35">
      <c r="A14" s="1" t="s">
        <v>1141</v>
      </c>
      <c r="B14" s="1" t="s">
        <v>18</v>
      </c>
      <c r="C14" s="1" t="s">
        <v>20</v>
      </c>
      <c r="D14" s="2">
        <v>43103</v>
      </c>
      <c r="E14">
        <v>1</v>
      </c>
      <c r="F14">
        <v>3</v>
      </c>
      <c r="G14" s="1" t="s">
        <v>19</v>
      </c>
      <c r="H14" s="1" t="s">
        <v>61</v>
      </c>
      <c r="I14" s="1" t="s">
        <v>339</v>
      </c>
      <c r="J14" s="1" t="s">
        <v>340</v>
      </c>
      <c r="K14" s="1" t="s">
        <v>341</v>
      </c>
      <c r="L14" s="1" t="s">
        <v>315</v>
      </c>
      <c r="M14" s="1" t="s">
        <v>342</v>
      </c>
      <c r="N14" s="1" t="s">
        <v>343</v>
      </c>
      <c r="O14" s="1" t="s">
        <v>318</v>
      </c>
      <c r="P14" s="1" t="s">
        <v>35</v>
      </c>
      <c r="Q14" s="1" t="s">
        <v>36</v>
      </c>
      <c r="R14" s="1" t="s">
        <v>23</v>
      </c>
      <c r="S14" s="1" t="s">
        <v>37</v>
      </c>
      <c r="T14" s="1" t="s">
        <v>25</v>
      </c>
      <c r="U14" s="1" t="s">
        <v>36</v>
      </c>
      <c r="V14">
        <v>90.95</v>
      </c>
      <c r="W14">
        <v>3183.25</v>
      </c>
      <c r="X14">
        <v>35</v>
      </c>
      <c r="Y14">
        <v>2903.25</v>
      </c>
      <c r="Z14">
        <v>280</v>
      </c>
      <c r="AA14">
        <v>1</v>
      </c>
      <c r="AB14">
        <v>1</v>
      </c>
      <c r="AC14">
        <v>0.08</v>
      </c>
    </row>
    <row r="15" spans="1:29" x14ac:dyDescent="0.35">
      <c r="A15" s="1" t="s">
        <v>1142</v>
      </c>
      <c r="B15" s="1" t="s">
        <v>18</v>
      </c>
      <c r="C15" s="1" t="s">
        <v>117</v>
      </c>
      <c r="D15" s="2">
        <v>43104</v>
      </c>
      <c r="E15">
        <v>1</v>
      </c>
      <c r="F15">
        <v>4</v>
      </c>
      <c r="G15" s="1" t="s">
        <v>19</v>
      </c>
      <c r="H15" s="1" t="s">
        <v>47</v>
      </c>
      <c r="I15" s="1" t="s">
        <v>346</v>
      </c>
      <c r="J15" s="1" t="s">
        <v>313</v>
      </c>
      <c r="K15" s="1" t="s">
        <v>347</v>
      </c>
      <c r="L15" s="1" t="s">
        <v>315</v>
      </c>
      <c r="M15" s="1" t="s">
        <v>348</v>
      </c>
      <c r="N15" s="1" t="s">
        <v>349</v>
      </c>
      <c r="O15" s="1" t="s">
        <v>318</v>
      </c>
      <c r="P15" s="1" t="s">
        <v>21</v>
      </c>
      <c r="Q15" s="1" t="s">
        <v>22</v>
      </c>
      <c r="R15" s="1" t="s">
        <v>23</v>
      </c>
      <c r="S15" s="1" t="s">
        <v>24</v>
      </c>
      <c r="T15" s="1" t="s">
        <v>25</v>
      </c>
      <c r="U15" s="1" t="s">
        <v>22</v>
      </c>
      <c r="V15">
        <v>25.25</v>
      </c>
      <c r="W15">
        <v>2474.5</v>
      </c>
      <c r="X15">
        <v>98</v>
      </c>
      <c r="Y15">
        <v>2255.96</v>
      </c>
      <c r="Z15">
        <v>218.54</v>
      </c>
      <c r="AA15">
        <v>1</v>
      </c>
      <c r="AB15">
        <v>1</v>
      </c>
      <c r="AC15">
        <v>0.08</v>
      </c>
    </row>
    <row r="16" spans="1:29" x14ac:dyDescent="0.35">
      <c r="A16" s="1" t="s">
        <v>1143</v>
      </c>
      <c r="B16" s="1" t="s">
        <v>18</v>
      </c>
      <c r="C16" s="1" t="s">
        <v>117</v>
      </c>
      <c r="D16" s="2">
        <v>43104</v>
      </c>
      <c r="E16">
        <v>1</v>
      </c>
      <c r="F16">
        <v>4</v>
      </c>
      <c r="G16" s="1" t="s">
        <v>19</v>
      </c>
      <c r="H16" s="1" t="s">
        <v>47</v>
      </c>
      <c r="I16" s="1" t="s">
        <v>346</v>
      </c>
      <c r="J16" s="1" t="s">
        <v>313</v>
      </c>
      <c r="K16" s="1" t="s">
        <v>347</v>
      </c>
      <c r="L16" s="1" t="s">
        <v>315</v>
      </c>
      <c r="M16" s="1" t="s">
        <v>348</v>
      </c>
      <c r="N16" s="1" t="s">
        <v>349</v>
      </c>
      <c r="O16" s="1" t="s">
        <v>318</v>
      </c>
      <c r="P16" s="1" t="s">
        <v>43</v>
      </c>
      <c r="Q16" s="1" t="s">
        <v>44</v>
      </c>
      <c r="R16" s="1" t="s">
        <v>23</v>
      </c>
      <c r="S16" s="1" t="s">
        <v>45</v>
      </c>
      <c r="T16" s="1" t="s">
        <v>25</v>
      </c>
      <c r="U16" s="1" t="s">
        <v>44</v>
      </c>
      <c r="V16">
        <v>47.47</v>
      </c>
      <c r="W16">
        <v>1661.45</v>
      </c>
      <c r="X16">
        <v>35</v>
      </c>
      <c r="Y16">
        <v>1515.15</v>
      </c>
      <c r="Z16">
        <v>146.30000000000001</v>
      </c>
      <c r="AA16">
        <v>1</v>
      </c>
      <c r="AB16">
        <v>1</v>
      </c>
      <c r="AC16">
        <v>0.08</v>
      </c>
    </row>
    <row r="17" spans="1:29" x14ac:dyDescent="0.35">
      <c r="A17" s="1" t="s">
        <v>1144</v>
      </c>
      <c r="B17" s="1" t="s">
        <v>18</v>
      </c>
      <c r="C17" s="1" t="s">
        <v>117</v>
      </c>
      <c r="D17" s="2">
        <v>43104</v>
      </c>
      <c r="E17">
        <v>1</v>
      </c>
      <c r="F17">
        <v>4</v>
      </c>
      <c r="G17" s="1" t="s">
        <v>19</v>
      </c>
      <c r="H17" s="1" t="s">
        <v>47</v>
      </c>
      <c r="I17" s="1" t="s">
        <v>352</v>
      </c>
      <c r="J17" s="1" t="s">
        <v>313</v>
      </c>
      <c r="K17" s="1" t="s">
        <v>353</v>
      </c>
      <c r="L17" s="1" t="s">
        <v>315</v>
      </c>
      <c r="M17" s="1" t="s">
        <v>354</v>
      </c>
      <c r="N17" s="1" t="s">
        <v>355</v>
      </c>
      <c r="O17" s="1" t="s">
        <v>318</v>
      </c>
      <c r="P17" s="1" t="s">
        <v>35</v>
      </c>
      <c r="Q17" s="1" t="s">
        <v>36</v>
      </c>
      <c r="R17" s="1" t="s">
        <v>23</v>
      </c>
      <c r="S17" s="1" t="s">
        <v>37</v>
      </c>
      <c r="T17" s="1" t="s">
        <v>25</v>
      </c>
      <c r="U17" s="1" t="s">
        <v>36</v>
      </c>
      <c r="V17">
        <v>90.95</v>
      </c>
      <c r="W17">
        <v>1637.1</v>
      </c>
      <c r="X17">
        <v>18</v>
      </c>
      <c r="Y17">
        <v>1493.1</v>
      </c>
      <c r="Z17">
        <v>144</v>
      </c>
      <c r="AA17">
        <v>1</v>
      </c>
      <c r="AB17">
        <v>1</v>
      </c>
      <c r="AC17">
        <v>0.08</v>
      </c>
    </row>
    <row r="18" spans="1:29" x14ac:dyDescent="0.35">
      <c r="A18" s="1" t="s">
        <v>1145</v>
      </c>
      <c r="B18" s="1" t="s">
        <v>18</v>
      </c>
      <c r="C18" s="1" t="s">
        <v>117</v>
      </c>
      <c r="D18" s="2">
        <v>43104</v>
      </c>
      <c r="E18">
        <v>1</v>
      </c>
      <c r="F18">
        <v>4</v>
      </c>
      <c r="G18" s="1" t="s">
        <v>19</v>
      </c>
      <c r="H18" s="1" t="s">
        <v>54</v>
      </c>
      <c r="I18" s="1" t="s">
        <v>333</v>
      </c>
      <c r="J18" s="1" t="s">
        <v>325</v>
      </c>
      <c r="K18" s="1" t="s">
        <v>357</v>
      </c>
      <c r="L18" s="1" t="s">
        <v>315</v>
      </c>
      <c r="M18" s="1" t="s">
        <v>358</v>
      </c>
      <c r="N18" s="1" t="s">
        <v>359</v>
      </c>
      <c r="O18" s="1" t="s">
        <v>318</v>
      </c>
      <c r="P18" s="1" t="s">
        <v>39</v>
      </c>
      <c r="Q18" s="1" t="s">
        <v>40</v>
      </c>
      <c r="R18" s="1" t="s">
        <v>23</v>
      </c>
      <c r="S18" s="1" t="s">
        <v>41</v>
      </c>
      <c r="T18" s="1" t="s">
        <v>25</v>
      </c>
      <c r="U18" s="1" t="s">
        <v>40</v>
      </c>
      <c r="V18">
        <v>65.87</v>
      </c>
      <c r="W18">
        <v>1910.23</v>
      </c>
      <c r="X18">
        <v>29</v>
      </c>
      <c r="Y18">
        <v>1742.32</v>
      </c>
      <c r="Z18">
        <v>167.91</v>
      </c>
      <c r="AA18">
        <v>1</v>
      </c>
      <c r="AB18">
        <v>1</v>
      </c>
      <c r="AC18">
        <v>0.08</v>
      </c>
    </row>
    <row r="19" spans="1:29" x14ac:dyDescent="0.35">
      <c r="A19" s="1" t="s">
        <v>1146</v>
      </c>
      <c r="B19" s="1" t="s">
        <v>18</v>
      </c>
      <c r="C19" s="1" t="s">
        <v>117</v>
      </c>
      <c r="D19" s="2">
        <v>43104</v>
      </c>
      <c r="E19">
        <v>1</v>
      </c>
      <c r="F19">
        <v>4</v>
      </c>
      <c r="G19" s="1" t="s">
        <v>19</v>
      </c>
      <c r="H19" s="1" t="s">
        <v>54</v>
      </c>
      <c r="I19" s="1" t="s">
        <v>361</v>
      </c>
      <c r="J19" s="1" t="s">
        <v>325</v>
      </c>
      <c r="K19" s="1" t="s">
        <v>362</v>
      </c>
      <c r="L19" s="1" t="s">
        <v>315</v>
      </c>
      <c r="M19" s="1" t="s">
        <v>363</v>
      </c>
      <c r="N19" s="1" t="s">
        <v>364</v>
      </c>
      <c r="O19" s="1" t="s">
        <v>318</v>
      </c>
      <c r="P19" s="1" t="s">
        <v>39</v>
      </c>
      <c r="Q19" s="1" t="s">
        <v>40</v>
      </c>
      <c r="R19" s="1" t="s">
        <v>23</v>
      </c>
      <c r="S19" s="1" t="s">
        <v>41</v>
      </c>
      <c r="T19" s="1" t="s">
        <v>25</v>
      </c>
      <c r="U19" s="1" t="s">
        <v>40</v>
      </c>
      <c r="V19">
        <v>65.87</v>
      </c>
      <c r="W19">
        <v>1910.23</v>
      </c>
      <c r="X19">
        <v>29</v>
      </c>
      <c r="Y19">
        <v>1742.32</v>
      </c>
      <c r="Z19">
        <v>167.91</v>
      </c>
      <c r="AA19">
        <v>1</v>
      </c>
      <c r="AB19">
        <v>1</v>
      </c>
      <c r="AC19">
        <v>0.08</v>
      </c>
    </row>
    <row r="20" spans="1:29" x14ac:dyDescent="0.35">
      <c r="A20" s="1" t="s">
        <v>1147</v>
      </c>
      <c r="B20" s="1" t="s">
        <v>18</v>
      </c>
      <c r="C20" s="1" t="s">
        <v>117</v>
      </c>
      <c r="D20" s="2">
        <v>43104</v>
      </c>
      <c r="E20">
        <v>1</v>
      </c>
      <c r="F20">
        <v>4</v>
      </c>
      <c r="G20" s="1" t="s">
        <v>19</v>
      </c>
      <c r="H20" s="1" t="s">
        <v>61</v>
      </c>
      <c r="I20" s="1" t="s">
        <v>339</v>
      </c>
      <c r="J20" s="1" t="s">
        <v>340</v>
      </c>
      <c r="K20" s="1" t="s">
        <v>366</v>
      </c>
      <c r="L20" s="1" t="s">
        <v>315</v>
      </c>
      <c r="M20" s="1" t="s">
        <v>367</v>
      </c>
      <c r="N20" s="1" t="s">
        <v>368</v>
      </c>
      <c r="O20" s="1" t="s">
        <v>318</v>
      </c>
      <c r="P20" s="1" t="s">
        <v>21</v>
      </c>
      <c r="Q20" s="1" t="s">
        <v>22</v>
      </c>
      <c r="R20" s="1" t="s">
        <v>23</v>
      </c>
      <c r="S20" s="1" t="s">
        <v>24</v>
      </c>
      <c r="T20" s="1" t="s">
        <v>25</v>
      </c>
      <c r="U20" s="1" t="s">
        <v>22</v>
      </c>
      <c r="V20">
        <v>25.25</v>
      </c>
      <c r="W20">
        <v>3762.25</v>
      </c>
      <c r="X20">
        <v>149</v>
      </c>
      <c r="Y20">
        <v>3429.98</v>
      </c>
      <c r="Z20">
        <v>332.27</v>
      </c>
      <c r="AA20">
        <v>1</v>
      </c>
      <c r="AB20">
        <v>1</v>
      </c>
      <c r="AC20">
        <v>0.08</v>
      </c>
    </row>
    <row r="21" spans="1:29" x14ac:dyDescent="0.35">
      <c r="A21" s="1" t="s">
        <v>1148</v>
      </c>
      <c r="B21" s="1" t="s">
        <v>18</v>
      </c>
      <c r="C21" s="1" t="s">
        <v>117</v>
      </c>
      <c r="D21" s="2">
        <v>43104</v>
      </c>
      <c r="E21">
        <v>1</v>
      </c>
      <c r="F21">
        <v>4</v>
      </c>
      <c r="G21" s="1" t="s">
        <v>19</v>
      </c>
      <c r="H21" s="1" t="s">
        <v>61</v>
      </c>
      <c r="I21" s="1" t="s">
        <v>339</v>
      </c>
      <c r="J21" s="1" t="s">
        <v>340</v>
      </c>
      <c r="K21" s="1" t="s">
        <v>366</v>
      </c>
      <c r="L21" s="1" t="s">
        <v>315</v>
      </c>
      <c r="M21" s="1" t="s">
        <v>367</v>
      </c>
      <c r="N21" s="1" t="s">
        <v>368</v>
      </c>
      <c r="O21" s="1" t="s">
        <v>318</v>
      </c>
      <c r="P21" s="1" t="s">
        <v>35</v>
      </c>
      <c r="Q21" s="1" t="s">
        <v>36</v>
      </c>
      <c r="R21" s="1" t="s">
        <v>23</v>
      </c>
      <c r="S21" s="1" t="s">
        <v>37</v>
      </c>
      <c r="T21" s="1" t="s">
        <v>25</v>
      </c>
      <c r="U21" s="1" t="s">
        <v>36</v>
      </c>
      <c r="V21">
        <v>90.95</v>
      </c>
      <c r="W21">
        <v>1455.2</v>
      </c>
      <c r="X21">
        <v>16</v>
      </c>
      <c r="Y21">
        <v>1327.2</v>
      </c>
      <c r="Z21">
        <v>128</v>
      </c>
      <c r="AA21">
        <v>1</v>
      </c>
      <c r="AB21">
        <v>1</v>
      </c>
      <c r="AC21">
        <v>0.08</v>
      </c>
    </row>
    <row r="22" spans="1:29" x14ac:dyDescent="0.35">
      <c r="A22" s="1" t="s">
        <v>1149</v>
      </c>
      <c r="B22" s="1" t="s">
        <v>18</v>
      </c>
      <c r="C22" s="1" t="s">
        <v>142</v>
      </c>
      <c r="D22" s="2">
        <v>43105</v>
      </c>
      <c r="E22">
        <v>1</v>
      </c>
      <c r="F22">
        <v>5</v>
      </c>
      <c r="G22" s="1" t="s">
        <v>19</v>
      </c>
      <c r="H22" s="1" t="s">
        <v>47</v>
      </c>
      <c r="I22" s="1" t="s">
        <v>352</v>
      </c>
      <c r="J22" s="1" t="s">
        <v>313</v>
      </c>
      <c r="K22" s="1" t="s">
        <v>353</v>
      </c>
      <c r="L22" s="1" t="s">
        <v>315</v>
      </c>
      <c r="M22" s="1" t="s">
        <v>354</v>
      </c>
      <c r="N22" s="1" t="s">
        <v>355</v>
      </c>
      <c r="O22" s="1" t="s">
        <v>318</v>
      </c>
      <c r="P22" s="1" t="s">
        <v>21</v>
      </c>
      <c r="Q22" s="1" t="s">
        <v>22</v>
      </c>
      <c r="R22" s="1" t="s">
        <v>23</v>
      </c>
      <c r="S22" s="1" t="s">
        <v>24</v>
      </c>
      <c r="T22" s="1" t="s">
        <v>25</v>
      </c>
      <c r="U22" s="1" t="s">
        <v>22</v>
      </c>
      <c r="V22">
        <v>25.25</v>
      </c>
      <c r="W22">
        <v>3484.5</v>
      </c>
      <c r="X22">
        <v>138</v>
      </c>
      <c r="Y22">
        <v>3204.36</v>
      </c>
      <c r="Z22">
        <v>280.14</v>
      </c>
      <c r="AA22">
        <v>1</v>
      </c>
      <c r="AB22">
        <v>1</v>
      </c>
      <c r="AC22">
        <v>0.08</v>
      </c>
    </row>
    <row r="23" spans="1:29" x14ac:dyDescent="0.35">
      <c r="A23" s="1" t="s">
        <v>1150</v>
      </c>
      <c r="B23" s="1" t="s">
        <v>18</v>
      </c>
      <c r="C23" s="1" t="s">
        <v>142</v>
      </c>
      <c r="D23" s="2">
        <v>43105</v>
      </c>
      <c r="E23">
        <v>1</v>
      </c>
      <c r="F23">
        <v>5</v>
      </c>
      <c r="G23" s="1" t="s">
        <v>19</v>
      </c>
      <c r="H23" s="1" t="s">
        <v>47</v>
      </c>
      <c r="I23" s="1" t="s">
        <v>352</v>
      </c>
      <c r="J23" s="1" t="s">
        <v>313</v>
      </c>
      <c r="K23" s="1" t="s">
        <v>353</v>
      </c>
      <c r="L23" s="1" t="s">
        <v>315</v>
      </c>
      <c r="M23" s="1" t="s">
        <v>354</v>
      </c>
      <c r="N23" s="1" t="s">
        <v>355</v>
      </c>
      <c r="O23" s="1" t="s">
        <v>318</v>
      </c>
      <c r="P23" s="1" t="s">
        <v>27</v>
      </c>
      <c r="Q23" s="1" t="s">
        <v>28</v>
      </c>
      <c r="R23" s="1" t="s">
        <v>23</v>
      </c>
      <c r="S23" s="1" t="s">
        <v>29</v>
      </c>
      <c r="T23" s="1" t="s">
        <v>25</v>
      </c>
      <c r="U23" s="1" t="s">
        <v>28</v>
      </c>
      <c r="V23">
        <v>79.78</v>
      </c>
      <c r="W23">
        <v>1994.5</v>
      </c>
      <c r="X23">
        <v>25</v>
      </c>
      <c r="Y23">
        <v>1817.25</v>
      </c>
      <c r="Z23">
        <v>177.25</v>
      </c>
      <c r="AA23">
        <v>1</v>
      </c>
      <c r="AB23">
        <v>1</v>
      </c>
      <c r="AC23">
        <v>0.08</v>
      </c>
    </row>
    <row r="24" spans="1:29" x14ac:dyDescent="0.35">
      <c r="A24" s="1" t="s">
        <v>1151</v>
      </c>
      <c r="B24" s="1" t="s">
        <v>18</v>
      </c>
      <c r="C24" s="1" t="s">
        <v>142</v>
      </c>
      <c r="D24" s="2">
        <v>43105</v>
      </c>
      <c r="E24">
        <v>1</v>
      </c>
      <c r="F24">
        <v>5</v>
      </c>
      <c r="G24" s="1" t="s">
        <v>19</v>
      </c>
      <c r="H24" s="1" t="s">
        <v>47</v>
      </c>
      <c r="I24" s="1" t="s">
        <v>352</v>
      </c>
      <c r="J24" s="1" t="s">
        <v>313</v>
      </c>
      <c r="K24" s="1" t="s">
        <v>353</v>
      </c>
      <c r="L24" s="1" t="s">
        <v>315</v>
      </c>
      <c r="M24" s="1" t="s">
        <v>354</v>
      </c>
      <c r="N24" s="1" t="s">
        <v>355</v>
      </c>
      <c r="O24" s="1" t="s">
        <v>318</v>
      </c>
      <c r="P24" s="1" t="s">
        <v>39</v>
      </c>
      <c r="Q24" s="1" t="s">
        <v>40</v>
      </c>
      <c r="R24" s="1" t="s">
        <v>23</v>
      </c>
      <c r="S24" s="1" t="s">
        <v>41</v>
      </c>
      <c r="T24" s="1" t="s">
        <v>25</v>
      </c>
      <c r="U24" s="1" t="s">
        <v>40</v>
      </c>
      <c r="V24">
        <v>65.87</v>
      </c>
      <c r="W24">
        <v>2173.71</v>
      </c>
      <c r="X24">
        <v>33</v>
      </c>
      <c r="Y24">
        <v>1982.64</v>
      </c>
      <c r="Z24">
        <v>191.07</v>
      </c>
      <c r="AA24">
        <v>1</v>
      </c>
      <c r="AB24">
        <v>1</v>
      </c>
      <c r="AC24">
        <v>0.08</v>
      </c>
    </row>
    <row r="25" spans="1:29" x14ac:dyDescent="0.35">
      <c r="A25" s="1" t="s">
        <v>1152</v>
      </c>
      <c r="B25" s="1" t="s">
        <v>18</v>
      </c>
      <c r="C25" s="1" t="s">
        <v>142</v>
      </c>
      <c r="D25" s="2">
        <v>43105</v>
      </c>
      <c r="E25">
        <v>1</v>
      </c>
      <c r="F25">
        <v>5</v>
      </c>
      <c r="G25" s="1" t="s">
        <v>19</v>
      </c>
      <c r="H25" s="1" t="s">
        <v>54</v>
      </c>
      <c r="I25" s="1" t="s">
        <v>324</v>
      </c>
      <c r="J25" s="1" t="s">
        <v>325</v>
      </c>
      <c r="K25" s="1" t="s">
        <v>326</v>
      </c>
      <c r="L25" s="1" t="s">
        <v>315</v>
      </c>
      <c r="M25" s="1" t="s">
        <v>327</v>
      </c>
      <c r="N25" s="1" t="s">
        <v>328</v>
      </c>
      <c r="O25" s="1" t="s">
        <v>318</v>
      </c>
      <c r="P25" s="1" t="s">
        <v>39</v>
      </c>
      <c r="Q25" s="1" t="s">
        <v>40</v>
      </c>
      <c r="R25" s="1" t="s">
        <v>23</v>
      </c>
      <c r="S25" s="1" t="s">
        <v>41</v>
      </c>
      <c r="T25" s="1" t="s">
        <v>25</v>
      </c>
      <c r="U25" s="1" t="s">
        <v>40</v>
      </c>
      <c r="V25">
        <v>65.87</v>
      </c>
      <c r="W25">
        <v>2239.58</v>
      </c>
      <c r="X25">
        <v>34</v>
      </c>
      <c r="Y25">
        <v>2042.72</v>
      </c>
      <c r="Z25">
        <v>196.86</v>
      </c>
      <c r="AA25">
        <v>1</v>
      </c>
      <c r="AB25">
        <v>1</v>
      </c>
      <c r="AC25">
        <v>0.08</v>
      </c>
    </row>
    <row r="26" spans="1:29" x14ac:dyDescent="0.35">
      <c r="A26" s="1" t="s">
        <v>1153</v>
      </c>
      <c r="B26" s="1" t="s">
        <v>18</v>
      </c>
      <c r="C26" s="1" t="s">
        <v>142</v>
      </c>
      <c r="D26" s="2">
        <v>43105</v>
      </c>
      <c r="E26">
        <v>1</v>
      </c>
      <c r="F26">
        <v>5</v>
      </c>
      <c r="G26" s="1" t="s">
        <v>19</v>
      </c>
      <c r="H26" s="1" t="s">
        <v>54</v>
      </c>
      <c r="I26" s="1" t="s">
        <v>324</v>
      </c>
      <c r="J26" s="1" t="s">
        <v>325</v>
      </c>
      <c r="K26" s="1" t="s">
        <v>326</v>
      </c>
      <c r="L26" s="1" t="s">
        <v>315</v>
      </c>
      <c r="M26" s="1" t="s">
        <v>327</v>
      </c>
      <c r="N26" s="1" t="s">
        <v>328</v>
      </c>
      <c r="O26" s="1" t="s">
        <v>318</v>
      </c>
      <c r="P26" s="1" t="s">
        <v>43</v>
      </c>
      <c r="Q26" s="1" t="s">
        <v>44</v>
      </c>
      <c r="R26" s="1" t="s">
        <v>23</v>
      </c>
      <c r="S26" s="1" t="s">
        <v>45</v>
      </c>
      <c r="T26" s="1" t="s">
        <v>25</v>
      </c>
      <c r="U26" s="1" t="s">
        <v>44</v>
      </c>
      <c r="V26">
        <v>47.47</v>
      </c>
      <c r="W26">
        <v>996.87</v>
      </c>
      <c r="X26">
        <v>21</v>
      </c>
      <c r="Y26">
        <v>909.09</v>
      </c>
      <c r="Z26">
        <v>87.78</v>
      </c>
      <c r="AA26">
        <v>1</v>
      </c>
      <c r="AB26">
        <v>1</v>
      </c>
      <c r="AC26">
        <v>0.08</v>
      </c>
    </row>
    <row r="27" spans="1:29" x14ac:dyDescent="0.35">
      <c r="A27" s="1" t="s">
        <v>1154</v>
      </c>
      <c r="B27" s="1" t="s">
        <v>18</v>
      </c>
      <c r="C27" s="1" t="s">
        <v>142</v>
      </c>
      <c r="D27" s="2">
        <v>43105</v>
      </c>
      <c r="E27">
        <v>1</v>
      </c>
      <c r="F27">
        <v>5</v>
      </c>
      <c r="G27" s="1" t="s">
        <v>19</v>
      </c>
      <c r="H27" s="1" t="s">
        <v>61</v>
      </c>
      <c r="I27" s="1" t="s">
        <v>339</v>
      </c>
      <c r="J27" s="1" t="s">
        <v>340</v>
      </c>
      <c r="K27" s="1" t="s">
        <v>376</v>
      </c>
      <c r="L27" s="1" t="s">
        <v>315</v>
      </c>
      <c r="M27" s="1" t="s">
        <v>377</v>
      </c>
      <c r="N27" s="1" t="s">
        <v>378</v>
      </c>
      <c r="O27" s="1" t="s">
        <v>318</v>
      </c>
      <c r="P27" s="1" t="s">
        <v>31</v>
      </c>
      <c r="Q27" s="1" t="s">
        <v>32</v>
      </c>
      <c r="R27" s="1" t="s">
        <v>23</v>
      </c>
      <c r="S27" s="1" t="s">
        <v>33</v>
      </c>
      <c r="T27" s="1" t="s">
        <v>25</v>
      </c>
      <c r="U27" s="1" t="s">
        <v>32</v>
      </c>
      <c r="V27">
        <v>28.43</v>
      </c>
      <c r="W27">
        <v>1592.08</v>
      </c>
      <c r="X27">
        <v>56</v>
      </c>
      <c r="Y27">
        <v>1452.08</v>
      </c>
      <c r="Z27">
        <v>140</v>
      </c>
      <c r="AA27">
        <v>1</v>
      </c>
      <c r="AB27">
        <v>1</v>
      </c>
      <c r="AC27">
        <v>0.08</v>
      </c>
    </row>
    <row r="28" spans="1:29" x14ac:dyDescent="0.35">
      <c r="A28" s="1" t="s">
        <v>1155</v>
      </c>
      <c r="B28" s="1" t="s">
        <v>18</v>
      </c>
      <c r="C28" s="1" t="s">
        <v>142</v>
      </c>
      <c r="D28" s="2">
        <v>43105</v>
      </c>
      <c r="E28">
        <v>1</v>
      </c>
      <c r="F28">
        <v>5</v>
      </c>
      <c r="G28" s="1" t="s">
        <v>19</v>
      </c>
      <c r="H28" s="1" t="s">
        <v>61</v>
      </c>
      <c r="I28" s="1" t="s">
        <v>339</v>
      </c>
      <c r="J28" s="1" t="s">
        <v>340</v>
      </c>
      <c r="K28" s="1" t="s">
        <v>376</v>
      </c>
      <c r="L28" s="1" t="s">
        <v>315</v>
      </c>
      <c r="M28" s="1" t="s">
        <v>377</v>
      </c>
      <c r="N28" s="1" t="s">
        <v>378</v>
      </c>
      <c r="O28" s="1" t="s">
        <v>318</v>
      </c>
      <c r="P28" s="1" t="s">
        <v>35</v>
      </c>
      <c r="Q28" s="1" t="s">
        <v>36</v>
      </c>
      <c r="R28" s="1" t="s">
        <v>23</v>
      </c>
      <c r="S28" s="1" t="s">
        <v>37</v>
      </c>
      <c r="T28" s="1" t="s">
        <v>25</v>
      </c>
      <c r="U28" s="1" t="s">
        <v>36</v>
      </c>
      <c r="V28">
        <v>90.95</v>
      </c>
      <c r="W28">
        <v>2000.9</v>
      </c>
      <c r="X28">
        <v>22</v>
      </c>
      <c r="Y28">
        <v>1824.9</v>
      </c>
      <c r="Z28">
        <v>176</v>
      </c>
      <c r="AA28">
        <v>1</v>
      </c>
      <c r="AB28">
        <v>1</v>
      </c>
      <c r="AC28">
        <v>0.08</v>
      </c>
    </row>
    <row r="29" spans="1:29" x14ac:dyDescent="0.35">
      <c r="A29" s="1" t="s">
        <v>1156</v>
      </c>
      <c r="B29" s="1" t="s">
        <v>18</v>
      </c>
      <c r="C29" s="1" t="s">
        <v>167</v>
      </c>
      <c r="D29" s="2">
        <v>43106</v>
      </c>
      <c r="E29">
        <v>2</v>
      </c>
      <c r="F29">
        <v>6</v>
      </c>
      <c r="G29" s="1" t="s">
        <v>19</v>
      </c>
      <c r="H29" s="1" t="s">
        <v>47</v>
      </c>
      <c r="I29" s="1" t="s">
        <v>346</v>
      </c>
      <c r="J29" s="1" t="s">
        <v>313</v>
      </c>
      <c r="K29" s="1" t="s">
        <v>347</v>
      </c>
      <c r="L29" s="1" t="s">
        <v>315</v>
      </c>
      <c r="M29" s="1" t="s">
        <v>348</v>
      </c>
      <c r="N29" s="1" t="s">
        <v>349</v>
      </c>
      <c r="O29" s="1" t="s">
        <v>318</v>
      </c>
      <c r="P29" s="1" t="s">
        <v>39</v>
      </c>
      <c r="Q29" s="1" t="s">
        <v>40</v>
      </c>
      <c r="R29" s="1" t="s">
        <v>23</v>
      </c>
      <c r="S29" s="1" t="s">
        <v>41</v>
      </c>
      <c r="T29" s="1" t="s">
        <v>25</v>
      </c>
      <c r="U29" s="1" t="s">
        <v>40</v>
      </c>
      <c r="V29">
        <v>65.87</v>
      </c>
      <c r="W29">
        <v>2371.3200000000002</v>
      </c>
      <c r="X29">
        <v>36</v>
      </c>
      <c r="Y29">
        <v>2162.88</v>
      </c>
      <c r="Z29">
        <v>208.44</v>
      </c>
      <c r="AA29">
        <v>1</v>
      </c>
      <c r="AB29">
        <v>1</v>
      </c>
      <c r="AC29">
        <v>0.08</v>
      </c>
    </row>
    <row r="30" spans="1:29" x14ac:dyDescent="0.35">
      <c r="A30" s="1" t="s">
        <v>1157</v>
      </c>
      <c r="B30" s="1" t="s">
        <v>18</v>
      </c>
      <c r="C30" s="1" t="s">
        <v>167</v>
      </c>
      <c r="D30" s="2">
        <v>43106</v>
      </c>
      <c r="E30">
        <v>2</v>
      </c>
      <c r="F30">
        <v>6</v>
      </c>
      <c r="G30" s="1" t="s">
        <v>19</v>
      </c>
      <c r="H30" s="1" t="s">
        <v>47</v>
      </c>
      <c r="I30" s="1" t="s">
        <v>346</v>
      </c>
      <c r="J30" s="1" t="s">
        <v>313</v>
      </c>
      <c r="K30" s="1" t="s">
        <v>347</v>
      </c>
      <c r="L30" s="1" t="s">
        <v>315</v>
      </c>
      <c r="M30" s="1" t="s">
        <v>348</v>
      </c>
      <c r="N30" s="1" t="s">
        <v>349</v>
      </c>
      <c r="O30" s="1" t="s">
        <v>318</v>
      </c>
      <c r="P30" s="1" t="s">
        <v>43</v>
      </c>
      <c r="Q30" s="1" t="s">
        <v>44</v>
      </c>
      <c r="R30" s="1" t="s">
        <v>23</v>
      </c>
      <c r="S30" s="1" t="s">
        <v>45</v>
      </c>
      <c r="T30" s="1" t="s">
        <v>25</v>
      </c>
      <c r="U30" s="1" t="s">
        <v>44</v>
      </c>
      <c r="V30">
        <v>47.47</v>
      </c>
      <c r="W30">
        <v>1566.51</v>
      </c>
      <c r="X30">
        <v>33</v>
      </c>
      <c r="Y30">
        <v>1428.57</v>
      </c>
      <c r="Z30">
        <v>137.94</v>
      </c>
      <c r="AA30">
        <v>1</v>
      </c>
      <c r="AB30">
        <v>1</v>
      </c>
      <c r="AC30">
        <v>0.08</v>
      </c>
    </row>
    <row r="31" spans="1:29" x14ac:dyDescent="0.35">
      <c r="A31" s="1" t="s">
        <v>1158</v>
      </c>
      <c r="B31" s="1" t="s">
        <v>18</v>
      </c>
      <c r="C31" s="1" t="s">
        <v>167</v>
      </c>
      <c r="D31" s="2">
        <v>43106</v>
      </c>
      <c r="E31">
        <v>2</v>
      </c>
      <c r="F31">
        <v>6</v>
      </c>
      <c r="G31" s="1" t="s">
        <v>19</v>
      </c>
      <c r="H31" s="1" t="s">
        <v>47</v>
      </c>
      <c r="I31" s="1" t="s">
        <v>383</v>
      </c>
      <c r="J31" s="1" t="s">
        <v>313</v>
      </c>
      <c r="K31" s="1" t="s">
        <v>384</v>
      </c>
      <c r="L31" s="1" t="s">
        <v>315</v>
      </c>
      <c r="M31" s="1" t="s">
        <v>385</v>
      </c>
      <c r="N31" s="1" t="s">
        <v>386</v>
      </c>
      <c r="O31" s="1" t="s">
        <v>318</v>
      </c>
      <c r="P31" s="1" t="s">
        <v>21</v>
      </c>
      <c r="Q31" s="1" t="s">
        <v>22</v>
      </c>
      <c r="R31" s="1" t="s">
        <v>23</v>
      </c>
      <c r="S31" s="1" t="s">
        <v>24</v>
      </c>
      <c r="T31" s="1" t="s">
        <v>25</v>
      </c>
      <c r="U31" s="1" t="s">
        <v>22</v>
      </c>
      <c r="V31">
        <v>25.25</v>
      </c>
      <c r="W31">
        <v>858.5</v>
      </c>
      <c r="X31">
        <v>34</v>
      </c>
      <c r="Y31">
        <v>792.88</v>
      </c>
      <c r="Z31">
        <v>65.62</v>
      </c>
      <c r="AA31">
        <v>1</v>
      </c>
      <c r="AB31">
        <v>1</v>
      </c>
      <c r="AC31">
        <v>7.0000000000000007E-2</v>
      </c>
    </row>
    <row r="32" spans="1:29" x14ac:dyDescent="0.35">
      <c r="A32" s="1" t="s">
        <v>1159</v>
      </c>
      <c r="B32" s="1" t="s">
        <v>18</v>
      </c>
      <c r="C32" s="1" t="s">
        <v>167</v>
      </c>
      <c r="D32" s="2">
        <v>43106</v>
      </c>
      <c r="E32">
        <v>2</v>
      </c>
      <c r="F32">
        <v>6</v>
      </c>
      <c r="G32" s="1" t="s">
        <v>19</v>
      </c>
      <c r="H32" s="1" t="s">
        <v>47</v>
      </c>
      <c r="I32" s="1" t="s">
        <v>383</v>
      </c>
      <c r="J32" s="1" t="s">
        <v>313</v>
      </c>
      <c r="K32" s="1" t="s">
        <v>384</v>
      </c>
      <c r="L32" s="1" t="s">
        <v>315</v>
      </c>
      <c r="M32" s="1" t="s">
        <v>385</v>
      </c>
      <c r="N32" s="1" t="s">
        <v>386</v>
      </c>
      <c r="O32" s="1" t="s">
        <v>318</v>
      </c>
      <c r="P32" s="1" t="s">
        <v>39</v>
      </c>
      <c r="Q32" s="1" t="s">
        <v>40</v>
      </c>
      <c r="R32" s="1" t="s">
        <v>23</v>
      </c>
      <c r="S32" s="1" t="s">
        <v>41</v>
      </c>
      <c r="T32" s="1" t="s">
        <v>25</v>
      </c>
      <c r="U32" s="1" t="s">
        <v>40</v>
      </c>
      <c r="V32">
        <v>65.87</v>
      </c>
      <c r="W32">
        <v>2371.3200000000002</v>
      </c>
      <c r="X32">
        <v>36</v>
      </c>
      <c r="Y32">
        <v>2162.88</v>
      </c>
      <c r="Z32">
        <v>208.44</v>
      </c>
      <c r="AA32">
        <v>1</v>
      </c>
      <c r="AB32">
        <v>1</v>
      </c>
      <c r="AC32">
        <v>0.08</v>
      </c>
    </row>
    <row r="33" spans="1:29" x14ac:dyDescent="0.35">
      <c r="A33" s="1" t="s">
        <v>1160</v>
      </c>
      <c r="B33" s="1" t="s">
        <v>18</v>
      </c>
      <c r="C33" s="1" t="s">
        <v>167</v>
      </c>
      <c r="D33" s="2">
        <v>43106</v>
      </c>
      <c r="E33">
        <v>2</v>
      </c>
      <c r="F33">
        <v>6</v>
      </c>
      <c r="G33" s="1" t="s">
        <v>19</v>
      </c>
      <c r="H33" s="1" t="s">
        <v>47</v>
      </c>
      <c r="I33" s="1" t="s">
        <v>383</v>
      </c>
      <c r="J33" s="1" t="s">
        <v>313</v>
      </c>
      <c r="K33" s="1" t="s">
        <v>384</v>
      </c>
      <c r="L33" s="1" t="s">
        <v>315</v>
      </c>
      <c r="M33" s="1" t="s">
        <v>385</v>
      </c>
      <c r="N33" s="1" t="s">
        <v>386</v>
      </c>
      <c r="O33" s="1" t="s">
        <v>318</v>
      </c>
      <c r="P33" s="1" t="s">
        <v>43</v>
      </c>
      <c r="Q33" s="1" t="s">
        <v>44</v>
      </c>
      <c r="R33" s="1" t="s">
        <v>23</v>
      </c>
      <c r="S33" s="1" t="s">
        <v>45</v>
      </c>
      <c r="T33" s="1" t="s">
        <v>25</v>
      </c>
      <c r="U33" s="1" t="s">
        <v>44</v>
      </c>
      <c r="V33">
        <v>47.47</v>
      </c>
      <c r="W33">
        <v>2373.5</v>
      </c>
      <c r="X33">
        <v>50</v>
      </c>
      <c r="Y33">
        <v>2164.5</v>
      </c>
      <c r="Z33">
        <v>209</v>
      </c>
      <c r="AA33">
        <v>1</v>
      </c>
      <c r="AB33">
        <v>1</v>
      </c>
      <c r="AC33">
        <v>0.08</v>
      </c>
    </row>
    <row r="34" spans="1:29" x14ac:dyDescent="0.35">
      <c r="A34" s="1" t="s">
        <v>1161</v>
      </c>
      <c r="B34" s="1" t="s">
        <v>18</v>
      </c>
      <c r="C34" s="1" t="s">
        <v>167</v>
      </c>
      <c r="D34" s="2">
        <v>43106</v>
      </c>
      <c r="E34">
        <v>2</v>
      </c>
      <c r="F34">
        <v>6</v>
      </c>
      <c r="G34" s="1" t="s">
        <v>19</v>
      </c>
      <c r="H34" s="1" t="s">
        <v>54</v>
      </c>
      <c r="I34" s="1" t="s">
        <v>361</v>
      </c>
      <c r="J34" s="1" t="s">
        <v>325</v>
      </c>
      <c r="K34" s="1" t="s">
        <v>362</v>
      </c>
      <c r="L34" s="1" t="s">
        <v>315</v>
      </c>
      <c r="M34" s="1" t="s">
        <v>363</v>
      </c>
      <c r="N34" s="1" t="s">
        <v>364</v>
      </c>
      <c r="O34" s="1" t="s">
        <v>318</v>
      </c>
      <c r="P34" s="1" t="s">
        <v>21</v>
      </c>
      <c r="Q34" s="1" t="s">
        <v>22</v>
      </c>
      <c r="R34" s="1" t="s">
        <v>23</v>
      </c>
      <c r="S34" s="1" t="s">
        <v>24</v>
      </c>
      <c r="T34" s="1" t="s">
        <v>25</v>
      </c>
      <c r="U34" s="1" t="s">
        <v>22</v>
      </c>
      <c r="V34">
        <v>25.25</v>
      </c>
      <c r="W34">
        <v>1994.75</v>
      </c>
      <c r="X34">
        <v>79</v>
      </c>
      <c r="Y34">
        <v>1842.28</v>
      </c>
      <c r="Z34">
        <v>152.47</v>
      </c>
      <c r="AA34">
        <v>1</v>
      </c>
      <c r="AB34">
        <v>1</v>
      </c>
      <c r="AC34">
        <v>7.0000000000000007E-2</v>
      </c>
    </row>
    <row r="35" spans="1:29" x14ac:dyDescent="0.35">
      <c r="A35" s="1" t="s">
        <v>1162</v>
      </c>
      <c r="B35" s="1" t="s">
        <v>18</v>
      </c>
      <c r="C35" s="1" t="s">
        <v>167</v>
      </c>
      <c r="D35" s="2">
        <v>43106</v>
      </c>
      <c r="E35">
        <v>2</v>
      </c>
      <c r="F35">
        <v>6</v>
      </c>
      <c r="G35" s="1" t="s">
        <v>19</v>
      </c>
      <c r="H35" s="1" t="s">
        <v>54</v>
      </c>
      <c r="I35" s="1" t="s">
        <v>361</v>
      </c>
      <c r="J35" s="1" t="s">
        <v>325</v>
      </c>
      <c r="K35" s="1" t="s">
        <v>362</v>
      </c>
      <c r="L35" s="1" t="s">
        <v>315</v>
      </c>
      <c r="M35" s="1" t="s">
        <v>363</v>
      </c>
      <c r="N35" s="1" t="s">
        <v>364</v>
      </c>
      <c r="O35" s="1" t="s">
        <v>318</v>
      </c>
      <c r="P35" s="1" t="s">
        <v>31</v>
      </c>
      <c r="Q35" s="1" t="s">
        <v>32</v>
      </c>
      <c r="R35" s="1" t="s">
        <v>23</v>
      </c>
      <c r="S35" s="1" t="s">
        <v>33</v>
      </c>
      <c r="T35" s="1" t="s">
        <v>25</v>
      </c>
      <c r="U35" s="1" t="s">
        <v>32</v>
      </c>
      <c r="V35">
        <v>28.58</v>
      </c>
      <c r="W35">
        <v>2286.4</v>
      </c>
      <c r="X35">
        <v>80</v>
      </c>
      <c r="Y35">
        <v>2140</v>
      </c>
      <c r="Z35">
        <v>146.4</v>
      </c>
      <c r="AA35">
        <v>1</v>
      </c>
      <c r="AB35">
        <v>1</v>
      </c>
      <c r="AC35">
        <v>0.06</v>
      </c>
    </row>
    <row r="36" spans="1:29" x14ac:dyDescent="0.35">
      <c r="A36" s="1" t="s">
        <v>1163</v>
      </c>
      <c r="B36" s="1" t="s">
        <v>18</v>
      </c>
      <c r="C36" s="1" t="s">
        <v>167</v>
      </c>
      <c r="D36" s="2">
        <v>43106</v>
      </c>
      <c r="E36">
        <v>2</v>
      </c>
      <c r="F36">
        <v>6</v>
      </c>
      <c r="G36" s="1" t="s">
        <v>19</v>
      </c>
      <c r="H36" s="1" t="s">
        <v>54</v>
      </c>
      <c r="I36" s="1" t="s">
        <v>361</v>
      </c>
      <c r="J36" s="1" t="s">
        <v>325</v>
      </c>
      <c r="K36" s="1" t="s">
        <v>362</v>
      </c>
      <c r="L36" s="1" t="s">
        <v>315</v>
      </c>
      <c r="M36" s="1" t="s">
        <v>363</v>
      </c>
      <c r="N36" s="1" t="s">
        <v>364</v>
      </c>
      <c r="O36" s="1" t="s">
        <v>318</v>
      </c>
      <c r="P36" s="1" t="s">
        <v>35</v>
      </c>
      <c r="Q36" s="1" t="s">
        <v>36</v>
      </c>
      <c r="R36" s="1" t="s">
        <v>23</v>
      </c>
      <c r="S36" s="1" t="s">
        <v>37</v>
      </c>
      <c r="T36" s="1" t="s">
        <v>25</v>
      </c>
      <c r="U36" s="1" t="s">
        <v>36</v>
      </c>
      <c r="V36">
        <v>90.95</v>
      </c>
      <c r="W36">
        <v>1909.95</v>
      </c>
      <c r="X36">
        <v>21</v>
      </c>
      <c r="Y36">
        <v>1741.95</v>
      </c>
      <c r="Z36">
        <v>168</v>
      </c>
      <c r="AA36">
        <v>1</v>
      </c>
      <c r="AB36">
        <v>1</v>
      </c>
      <c r="AC36">
        <v>0.08</v>
      </c>
    </row>
    <row r="37" spans="1:29" x14ac:dyDescent="0.35">
      <c r="A37" s="1" t="s">
        <v>1164</v>
      </c>
      <c r="B37" s="1" t="s">
        <v>18</v>
      </c>
      <c r="C37" s="1" t="s">
        <v>167</v>
      </c>
      <c r="D37" s="2">
        <v>43106</v>
      </c>
      <c r="E37">
        <v>2</v>
      </c>
      <c r="F37">
        <v>6</v>
      </c>
      <c r="G37" s="1" t="s">
        <v>19</v>
      </c>
      <c r="H37" s="1" t="s">
        <v>54</v>
      </c>
      <c r="I37" s="1" t="s">
        <v>361</v>
      </c>
      <c r="J37" s="1" t="s">
        <v>325</v>
      </c>
      <c r="K37" s="1" t="s">
        <v>362</v>
      </c>
      <c r="L37" s="1" t="s">
        <v>315</v>
      </c>
      <c r="M37" s="1" t="s">
        <v>363</v>
      </c>
      <c r="N37" s="1" t="s">
        <v>364</v>
      </c>
      <c r="O37" s="1" t="s">
        <v>318</v>
      </c>
      <c r="P37" s="1" t="s">
        <v>39</v>
      </c>
      <c r="Q37" s="1" t="s">
        <v>40</v>
      </c>
      <c r="R37" s="1" t="s">
        <v>23</v>
      </c>
      <c r="S37" s="1" t="s">
        <v>41</v>
      </c>
      <c r="T37" s="1" t="s">
        <v>25</v>
      </c>
      <c r="U37" s="1" t="s">
        <v>40</v>
      </c>
      <c r="V37">
        <v>65.87</v>
      </c>
      <c r="W37">
        <v>3688.72</v>
      </c>
      <c r="X37">
        <v>56</v>
      </c>
      <c r="Y37">
        <v>3364.48</v>
      </c>
      <c r="Z37">
        <v>324.24</v>
      </c>
      <c r="AA37">
        <v>1</v>
      </c>
      <c r="AB37">
        <v>1</v>
      </c>
      <c r="AC37">
        <v>0.08</v>
      </c>
    </row>
    <row r="38" spans="1:29" x14ac:dyDescent="0.35">
      <c r="A38" s="1" t="s">
        <v>1165</v>
      </c>
      <c r="B38" s="1" t="s">
        <v>18</v>
      </c>
      <c r="C38" s="1" t="s">
        <v>167</v>
      </c>
      <c r="D38" s="2">
        <v>43106</v>
      </c>
      <c r="E38">
        <v>2</v>
      </c>
      <c r="F38">
        <v>6</v>
      </c>
      <c r="G38" s="1" t="s">
        <v>19</v>
      </c>
      <c r="H38" s="1" t="s">
        <v>54</v>
      </c>
      <c r="I38" s="1" t="s">
        <v>361</v>
      </c>
      <c r="J38" s="1" t="s">
        <v>325</v>
      </c>
      <c r="K38" s="1" t="s">
        <v>362</v>
      </c>
      <c r="L38" s="1" t="s">
        <v>315</v>
      </c>
      <c r="M38" s="1" t="s">
        <v>363</v>
      </c>
      <c r="N38" s="1" t="s">
        <v>364</v>
      </c>
      <c r="O38" s="1" t="s">
        <v>318</v>
      </c>
      <c r="P38" s="1" t="s">
        <v>43</v>
      </c>
      <c r="Q38" s="1" t="s">
        <v>44</v>
      </c>
      <c r="R38" s="1" t="s">
        <v>23</v>
      </c>
      <c r="S38" s="1" t="s">
        <v>45</v>
      </c>
      <c r="T38" s="1" t="s">
        <v>25</v>
      </c>
      <c r="U38" s="1" t="s">
        <v>44</v>
      </c>
      <c r="V38">
        <v>47.47</v>
      </c>
      <c r="W38">
        <v>1471.57</v>
      </c>
      <c r="X38">
        <v>31</v>
      </c>
      <c r="Y38">
        <v>1341.99</v>
      </c>
      <c r="Z38">
        <v>129.58000000000001</v>
      </c>
      <c r="AA38">
        <v>1</v>
      </c>
      <c r="AB38">
        <v>1</v>
      </c>
      <c r="AC38">
        <v>0.08</v>
      </c>
    </row>
    <row r="39" spans="1:29" x14ac:dyDescent="0.35">
      <c r="A39" s="1" t="s">
        <v>1166</v>
      </c>
      <c r="B39" s="1" t="s">
        <v>18</v>
      </c>
      <c r="C39" s="1" t="s">
        <v>167</v>
      </c>
      <c r="D39" s="2">
        <v>43106</v>
      </c>
      <c r="E39">
        <v>2</v>
      </c>
      <c r="F39">
        <v>6</v>
      </c>
      <c r="G39" s="1" t="s">
        <v>19</v>
      </c>
      <c r="H39" s="1" t="s">
        <v>61</v>
      </c>
      <c r="I39" s="1" t="s">
        <v>339</v>
      </c>
      <c r="J39" s="1" t="s">
        <v>340</v>
      </c>
      <c r="K39" s="1" t="s">
        <v>376</v>
      </c>
      <c r="L39" s="1" t="s">
        <v>315</v>
      </c>
      <c r="M39" s="1" t="s">
        <v>377</v>
      </c>
      <c r="N39" s="1" t="s">
        <v>378</v>
      </c>
      <c r="O39" s="1" t="s">
        <v>318</v>
      </c>
      <c r="P39" s="1" t="s">
        <v>21</v>
      </c>
      <c r="Q39" s="1" t="s">
        <v>22</v>
      </c>
      <c r="R39" s="1" t="s">
        <v>23</v>
      </c>
      <c r="S39" s="1" t="s">
        <v>24</v>
      </c>
      <c r="T39" s="1" t="s">
        <v>25</v>
      </c>
      <c r="U39" s="1" t="s">
        <v>22</v>
      </c>
      <c r="V39">
        <v>25.25</v>
      </c>
      <c r="W39">
        <v>833.25</v>
      </c>
      <c r="X39">
        <v>33</v>
      </c>
      <c r="Y39">
        <v>769.56</v>
      </c>
      <c r="Z39">
        <v>63.69</v>
      </c>
      <c r="AA39">
        <v>1</v>
      </c>
      <c r="AB39">
        <v>1</v>
      </c>
      <c r="AC39">
        <v>7.0000000000000007E-2</v>
      </c>
    </row>
    <row r="40" spans="1:29" x14ac:dyDescent="0.35">
      <c r="A40" s="1" t="s">
        <v>1167</v>
      </c>
      <c r="B40" s="1" t="s">
        <v>18</v>
      </c>
      <c r="C40" s="1" t="s">
        <v>167</v>
      </c>
      <c r="D40" s="2">
        <v>43106</v>
      </c>
      <c r="E40">
        <v>2</v>
      </c>
      <c r="F40">
        <v>6</v>
      </c>
      <c r="G40" s="1" t="s">
        <v>19</v>
      </c>
      <c r="H40" s="1" t="s">
        <v>61</v>
      </c>
      <c r="I40" s="1" t="s">
        <v>339</v>
      </c>
      <c r="J40" s="1" t="s">
        <v>340</v>
      </c>
      <c r="K40" s="1" t="s">
        <v>376</v>
      </c>
      <c r="L40" s="1" t="s">
        <v>315</v>
      </c>
      <c r="M40" s="1" t="s">
        <v>377</v>
      </c>
      <c r="N40" s="1" t="s">
        <v>378</v>
      </c>
      <c r="O40" s="1" t="s">
        <v>318</v>
      </c>
      <c r="P40" s="1" t="s">
        <v>27</v>
      </c>
      <c r="Q40" s="1" t="s">
        <v>28</v>
      </c>
      <c r="R40" s="1" t="s">
        <v>23</v>
      </c>
      <c r="S40" s="1" t="s">
        <v>29</v>
      </c>
      <c r="T40" s="1" t="s">
        <v>25</v>
      </c>
      <c r="U40" s="1" t="s">
        <v>28</v>
      </c>
      <c r="V40">
        <v>79.78</v>
      </c>
      <c r="W40">
        <v>2154.06</v>
      </c>
      <c r="X40">
        <v>27</v>
      </c>
      <c r="Y40">
        <v>1962.63</v>
      </c>
      <c r="Z40">
        <v>191.43</v>
      </c>
      <c r="AA40">
        <v>1</v>
      </c>
      <c r="AB40">
        <v>1</v>
      </c>
      <c r="AC40">
        <v>0.08</v>
      </c>
    </row>
    <row r="41" spans="1:29" x14ac:dyDescent="0.35">
      <c r="A41" s="1" t="s">
        <v>1168</v>
      </c>
      <c r="B41" s="1" t="s">
        <v>18</v>
      </c>
      <c r="C41" s="1" t="s">
        <v>167</v>
      </c>
      <c r="D41" s="2">
        <v>43106</v>
      </c>
      <c r="E41">
        <v>2</v>
      </c>
      <c r="F41">
        <v>6</v>
      </c>
      <c r="G41" s="1" t="s">
        <v>19</v>
      </c>
      <c r="H41" s="1" t="s">
        <v>61</v>
      </c>
      <c r="I41" s="1" t="s">
        <v>339</v>
      </c>
      <c r="J41" s="1" t="s">
        <v>340</v>
      </c>
      <c r="K41" s="1" t="s">
        <v>376</v>
      </c>
      <c r="L41" s="1" t="s">
        <v>315</v>
      </c>
      <c r="M41" s="1" t="s">
        <v>377</v>
      </c>
      <c r="N41" s="1" t="s">
        <v>378</v>
      </c>
      <c r="O41" s="1" t="s">
        <v>318</v>
      </c>
      <c r="P41" s="1" t="s">
        <v>35</v>
      </c>
      <c r="Q41" s="1" t="s">
        <v>36</v>
      </c>
      <c r="R41" s="1" t="s">
        <v>23</v>
      </c>
      <c r="S41" s="1" t="s">
        <v>37</v>
      </c>
      <c r="T41" s="1" t="s">
        <v>25</v>
      </c>
      <c r="U41" s="1" t="s">
        <v>36</v>
      </c>
      <c r="V41">
        <v>90.95</v>
      </c>
      <c r="W41">
        <v>6002.7</v>
      </c>
      <c r="X41">
        <v>66</v>
      </c>
      <c r="Y41">
        <v>5474.7</v>
      </c>
      <c r="Z41">
        <v>528</v>
      </c>
      <c r="AA41">
        <v>1</v>
      </c>
      <c r="AB41">
        <v>1</v>
      </c>
      <c r="AC41">
        <v>0.08</v>
      </c>
    </row>
    <row r="42" spans="1:29" x14ac:dyDescent="0.35">
      <c r="A42" s="1" t="s">
        <v>1169</v>
      </c>
      <c r="B42" s="1" t="s">
        <v>18</v>
      </c>
      <c r="C42" s="1" t="s">
        <v>192</v>
      </c>
      <c r="D42" s="2">
        <v>43107</v>
      </c>
      <c r="E42">
        <v>2</v>
      </c>
      <c r="F42">
        <v>7</v>
      </c>
      <c r="G42" s="1" t="s">
        <v>19</v>
      </c>
      <c r="H42" s="1" t="s">
        <v>47</v>
      </c>
      <c r="I42" s="1" t="s">
        <v>312</v>
      </c>
      <c r="J42" s="1" t="s">
        <v>313</v>
      </c>
      <c r="K42" s="1" t="s">
        <v>314</v>
      </c>
      <c r="L42" s="1" t="s">
        <v>315</v>
      </c>
      <c r="M42" s="1" t="s">
        <v>316</v>
      </c>
      <c r="N42" s="1" t="s">
        <v>317</v>
      </c>
      <c r="O42" s="1" t="s">
        <v>318</v>
      </c>
      <c r="P42" s="1" t="s">
        <v>31</v>
      </c>
      <c r="Q42" s="1" t="s">
        <v>32</v>
      </c>
      <c r="R42" s="1" t="s">
        <v>23</v>
      </c>
      <c r="S42" s="1" t="s">
        <v>33</v>
      </c>
      <c r="T42" s="1" t="s">
        <v>25</v>
      </c>
      <c r="U42" s="1" t="s">
        <v>32</v>
      </c>
      <c r="V42">
        <v>28.58</v>
      </c>
      <c r="W42">
        <v>3801.14</v>
      </c>
      <c r="X42">
        <v>133</v>
      </c>
      <c r="Y42">
        <v>3557.75</v>
      </c>
      <c r="Z42">
        <v>243.39</v>
      </c>
      <c r="AA42">
        <v>1</v>
      </c>
      <c r="AB42">
        <v>1</v>
      </c>
      <c r="AC42">
        <v>0.06</v>
      </c>
    </row>
    <row r="43" spans="1:29" x14ac:dyDescent="0.35">
      <c r="A43" s="1" t="s">
        <v>1170</v>
      </c>
      <c r="B43" s="1" t="s">
        <v>18</v>
      </c>
      <c r="C43" s="1" t="s">
        <v>192</v>
      </c>
      <c r="D43" s="2">
        <v>43107</v>
      </c>
      <c r="E43">
        <v>2</v>
      </c>
      <c r="F43">
        <v>7</v>
      </c>
      <c r="G43" s="1" t="s">
        <v>19</v>
      </c>
      <c r="H43" s="1" t="s">
        <v>47</v>
      </c>
      <c r="I43" s="1" t="s">
        <v>312</v>
      </c>
      <c r="J43" s="1" t="s">
        <v>313</v>
      </c>
      <c r="K43" s="1" t="s">
        <v>314</v>
      </c>
      <c r="L43" s="1" t="s">
        <v>315</v>
      </c>
      <c r="M43" s="1" t="s">
        <v>316</v>
      </c>
      <c r="N43" s="1" t="s">
        <v>317</v>
      </c>
      <c r="O43" s="1" t="s">
        <v>318</v>
      </c>
      <c r="P43" s="1" t="s">
        <v>35</v>
      </c>
      <c r="Q43" s="1" t="s">
        <v>36</v>
      </c>
      <c r="R43" s="1" t="s">
        <v>23</v>
      </c>
      <c r="S43" s="1" t="s">
        <v>37</v>
      </c>
      <c r="T43" s="1" t="s">
        <v>25</v>
      </c>
      <c r="U43" s="1" t="s">
        <v>36</v>
      </c>
      <c r="V43">
        <v>90.95</v>
      </c>
      <c r="W43">
        <v>2273.75</v>
      </c>
      <c r="X43">
        <v>25</v>
      </c>
      <c r="Y43">
        <v>2092</v>
      </c>
      <c r="Z43">
        <v>181.75</v>
      </c>
      <c r="AA43">
        <v>1</v>
      </c>
      <c r="AB43">
        <v>1</v>
      </c>
      <c r="AC43">
        <v>7.0000000000000007E-2</v>
      </c>
    </row>
    <row r="44" spans="1:29" x14ac:dyDescent="0.35">
      <c r="A44" s="1" t="s">
        <v>1171</v>
      </c>
      <c r="B44" s="1" t="s">
        <v>18</v>
      </c>
      <c r="C44" s="1" t="s">
        <v>192</v>
      </c>
      <c r="D44" s="2">
        <v>43107</v>
      </c>
      <c r="E44">
        <v>2</v>
      </c>
      <c r="F44">
        <v>7</v>
      </c>
      <c r="G44" s="1" t="s">
        <v>19</v>
      </c>
      <c r="H44" s="1" t="s">
        <v>47</v>
      </c>
      <c r="I44" s="1" t="s">
        <v>312</v>
      </c>
      <c r="J44" s="1" t="s">
        <v>313</v>
      </c>
      <c r="K44" s="1" t="s">
        <v>314</v>
      </c>
      <c r="L44" s="1" t="s">
        <v>315</v>
      </c>
      <c r="M44" s="1" t="s">
        <v>316</v>
      </c>
      <c r="N44" s="1" t="s">
        <v>317</v>
      </c>
      <c r="O44" s="1" t="s">
        <v>318</v>
      </c>
      <c r="P44" s="1" t="s">
        <v>39</v>
      </c>
      <c r="Q44" s="1" t="s">
        <v>40</v>
      </c>
      <c r="R44" s="1" t="s">
        <v>23</v>
      </c>
      <c r="S44" s="1" t="s">
        <v>41</v>
      </c>
      <c r="T44" s="1" t="s">
        <v>25</v>
      </c>
      <c r="U44" s="1" t="s">
        <v>40</v>
      </c>
      <c r="V44">
        <v>65.87</v>
      </c>
      <c r="W44">
        <v>4083.94</v>
      </c>
      <c r="X44">
        <v>62</v>
      </c>
      <c r="Y44">
        <v>3724.96</v>
      </c>
      <c r="Z44">
        <v>358.98</v>
      </c>
      <c r="AA44">
        <v>1</v>
      </c>
      <c r="AB44">
        <v>1</v>
      </c>
      <c r="AC44">
        <v>0.08</v>
      </c>
    </row>
    <row r="45" spans="1:29" x14ac:dyDescent="0.35">
      <c r="A45" s="1" t="s">
        <v>1172</v>
      </c>
      <c r="B45" s="1" t="s">
        <v>18</v>
      </c>
      <c r="C45" s="1" t="s">
        <v>192</v>
      </c>
      <c r="D45" s="2">
        <v>43107</v>
      </c>
      <c r="E45">
        <v>2</v>
      </c>
      <c r="F45">
        <v>7</v>
      </c>
      <c r="G45" s="1" t="s">
        <v>19</v>
      </c>
      <c r="H45" s="1" t="s">
        <v>47</v>
      </c>
      <c r="I45" s="1" t="s">
        <v>312</v>
      </c>
      <c r="J45" s="1" t="s">
        <v>313</v>
      </c>
      <c r="K45" s="1" t="s">
        <v>314</v>
      </c>
      <c r="L45" s="1" t="s">
        <v>315</v>
      </c>
      <c r="M45" s="1" t="s">
        <v>316</v>
      </c>
      <c r="N45" s="1" t="s">
        <v>317</v>
      </c>
      <c r="O45" s="1" t="s">
        <v>318</v>
      </c>
      <c r="P45" s="1" t="s">
        <v>43</v>
      </c>
      <c r="Q45" s="1" t="s">
        <v>44</v>
      </c>
      <c r="R45" s="1" t="s">
        <v>23</v>
      </c>
      <c r="S45" s="1" t="s">
        <v>45</v>
      </c>
      <c r="T45" s="1" t="s">
        <v>25</v>
      </c>
      <c r="U45" s="1" t="s">
        <v>44</v>
      </c>
      <c r="V45">
        <v>47.47</v>
      </c>
      <c r="W45">
        <v>1898.8</v>
      </c>
      <c r="X45">
        <v>40</v>
      </c>
      <c r="Y45">
        <v>1731.6</v>
      </c>
      <c r="Z45">
        <v>167.2</v>
      </c>
      <c r="AA45">
        <v>1</v>
      </c>
      <c r="AB45">
        <v>1</v>
      </c>
      <c r="AC45">
        <v>0.08</v>
      </c>
    </row>
    <row r="46" spans="1:29" x14ac:dyDescent="0.35">
      <c r="A46" s="1" t="s">
        <v>1173</v>
      </c>
      <c r="B46" s="1" t="s">
        <v>18</v>
      </c>
      <c r="C46" s="1" t="s">
        <v>192</v>
      </c>
      <c r="D46" s="2">
        <v>43107</v>
      </c>
      <c r="E46">
        <v>2</v>
      </c>
      <c r="F46">
        <v>7</v>
      </c>
      <c r="G46" s="1" t="s">
        <v>19</v>
      </c>
      <c r="H46" s="1" t="s">
        <v>47</v>
      </c>
      <c r="I46" s="1" t="s">
        <v>352</v>
      </c>
      <c r="J46" s="1" t="s">
        <v>313</v>
      </c>
      <c r="K46" s="1" t="s">
        <v>353</v>
      </c>
      <c r="L46" s="1" t="s">
        <v>315</v>
      </c>
      <c r="M46" s="1" t="s">
        <v>354</v>
      </c>
      <c r="N46" s="1" t="s">
        <v>355</v>
      </c>
      <c r="O46" s="1" t="s">
        <v>318</v>
      </c>
      <c r="P46" s="1" t="s">
        <v>43</v>
      </c>
      <c r="Q46" s="1" t="s">
        <v>44</v>
      </c>
      <c r="R46" s="1" t="s">
        <v>23</v>
      </c>
      <c r="S46" s="1" t="s">
        <v>45</v>
      </c>
      <c r="T46" s="1" t="s">
        <v>25</v>
      </c>
      <c r="U46" s="1" t="s">
        <v>44</v>
      </c>
      <c r="V46">
        <v>47.47</v>
      </c>
      <c r="W46">
        <v>237.35</v>
      </c>
      <c r="X46">
        <v>5</v>
      </c>
      <c r="Y46">
        <v>216.45</v>
      </c>
      <c r="Z46">
        <v>20.899999999999991</v>
      </c>
      <c r="AA46">
        <v>1</v>
      </c>
      <c r="AB46">
        <v>1</v>
      </c>
      <c r="AC46">
        <v>0.08</v>
      </c>
    </row>
    <row r="47" spans="1:29" x14ac:dyDescent="0.35">
      <c r="A47" s="1" t="s">
        <v>1174</v>
      </c>
      <c r="B47" s="1" t="s">
        <v>18</v>
      </c>
      <c r="C47" s="1" t="s">
        <v>192</v>
      </c>
      <c r="D47" s="2">
        <v>43107</v>
      </c>
      <c r="E47">
        <v>2</v>
      </c>
      <c r="F47">
        <v>7</v>
      </c>
      <c r="G47" s="1" t="s">
        <v>19</v>
      </c>
      <c r="H47" s="1" t="s">
        <v>54</v>
      </c>
      <c r="I47" s="1" t="s">
        <v>333</v>
      </c>
      <c r="J47" s="1" t="s">
        <v>325</v>
      </c>
      <c r="K47" s="1" t="s">
        <v>334</v>
      </c>
      <c r="L47" s="1" t="s">
        <v>315</v>
      </c>
      <c r="M47" s="1" t="s">
        <v>335</v>
      </c>
      <c r="N47" s="1" t="s">
        <v>336</v>
      </c>
      <c r="O47" s="1" t="s">
        <v>318</v>
      </c>
      <c r="P47" s="1" t="s">
        <v>35</v>
      </c>
      <c r="Q47" s="1" t="s">
        <v>36</v>
      </c>
      <c r="R47" s="1" t="s">
        <v>23</v>
      </c>
      <c r="S47" s="1" t="s">
        <v>37</v>
      </c>
      <c r="T47" s="1" t="s">
        <v>25</v>
      </c>
      <c r="U47" s="1" t="s">
        <v>36</v>
      </c>
      <c r="V47">
        <v>90.95</v>
      </c>
      <c r="W47">
        <v>1546.15</v>
      </c>
      <c r="X47">
        <v>17</v>
      </c>
      <c r="Y47">
        <v>1422.56</v>
      </c>
      <c r="Z47">
        <v>123.59</v>
      </c>
      <c r="AA47">
        <v>1</v>
      </c>
      <c r="AB47">
        <v>1</v>
      </c>
      <c r="AC47">
        <v>7.0000000000000007E-2</v>
      </c>
    </row>
    <row r="48" spans="1:29" x14ac:dyDescent="0.35">
      <c r="A48" s="1" t="s">
        <v>1175</v>
      </c>
      <c r="B48" s="1" t="s">
        <v>18</v>
      </c>
      <c r="C48" s="1" t="s">
        <v>192</v>
      </c>
      <c r="D48" s="2">
        <v>43107</v>
      </c>
      <c r="E48">
        <v>2</v>
      </c>
      <c r="F48">
        <v>7</v>
      </c>
      <c r="G48" s="1" t="s">
        <v>19</v>
      </c>
      <c r="H48" s="1" t="s">
        <v>54</v>
      </c>
      <c r="I48" s="1" t="s">
        <v>361</v>
      </c>
      <c r="J48" s="1" t="s">
        <v>325</v>
      </c>
      <c r="K48" s="1" t="s">
        <v>362</v>
      </c>
      <c r="L48" s="1" t="s">
        <v>315</v>
      </c>
      <c r="M48" s="1" t="s">
        <v>363</v>
      </c>
      <c r="N48" s="1" t="s">
        <v>364</v>
      </c>
      <c r="O48" s="1" t="s">
        <v>318</v>
      </c>
      <c r="P48" s="1" t="s">
        <v>27</v>
      </c>
      <c r="Q48" s="1" t="s">
        <v>28</v>
      </c>
      <c r="R48" s="1" t="s">
        <v>23</v>
      </c>
      <c r="S48" s="1" t="s">
        <v>29</v>
      </c>
      <c r="T48" s="1" t="s">
        <v>25</v>
      </c>
      <c r="U48" s="1" t="s">
        <v>28</v>
      </c>
      <c r="V48">
        <v>79.78</v>
      </c>
      <c r="W48">
        <v>1994.5</v>
      </c>
      <c r="X48">
        <v>25</v>
      </c>
      <c r="Y48">
        <v>1817.25</v>
      </c>
      <c r="Z48">
        <v>177.25</v>
      </c>
      <c r="AA48">
        <v>1</v>
      </c>
      <c r="AB48">
        <v>1</v>
      </c>
      <c r="AC48">
        <v>0.08</v>
      </c>
    </row>
    <row r="49" spans="1:29" x14ac:dyDescent="0.35">
      <c r="A49" s="1" t="s">
        <v>1176</v>
      </c>
      <c r="B49" s="1" t="s">
        <v>18</v>
      </c>
      <c r="C49" s="1" t="s">
        <v>192</v>
      </c>
      <c r="D49" s="2">
        <v>43107</v>
      </c>
      <c r="E49">
        <v>2</v>
      </c>
      <c r="F49">
        <v>7</v>
      </c>
      <c r="G49" s="1" t="s">
        <v>19</v>
      </c>
      <c r="H49" s="1" t="s">
        <v>54</v>
      </c>
      <c r="I49" s="1" t="s">
        <v>361</v>
      </c>
      <c r="J49" s="1" t="s">
        <v>325</v>
      </c>
      <c r="K49" s="1" t="s">
        <v>362</v>
      </c>
      <c r="L49" s="1" t="s">
        <v>315</v>
      </c>
      <c r="M49" s="1" t="s">
        <v>363</v>
      </c>
      <c r="N49" s="1" t="s">
        <v>364</v>
      </c>
      <c r="O49" s="1" t="s">
        <v>318</v>
      </c>
      <c r="P49" s="1" t="s">
        <v>35</v>
      </c>
      <c r="Q49" s="1" t="s">
        <v>36</v>
      </c>
      <c r="R49" s="1" t="s">
        <v>23</v>
      </c>
      <c r="S49" s="1" t="s">
        <v>37</v>
      </c>
      <c r="T49" s="1" t="s">
        <v>25</v>
      </c>
      <c r="U49" s="1" t="s">
        <v>36</v>
      </c>
      <c r="V49">
        <v>90.95</v>
      </c>
      <c r="W49">
        <v>1546.15</v>
      </c>
      <c r="X49">
        <v>17</v>
      </c>
      <c r="Y49">
        <v>1422.56</v>
      </c>
      <c r="Z49">
        <v>123.59</v>
      </c>
      <c r="AA49">
        <v>1</v>
      </c>
      <c r="AB49">
        <v>1</v>
      </c>
      <c r="AC49">
        <v>7.0000000000000007E-2</v>
      </c>
    </row>
    <row r="50" spans="1:29" x14ac:dyDescent="0.35">
      <c r="A50" s="1" t="s">
        <v>1177</v>
      </c>
      <c r="B50" s="1" t="s">
        <v>18</v>
      </c>
      <c r="C50" s="1" t="s">
        <v>192</v>
      </c>
      <c r="D50" s="2">
        <v>43107</v>
      </c>
      <c r="E50">
        <v>2</v>
      </c>
      <c r="F50">
        <v>7</v>
      </c>
      <c r="G50" s="1" t="s">
        <v>19</v>
      </c>
      <c r="H50" s="1" t="s">
        <v>54</v>
      </c>
      <c r="I50" s="1" t="s">
        <v>361</v>
      </c>
      <c r="J50" s="1" t="s">
        <v>325</v>
      </c>
      <c r="K50" s="1" t="s">
        <v>362</v>
      </c>
      <c r="L50" s="1" t="s">
        <v>315</v>
      </c>
      <c r="M50" s="1" t="s">
        <v>363</v>
      </c>
      <c r="N50" s="1" t="s">
        <v>364</v>
      </c>
      <c r="O50" s="1" t="s">
        <v>318</v>
      </c>
      <c r="P50" s="1" t="s">
        <v>39</v>
      </c>
      <c r="Q50" s="1" t="s">
        <v>40</v>
      </c>
      <c r="R50" s="1" t="s">
        <v>23</v>
      </c>
      <c r="S50" s="1" t="s">
        <v>41</v>
      </c>
      <c r="T50" s="1" t="s">
        <v>25</v>
      </c>
      <c r="U50" s="1" t="s">
        <v>40</v>
      </c>
      <c r="V50">
        <v>65.87</v>
      </c>
      <c r="W50">
        <v>5796.56</v>
      </c>
      <c r="X50">
        <v>88</v>
      </c>
      <c r="Y50">
        <v>5287.04</v>
      </c>
      <c r="Z50">
        <v>509.52</v>
      </c>
      <c r="AA50">
        <v>1</v>
      </c>
      <c r="AB50">
        <v>1</v>
      </c>
      <c r="AC50">
        <v>0.08</v>
      </c>
    </row>
    <row r="51" spans="1:29" x14ac:dyDescent="0.35">
      <c r="A51" s="1" t="s">
        <v>1178</v>
      </c>
      <c r="B51" s="1" t="s">
        <v>18</v>
      </c>
      <c r="C51" s="1" t="s">
        <v>192</v>
      </c>
      <c r="D51" s="2">
        <v>43107</v>
      </c>
      <c r="E51">
        <v>2</v>
      </c>
      <c r="F51">
        <v>7</v>
      </c>
      <c r="G51" s="1" t="s">
        <v>19</v>
      </c>
      <c r="H51" s="1" t="s">
        <v>61</v>
      </c>
      <c r="I51" s="1" t="s">
        <v>339</v>
      </c>
      <c r="J51" s="1" t="s">
        <v>340</v>
      </c>
      <c r="K51" s="1" t="s">
        <v>341</v>
      </c>
      <c r="L51" s="1" t="s">
        <v>315</v>
      </c>
      <c r="M51" s="1" t="s">
        <v>342</v>
      </c>
      <c r="N51" s="1" t="s">
        <v>343</v>
      </c>
      <c r="O51" s="1" t="s">
        <v>318</v>
      </c>
      <c r="P51" s="1" t="s">
        <v>31</v>
      </c>
      <c r="Q51" s="1" t="s">
        <v>32</v>
      </c>
      <c r="R51" s="1" t="s">
        <v>23</v>
      </c>
      <c r="S51" s="1" t="s">
        <v>33</v>
      </c>
      <c r="T51" s="1" t="s">
        <v>25</v>
      </c>
      <c r="U51" s="1" t="s">
        <v>32</v>
      </c>
      <c r="V51">
        <v>28.58</v>
      </c>
      <c r="W51">
        <v>1914.86</v>
      </c>
      <c r="X51">
        <v>67</v>
      </c>
      <c r="Y51">
        <v>1792.25</v>
      </c>
      <c r="Z51">
        <v>122.61</v>
      </c>
      <c r="AA51">
        <v>1</v>
      </c>
      <c r="AB51">
        <v>1</v>
      </c>
      <c r="AC51">
        <v>0.06</v>
      </c>
    </row>
    <row r="52" spans="1:29" x14ac:dyDescent="0.35">
      <c r="A52" s="1" t="s">
        <v>1179</v>
      </c>
      <c r="B52" s="1" t="s">
        <v>18</v>
      </c>
      <c r="C52" s="1" t="s">
        <v>192</v>
      </c>
      <c r="D52" s="2">
        <v>43107</v>
      </c>
      <c r="E52">
        <v>2</v>
      </c>
      <c r="F52">
        <v>7</v>
      </c>
      <c r="G52" s="1" t="s">
        <v>19</v>
      </c>
      <c r="H52" s="1" t="s">
        <v>61</v>
      </c>
      <c r="I52" s="1" t="s">
        <v>339</v>
      </c>
      <c r="J52" s="1" t="s">
        <v>340</v>
      </c>
      <c r="K52" s="1" t="s">
        <v>341</v>
      </c>
      <c r="L52" s="1" t="s">
        <v>315</v>
      </c>
      <c r="M52" s="1" t="s">
        <v>342</v>
      </c>
      <c r="N52" s="1" t="s">
        <v>343</v>
      </c>
      <c r="O52" s="1" t="s">
        <v>318</v>
      </c>
      <c r="P52" s="1" t="s">
        <v>35</v>
      </c>
      <c r="Q52" s="1" t="s">
        <v>36</v>
      </c>
      <c r="R52" s="1" t="s">
        <v>23</v>
      </c>
      <c r="S52" s="1" t="s">
        <v>37</v>
      </c>
      <c r="T52" s="1" t="s">
        <v>25</v>
      </c>
      <c r="U52" s="1" t="s">
        <v>36</v>
      </c>
      <c r="V52">
        <v>90.95</v>
      </c>
      <c r="W52">
        <v>2091.85</v>
      </c>
      <c r="X52">
        <v>23</v>
      </c>
      <c r="Y52">
        <v>1924.64</v>
      </c>
      <c r="Z52">
        <v>167.21</v>
      </c>
      <c r="AA52">
        <v>1</v>
      </c>
      <c r="AB52">
        <v>1</v>
      </c>
      <c r="AC52">
        <v>7.0000000000000007E-2</v>
      </c>
    </row>
    <row r="53" spans="1:29" x14ac:dyDescent="0.35">
      <c r="A53" s="1" t="s">
        <v>1180</v>
      </c>
      <c r="B53" s="1" t="s">
        <v>18</v>
      </c>
      <c r="C53" s="1" t="s">
        <v>192</v>
      </c>
      <c r="D53" s="2">
        <v>43107</v>
      </c>
      <c r="E53">
        <v>2</v>
      </c>
      <c r="F53">
        <v>7</v>
      </c>
      <c r="G53" s="1" t="s">
        <v>19</v>
      </c>
      <c r="H53" s="1" t="s">
        <v>61</v>
      </c>
      <c r="I53" s="1" t="s">
        <v>339</v>
      </c>
      <c r="J53" s="1" t="s">
        <v>340</v>
      </c>
      <c r="K53" s="1" t="s">
        <v>341</v>
      </c>
      <c r="L53" s="1" t="s">
        <v>315</v>
      </c>
      <c r="M53" s="1" t="s">
        <v>342</v>
      </c>
      <c r="N53" s="1" t="s">
        <v>343</v>
      </c>
      <c r="O53" s="1" t="s">
        <v>318</v>
      </c>
      <c r="P53" s="1" t="s">
        <v>39</v>
      </c>
      <c r="Q53" s="1" t="s">
        <v>40</v>
      </c>
      <c r="R53" s="1" t="s">
        <v>23</v>
      </c>
      <c r="S53" s="1" t="s">
        <v>41</v>
      </c>
      <c r="T53" s="1" t="s">
        <v>25</v>
      </c>
      <c r="U53" s="1" t="s">
        <v>40</v>
      </c>
      <c r="V53">
        <v>65.87</v>
      </c>
      <c r="W53">
        <v>1778.49</v>
      </c>
      <c r="X53">
        <v>27</v>
      </c>
      <c r="Y53">
        <v>1622.16</v>
      </c>
      <c r="Z53">
        <v>156.33000000000001</v>
      </c>
      <c r="AA53">
        <v>1</v>
      </c>
      <c r="AB53">
        <v>1</v>
      </c>
      <c r="AC53">
        <v>0.08</v>
      </c>
    </row>
    <row r="54" spans="1:29" x14ac:dyDescent="0.35">
      <c r="A54" s="1" t="s">
        <v>1181</v>
      </c>
      <c r="B54" s="1" t="s">
        <v>18</v>
      </c>
      <c r="C54" s="1" t="s">
        <v>192</v>
      </c>
      <c r="D54" s="2">
        <v>43107</v>
      </c>
      <c r="E54">
        <v>2</v>
      </c>
      <c r="F54">
        <v>7</v>
      </c>
      <c r="G54" s="1" t="s">
        <v>19</v>
      </c>
      <c r="H54" s="1" t="s">
        <v>61</v>
      </c>
      <c r="I54" s="1" t="s">
        <v>410</v>
      </c>
      <c r="J54" s="1" t="s">
        <v>340</v>
      </c>
      <c r="K54" s="1" t="s">
        <v>411</v>
      </c>
      <c r="L54" s="1" t="s">
        <v>315</v>
      </c>
      <c r="M54" s="1" t="s">
        <v>412</v>
      </c>
      <c r="N54" s="1" t="s">
        <v>413</v>
      </c>
      <c r="O54" s="1" t="s">
        <v>318</v>
      </c>
      <c r="P54" s="1" t="s">
        <v>35</v>
      </c>
      <c r="Q54" s="1" t="s">
        <v>36</v>
      </c>
      <c r="R54" s="1" t="s">
        <v>23</v>
      </c>
      <c r="S54" s="1" t="s">
        <v>37</v>
      </c>
      <c r="T54" s="1" t="s">
        <v>25</v>
      </c>
      <c r="U54" s="1" t="s">
        <v>36</v>
      </c>
      <c r="V54">
        <v>90.95</v>
      </c>
      <c r="W54">
        <v>1728.05</v>
      </c>
      <c r="X54">
        <v>19</v>
      </c>
      <c r="Y54">
        <v>1589.92</v>
      </c>
      <c r="Z54">
        <v>138.13</v>
      </c>
      <c r="AA54">
        <v>1</v>
      </c>
      <c r="AB54">
        <v>1</v>
      </c>
      <c r="AC54">
        <v>7.0000000000000007E-2</v>
      </c>
    </row>
    <row r="55" spans="1:29" x14ac:dyDescent="0.35">
      <c r="A55" s="1" t="s">
        <v>1182</v>
      </c>
      <c r="B55" s="1" t="s">
        <v>18</v>
      </c>
      <c r="C55" s="1" t="s">
        <v>217</v>
      </c>
      <c r="D55" s="2">
        <v>43108</v>
      </c>
      <c r="E55">
        <v>2</v>
      </c>
      <c r="F55">
        <v>8</v>
      </c>
      <c r="G55" s="1" t="s">
        <v>19</v>
      </c>
      <c r="H55" s="1" t="s">
        <v>47</v>
      </c>
      <c r="I55" s="1" t="s">
        <v>346</v>
      </c>
      <c r="J55" s="1" t="s">
        <v>313</v>
      </c>
      <c r="K55" s="1" t="s">
        <v>347</v>
      </c>
      <c r="L55" s="1" t="s">
        <v>315</v>
      </c>
      <c r="M55" s="1" t="s">
        <v>348</v>
      </c>
      <c r="N55" s="1" t="s">
        <v>349</v>
      </c>
      <c r="O55" s="1" t="s">
        <v>318</v>
      </c>
      <c r="P55" s="1" t="s">
        <v>39</v>
      </c>
      <c r="Q55" s="1" t="s">
        <v>40</v>
      </c>
      <c r="R55" s="1" t="s">
        <v>23</v>
      </c>
      <c r="S55" s="1" t="s">
        <v>41</v>
      </c>
      <c r="T55" s="1" t="s">
        <v>25</v>
      </c>
      <c r="U55" s="1" t="s">
        <v>40</v>
      </c>
      <c r="V55">
        <v>65.87</v>
      </c>
      <c r="W55">
        <v>2041.97</v>
      </c>
      <c r="X55">
        <v>31</v>
      </c>
      <c r="Y55">
        <v>1862.48</v>
      </c>
      <c r="Z55">
        <v>179.49</v>
      </c>
      <c r="AA55">
        <v>1</v>
      </c>
      <c r="AB55">
        <v>1</v>
      </c>
      <c r="AC55">
        <v>0.08</v>
      </c>
    </row>
    <row r="56" spans="1:29" x14ac:dyDescent="0.35">
      <c r="A56" s="1" t="s">
        <v>1183</v>
      </c>
      <c r="B56" s="1" t="s">
        <v>18</v>
      </c>
      <c r="C56" s="1" t="s">
        <v>217</v>
      </c>
      <c r="D56" s="2">
        <v>43108</v>
      </c>
      <c r="E56">
        <v>2</v>
      </c>
      <c r="F56">
        <v>8</v>
      </c>
      <c r="G56" s="1" t="s">
        <v>19</v>
      </c>
      <c r="H56" s="1" t="s">
        <v>54</v>
      </c>
      <c r="I56" s="1" t="s">
        <v>324</v>
      </c>
      <c r="J56" s="1" t="s">
        <v>325</v>
      </c>
      <c r="K56" s="1" t="s">
        <v>326</v>
      </c>
      <c r="L56" s="1" t="s">
        <v>315</v>
      </c>
      <c r="M56" s="1" t="s">
        <v>327</v>
      </c>
      <c r="N56" s="1" t="s">
        <v>328</v>
      </c>
      <c r="O56" s="1" t="s">
        <v>318</v>
      </c>
      <c r="P56" s="1" t="s">
        <v>31</v>
      </c>
      <c r="Q56" s="1" t="s">
        <v>32</v>
      </c>
      <c r="R56" s="1" t="s">
        <v>23</v>
      </c>
      <c r="S56" s="1" t="s">
        <v>33</v>
      </c>
      <c r="T56" s="1" t="s">
        <v>25</v>
      </c>
      <c r="U56" s="1" t="s">
        <v>32</v>
      </c>
      <c r="V56">
        <v>28.58</v>
      </c>
      <c r="W56">
        <v>1514.74</v>
      </c>
      <c r="X56">
        <v>53</v>
      </c>
      <c r="Y56">
        <v>1417.75</v>
      </c>
      <c r="Z56">
        <v>96.99</v>
      </c>
      <c r="AA56">
        <v>1</v>
      </c>
      <c r="AB56">
        <v>1</v>
      </c>
      <c r="AC56">
        <v>0.06</v>
      </c>
    </row>
    <row r="57" spans="1:29" x14ac:dyDescent="0.35">
      <c r="A57" s="1" t="s">
        <v>1184</v>
      </c>
      <c r="B57" s="1" t="s">
        <v>18</v>
      </c>
      <c r="C57" s="1" t="s">
        <v>217</v>
      </c>
      <c r="D57" s="2">
        <v>43108</v>
      </c>
      <c r="E57">
        <v>2</v>
      </c>
      <c r="F57">
        <v>8</v>
      </c>
      <c r="G57" s="1" t="s">
        <v>19</v>
      </c>
      <c r="H57" s="1" t="s">
        <v>61</v>
      </c>
      <c r="I57" s="1" t="s">
        <v>339</v>
      </c>
      <c r="J57" s="1" t="s">
        <v>340</v>
      </c>
      <c r="K57" s="1" t="s">
        <v>366</v>
      </c>
      <c r="L57" s="1" t="s">
        <v>315</v>
      </c>
      <c r="M57" s="1" t="s">
        <v>367</v>
      </c>
      <c r="N57" s="1" t="s">
        <v>368</v>
      </c>
      <c r="O57" s="1" t="s">
        <v>318</v>
      </c>
      <c r="P57" s="1" t="s">
        <v>35</v>
      </c>
      <c r="Q57" s="1" t="s">
        <v>36</v>
      </c>
      <c r="R57" s="1" t="s">
        <v>23</v>
      </c>
      <c r="S57" s="1" t="s">
        <v>37</v>
      </c>
      <c r="T57" s="1" t="s">
        <v>25</v>
      </c>
      <c r="U57" s="1" t="s">
        <v>36</v>
      </c>
      <c r="V57">
        <v>90.95</v>
      </c>
      <c r="W57">
        <v>4001.8</v>
      </c>
      <c r="X57">
        <v>44</v>
      </c>
      <c r="Y57">
        <v>3681.92</v>
      </c>
      <c r="Z57">
        <v>319.88</v>
      </c>
      <c r="AA57">
        <v>1</v>
      </c>
      <c r="AB57">
        <v>1</v>
      </c>
      <c r="AC57">
        <v>7.0000000000000007E-2</v>
      </c>
    </row>
    <row r="58" spans="1:29" x14ac:dyDescent="0.35">
      <c r="A58" s="1" t="s">
        <v>1185</v>
      </c>
      <c r="B58" s="1" t="s">
        <v>18</v>
      </c>
      <c r="C58" s="1" t="s">
        <v>217</v>
      </c>
      <c r="D58" s="2">
        <v>43108</v>
      </c>
      <c r="E58">
        <v>2</v>
      </c>
      <c r="F58">
        <v>8</v>
      </c>
      <c r="G58" s="1" t="s">
        <v>19</v>
      </c>
      <c r="H58" s="1" t="s">
        <v>61</v>
      </c>
      <c r="I58" s="1" t="s">
        <v>339</v>
      </c>
      <c r="J58" s="1" t="s">
        <v>340</v>
      </c>
      <c r="K58" s="1" t="s">
        <v>366</v>
      </c>
      <c r="L58" s="1" t="s">
        <v>315</v>
      </c>
      <c r="M58" s="1" t="s">
        <v>367</v>
      </c>
      <c r="N58" s="1" t="s">
        <v>368</v>
      </c>
      <c r="O58" s="1" t="s">
        <v>318</v>
      </c>
      <c r="P58" s="1" t="s">
        <v>39</v>
      </c>
      <c r="Q58" s="1" t="s">
        <v>40</v>
      </c>
      <c r="R58" s="1" t="s">
        <v>23</v>
      </c>
      <c r="S58" s="1" t="s">
        <v>41</v>
      </c>
      <c r="T58" s="1" t="s">
        <v>25</v>
      </c>
      <c r="U58" s="1" t="s">
        <v>40</v>
      </c>
      <c r="V58">
        <v>65.87</v>
      </c>
      <c r="W58">
        <v>2173.71</v>
      </c>
      <c r="X58">
        <v>33</v>
      </c>
      <c r="Y58">
        <v>1982.64</v>
      </c>
      <c r="Z58">
        <v>191.07</v>
      </c>
      <c r="AA58">
        <v>1</v>
      </c>
      <c r="AB58">
        <v>1</v>
      </c>
      <c r="AC58">
        <v>0.08</v>
      </c>
    </row>
    <row r="59" spans="1:29" x14ac:dyDescent="0.35">
      <c r="A59" s="1" t="s">
        <v>1186</v>
      </c>
      <c r="B59" s="1" t="s">
        <v>18</v>
      </c>
      <c r="C59" s="1" t="s">
        <v>242</v>
      </c>
      <c r="D59" s="2">
        <v>43109</v>
      </c>
      <c r="E59">
        <v>2</v>
      </c>
      <c r="F59">
        <v>9</v>
      </c>
      <c r="G59" s="1" t="s">
        <v>19</v>
      </c>
      <c r="H59" s="1" t="s">
        <v>47</v>
      </c>
      <c r="I59" s="1" t="s">
        <v>312</v>
      </c>
      <c r="J59" s="1" t="s">
        <v>313</v>
      </c>
      <c r="K59" s="1" t="s">
        <v>314</v>
      </c>
      <c r="L59" s="1" t="s">
        <v>315</v>
      </c>
      <c r="M59" s="1" t="s">
        <v>316</v>
      </c>
      <c r="N59" s="1" t="s">
        <v>317</v>
      </c>
      <c r="O59" s="1" t="s">
        <v>318</v>
      </c>
      <c r="P59" s="1" t="s">
        <v>21</v>
      </c>
      <c r="Q59" s="1" t="s">
        <v>22</v>
      </c>
      <c r="R59" s="1" t="s">
        <v>23</v>
      </c>
      <c r="S59" s="1" t="s">
        <v>24</v>
      </c>
      <c r="T59" s="1" t="s">
        <v>25</v>
      </c>
      <c r="U59" s="1" t="s">
        <v>22</v>
      </c>
      <c r="V59">
        <v>25.25</v>
      </c>
      <c r="W59">
        <v>4999.5</v>
      </c>
      <c r="X59">
        <v>198</v>
      </c>
      <c r="Y59">
        <v>4615.38</v>
      </c>
      <c r="Z59">
        <v>384.12</v>
      </c>
      <c r="AA59">
        <v>1</v>
      </c>
      <c r="AB59">
        <v>1</v>
      </c>
      <c r="AC59">
        <v>7.0000000000000007E-2</v>
      </c>
    </row>
    <row r="60" spans="1:29" x14ac:dyDescent="0.35">
      <c r="A60" s="1" t="s">
        <v>1187</v>
      </c>
      <c r="B60" s="1" t="s">
        <v>18</v>
      </c>
      <c r="C60" s="1" t="s">
        <v>242</v>
      </c>
      <c r="D60" s="2">
        <v>43109</v>
      </c>
      <c r="E60">
        <v>2</v>
      </c>
      <c r="F60">
        <v>9</v>
      </c>
      <c r="G60" s="1" t="s">
        <v>19</v>
      </c>
      <c r="H60" s="1" t="s">
        <v>47</v>
      </c>
      <c r="I60" s="1" t="s">
        <v>312</v>
      </c>
      <c r="J60" s="1" t="s">
        <v>313</v>
      </c>
      <c r="K60" s="1" t="s">
        <v>314</v>
      </c>
      <c r="L60" s="1" t="s">
        <v>315</v>
      </c>
      <c r="M60" s="1" t="s">
        <v>316</v>
      </c>
      <c r="N60" s="1" t="s">
        <v>317</v>
      </c>
      <c r="O60" s="1" t="s">
        <v>318</v>
      </c>
      <c r="P60" s="1" t="s">
        <v>27</v>
      </c>
      <c r="Q60" s="1" t="s">
        <v>28</v>
      </c>
      <c r="R60" s="1" t="s">
        <v>23</v>
      </c>
      <c r="S60" s="1" t="s">
        <v>29</v>
      </c>
      <c r="T60" s="1" t="s">
        <v>25</v>
      </c>
      <c r="U60" s="1" t="s">
        <v>28</v>
      </c>
      <c r="V60">
        <v>79.78</v>
      </c>
      <c r="W60">
        <v>4387.8999999999996</v>
      </c>
      <c r="X60">
        <v>55</v>
      </c>
      <c r="Y60">
        <v>3997.95</v>
      </c>
      <c r="Z60">
        <v>389.95</v>
      </c>
      <c r="AA60">
        <v>1</v>
      </c>
      <c r="AB60">
        <v>1</v>
      </c>
      <c r="AC60">
        <v>0.08</v>
      </c>
    </row>
    <row r="61" spans="1:29" x14ac:dyDescent="0.35">
      <c r="A61" s="1" t="s">
        <v>1188</v>
      </c>
      <c r="B61" s="1" t="s">
        <v>18</v>
      </c>
      <c r="C61" s="1" t="s">
        <v>242</v>
      </c>
      <c r="D61" s="2">
        <v>43109</v>
      </c>
      <c r="E61">
        <v>2</v>
      </c>
      <c r="F61">
        <v>9</v>
      </c>
      <c r="G61" s="1" t="s">
        <v>19</v>
      </c>
      <c r="H61" s="1" t="s">
        <v>47</v>
      </c>
      <c r="I61" s="1" t="s">
        <v>312</v>
      </c>
      <c r="J61" s="1" t="s">
        <v>313</v>
      </c>
      <c r="K61" s="1" t="s">
        <v>314</v>
      </c>
      <c r="L61" s="1" t="s">
        <v>315</v>
      </c>
      <c r="M61" s="1" t="s">
        <v>316</v>
      </c>
      <c r="N61" s="1" t="s">
        <v>317</v>
      </c>
      <c r="O61" s="1" t="s">
        <v>318</v>
      </c>
      <c r="P61" s="1" t="s">
        <v>31</v>
      </c>
      <c r="Q61" s="1" t="s">
        <v>32</v>
      </c>
      <c r="R61" s="1" t="s">
        <v>23</v>
      </c>
      <c r="S61" s="1" t="s">
        <v>33</v>
      </c>
      <c r="T61" s="1" t="s">
        <v>25</v>
      </c>
      <c r="U61" s="1" t="s">
        <v>32</v>
      </c>
      <c r="V61">
        <v>28.58</v>
      </c>
      <c r="W61">
        <v>1543.32</v>
      </c>
      <c r="X61">
        <v>54</v>
      </c>
      <c r="Y61">
        <v>1431</v>
      </c>
      <c r="Z61">
        <v>112.31999999999989</v>
      </c>
      <c r="AA61">
        <v>1</v>
      </c>
      <c r="AB61">
        <v>1</v>
      </c>
      <c r="AC61">
        <v>7.0000000000000007E-2</v>
      </c>
    </row>
    <row r="62" spans="1:29" x14ac:dyDescent="0.35">
      <c r="A62" s="1" t="s">
        <v>1189</v>
      </c>
      <c r="B62" s="1" t="s">
        <v>18</v>
      </c>
      <c r="C62" s="1" t="s">
        <v>242</v>
      </c>
      <c r="D62" s="2">
        <v>43109</v>
      </c>
      <c r="E62">
        <v>2</v>
      </c>
      <c r="F62">
        <v>9</v>
      </c>
      <c r="G62" s="1" t="s">
        <v>19</v>
      </c>
      <c r="H62" s="1" t="s">
        <v>47</v>
      </c>
      <c r="I62" s="1" t="s">
        <v>312</v>
      </c>
      <c r="J62" s="1" t="s">
        <v>313</v>
      </c>
      <c r="K62" s="1" t="s">
        <v>314</v>
      </c>
      <c r="L62" s="1" t="s">
        <v>315</v>
      </c>
      <c r="M62" s="1" t="s">
        <v>316</v>
      </c>
      <c r="N62" s="1" t="s">
        <v>317</v>
      </c>
      <c r="O62" s="1" t="s">
        <v>318</v>
      </c>
      <c r="P62" s="1" t="s">
        <v>39</v>
      </c>
      <c r="Q62" s="1" t="s">
        <v>40</v>
      </c>
      <c r="R62" s="1" t="s">
        <v>23</v>
      </c>
      <c r="S62" s="1" t="s">
        <v>41</v>
      </c>
      <c r="T62" s="1" t="s">
        <v>25</v>
      </c>
      <c r="U62" s="1" t="s">
        <v>40</v>
      </c>
      <c r="V62">
        <v>65.87</v>
      </c>
      <c r="W62">
        <v>1976.1</v>
      </c>
      <c r="X62">
        <v>30</v>
      </c>
      <c r="Y62">
        <v>1813.8</v>
      </c>
      <c r="Z62">
        <v>162.30000000000001</v>
      </c>
      <c r="AA62">
        <v>1</v>
      </c>
      <c r="AB62">
        <v>1</v>
      </c>
      <c r="AC62">
        <v>0.08</v>
      </c>
    </row>
    <row r="63" spans="1:29" x14ac:dyDescent="0.35">
      <c r="A63" s="1" t="s">
        <v>1190</v>
      </c>
      <c r="B63" s="1" t="s">
        <v>18</v>
      </c>
      <c r="C63" s="1" t="s">
        <v>242</v>
      </c>
      <c r="D63" s="2">
        <v>43109</v>
      </c>
      <c r="E63">
        <v>2</v>
      </c>
      <c r="F63">
        <v>9</v>
      </c>
      <c r="G63" s="1" t="s">
        <v>19</v>
      </c>
      <c r="H63" s="1" t="s">
        <v>47</v>
      </c>
      <c r="I63" s="1" t="s">
        <v>383</v>
      </c>
      <c r="J63" s="1" t="s">
        <v>313</v>
      </c>
      <c r="K63" s="1" t="s">
        <v>384</v>
      </c>
      <c r="L63" s="1" t="s">
        <v>315</v>
      </c>
      <c r="M63" s="1" t="s">
        <v>385</v>
      </c>
      <c r="N63" s="1" t="s">
        <v>386</v>
      </c>
      <c r="O63" s="1" t="s">
        <v>318</v>
      </c>
      <c r="P63" s="1" t="s">
        <v>21</v>
      </c>
      <c r="Q63" s="1" t="s">
        <v>22</v>
      </c>
      <c r="R63" s="1" t="s">
        <v>23</v>
      </c>
      <c r="S63" s="1" t="s">
        <v>24</v>
      </c>
      <c r="T63" s="1" t="s">
        <v>25</v>
      </c>
      <c r="U63" s="1" t="s">
        <v>22</v>
      </c>
      <c r="V63">
        <v>25.25</v>
      </c>
      <c r="W63">
        <v>1742.25</v>
      </c>
      <c r="X63">
        <v>69</v>
      </c>
      <c r="Y63">
        <v>1608.39</v>
      </c>
      <c r="Z63">
        <v>133.8599999999999</v>
      </c>
      <c r="AA63">
        <v>1</v>
      </c>
      <c r="AB63">
        <v>1</v>
      </c>
      <c r="AC63">
        <v>7.0000000000000007E-2</v>
      </c>
    </row>
    <row r="64" spans="1:29" x14ac:dyDescent="0.35">
      <c r="A64" s="1" t="s">
        <v>1191</v>
      </c>
      <c r="B64" s="1" t="s">
        <v>18</v>
      </c>
      <c r="C64" s="1" t="s">
        <v>242</v>
      </c>
      <c r="D64" s="2">
        <v>43109</v>
      </c>
      <c r="E64">
        <v>2</v>
      </c>
      <c r="F64">
        <v>9</v>
      </c>
      <c r="G64" s="1" t="s">
        <v>19</v>
      </c>
      <c r="H64" s="1" t="s">
        <v>47</v>
      </c>
      <c r="I64" s="1" t="s">
        <v>383</v>
      </c>
      <c r="J64" s="1" t="s">
        <v>313</v>
      </c>
      <c r="K64" s="1" t="s">
        <v>384</v>
      </c>
      <c r="L64" s="1" t="s">
        <v>315</v>
      </c>
      <c r="M64" s="1" t="s">
        <v>385</v>
      </c>
      <c r="N64" s="1" t="s">
        <v>386</v>
      </c>
      <c r="O64" s="1" t="s">
        <v>318</v>
      </c>
      <c r="P64" s="1" t="s">
        <v>31</v>
      </c>
      <c r="Q64" s="1" t="s">
        <v>32</v>
      </c>
      <c r="R64" s="1" t="s">
        <v>23</v>
      </c>
      <c r="S64" s="1" t="s">
        <v>33</v>
      </c>
      <c r="T64" s="1" t="s">
        <v>25</v>
      </c>
      <c r="U64" s="1" t="s">
        <v>32</v>
      </c>
      <c r="V64">
        <v>28.58</v>
      </c>
      <c r="W64">
        <v>2029.18</v>
      </c>
      <c r="X64">
        <v>71</v>
      </c>
      <c r="Y64">
        <v>1881.5</v>
      </c>
      <c r="Z64">
        <v>147.68</v>
      </c>
      <c r="AA64">
        <v>1</v>
      </c>
      <c r="AB64">
        <v>1</v>
      </c>
      <c r="AC64">
        <v>7.0000000000000007E-2</v>
      </c>
    </row>
    <row r="65" spans="1:29" x14ac:dyDescent="0.35">
      <c r="A65" s="1" t="s">
        <v>1192</v>
      </c>
      <c r="B65" s="1" t="s">
        <v>18</v>
      </c>
      <c r="C65" s="1" t="s">
        <v>242</v>
      </c>
      <c r="D65" s="2">
        <v>43109</v>
      </c>
      <c r="E65">
        <v>2</v>
      </c>
      <c r="F65">
        <v>9</v>
      </c>
      <c r="G65" s="1" t="s">
        <v>19</v>
      </c>
      <c r="H65" s="1" t="s">
        <v>47</v>
      </c>
      <c r="I65" s="1" t="s">
        <v>383</v>
      </c>
      <c r="J65" s="1" t="s">
        <v>313</v>
      </c>
      <c r="K65" s="1" t="s">
        <v>384</v>
      </c>
      <c r="L65" s="1" t="s">
        <v>315</v>
      </c>
      <c r="M65" s="1" t="s">
        <v>385</v>
      </c>
      <c r="N65" s="1" t="s">
        <v>386</v>
      </c>
      <c r="O65" s="1" t="s">
        <v>318</v>
      </c>
      <c r="P65" s="1" t="s">
        <v>39</v>
      </c>
      <c r="Q65" s="1" t="s">
        <v>40</v>
      </c>
      <c r="R65" s="1" t="s">
        <v>23</v>
      </c>
      <c r="S65" s="1" t="s">
        <v>41</v>
      </c>
      <c r="T65" s="1" t="s">
        <v>25</v>
      </c>
      <c r="U65" s="1" t="s">
        <v>40</v>
      </c>
      <c r="V65">
        <v>65.87</v>
      </c>
      <c r="W65">
        <v>1778.49</v>
      </c>
      <c r="X65">
        <v>27</v>
      </c>
      <c r="Y65">
        <v>1632.42</v>
      </c>
      <c r="Z65">
        <v>146.07</v>
      </c>
      <c r="AA65">
        <v>1</v>
      </c>
      <c r="AB65">
        <v>1</v>
      </c>
      <c r="AC65">
        <v>0.08</v>
      </c>
    </row>
    <row r="66" spans="1:29" x14ac:dyDescent="0.35">
      <c r="A66" s="1" t="s">
        <v>1193</v>
      </c>
      <c r="B66" s="1" t="s">
        <v>18</v>
      </c>
      <c r="C66" s="1" t="s">
        <v>242</v>
      </c>
      <c r="D66" s="2">
        <v>43109</v>
      </c>
      <c r="E66">
        <v>2</v>
      </c>
      <c r="F66">
        <v>9</v>
      </c>
      <c r="G66" s="1" t="s">
        <v>19</v>
      </c>
      <c r="H66" s="1" t="s">
        <v>47</v>
      </c>
      <c r="I66" s="1" t="s">
        <v>383</v>
      </c>
      <c r="J66" s="1" t="s">
        <v>313</v>
      </c>
      <c r="K66" s="1" t="s">
        <v>384</v>
      </c>
      <c r="L66" s="1" t="s">
        <v>315</v>
      </c>
      <c r="M66" s="1" t="s">
        <v>385</v>
      </c>
      <c r="N66" s="1" t="s">
        <v>386</v>
      </c>
      <c r="O66" s="1" t="s">
        <v>318</v>
      </c>
      <c r="P66" s="1" t="s">
        <v>43</v>
      </c>
      <c r="Q66" s="1" t="s">
        <v>44</v>
      </c>
      <c r="R66" s="1" t="s">
        <v>23</v>
      </c>
      <c r="S66" s="1" t="s">
        <v>45</v>
      </c>
      <c r="T66" s="1" t="s">
        <v>25</v>
      </c>
      <c r="U66" s="1" t="s">
        <v>44</v>
      </c>
      <c r="V66">
        <v>47.47</v>
      </c>
      <c r="W66">
        <v>1993.74</v>
      </c>
      <c r="X66">
        <v>42</v>
      </c>
      <c r="Y66">
        <v>1818.18</v>
      </c>
      <c r="Z66">
        <v>175.56</v>
      </c>
      <c r="AA66">
        <v>1</v>
      </c>
      <c r="AB66">
        <v>1</v>
      </c>
      <c r="AC66">
        <v>0.08</v>
      </c>
    </row>
    <row r="67" spans="1:29" x14ac:dyDescent="0.35">
      <c r="A67" s="1" t="s">
        <v>1194</v>
      </c>
      <c r="B67" s="1" t="s">
        <v>18</v>
      </c>
      <c r="C67" s="1" t="s">
        <v>242</v>
      </c>
      <c r="D67" s="2">
        <v>43109</v>
      </c>
      <c r="E67">
        <v>2</v>
      </c>
      <c r="F67">
        <v>9</v>
      </c>
      <c r="G67" s="1" t="s">
        <v>19</v>
      </c>
      <c r="H67" s="1" t="s">
        <v>54</v>
      </c>
      <c r="I67" s="1" t="s">
        <v>333</v>
      </c>
      <c r="J67" s="1" t="s">
        <v>325</v>
      </c>
      <c r="K67" s="1" t="s">
        <v>334</v>
      </c>
      <c r="L67" s="1" t="s">
        <v>315</v>
      </c>
      <c r="M67" s="1" t="s">
        <v>335</v>
      </c>
      <c r="N67" s="1" t="s">
        <v>336</v>
      </c>
      <c r="O67" s="1" t="s">
        <v>318</v>
      </c>
      <c r="P67" s="1" t="s">
        <v>31</v>
      </c>
      <c r="Q67" s="1" t="s">
        <v>32</v>
      </c>
      <c r="R67" s="1" t="s">
        <v>23</v>
      </c>
      <c r="S67" s="1" t="s">
        <v>33</v>
      </c>
      <c r="T67" s="1" t="s">
        <v>25</v>
      </c>
      <c r="U67" s="1" t="s">
        <v>32</v>
      </c>
      <c r="V67">
        <v>28.58</v>
      </c>
      <c r="W67">
        <v>4344.16</v>
      </c>
      <c r="X67">
        <v>152</v>
      </c>
      <c r="Y67">
        <v>4028</v>
      </c>
      <c r="Z67">
        <v>316.15999999999991</v>
      </c>
      <c r="AA67">
        <v>1</v>
      </c>
      <c r="AB67">
        <v>1</v>
      </c>
      <c r="AC67">
        <v>7.0000000000000007E-2</v>
      </c>
    </row>
    <row r="68" spans="1:29" x14ac:dyDescent="0.35">
      <c r="A68" s="1" t="s">
        <v>1195</v>
      </c>
      <c r="B68" s="1" t="s">
        <v>18</v>
      </c>
      <c r="C68" s="1" t="s">
        <v>242</v>
      </c>
      <c r="D68" s="2">
        <v>43109</v>
      </c>
      <c r="E68">
        <v>2</v>
      </c>
      <c r="F68">
        <v>9</v>
      </c>
      <c r="G68" s="1" t="s">
        <v>19</v>
      </c>
      <c r="H68" s="1" t="s">
        <v>54</v>
      </c>
      <c r="I68" s="1" t="s">
        <v>333</v>
      </c>
      <c r="J68" s="1" t="s">
        <v>325</v>
      </c>
      <c r="K68" s="1" t="s">
        <v>334</v>
      </c>
      <c r="L68" s="1" t="s">
        <v>315</v>
      </c>
      <c r="M68" s="1" t="s">
        <v>335</v>
      </c>
      <c r="N68" s="1" t="s">
        <v>336</v>
      </c>
      <c r="O68" s="1" t="s">
        <v>318</v>
      </c>
      <c r="P68" s="1" t="s">
        <v>35</v>
      </c>
      <c r="Q68" s="1" t="s">
        <v>36</v>
      </c>
      <c r="R68" s="1" t="s">
        <v>23</v>
      </c>
      <c r="S68" s="1" t="s">
        <v>37</v>
      </c>
      <c r="T68" s="1" t="s">
        <v>25</v>
      </c>
      <c r="U68" s="1" t="s">
        <v>36</v>
      </c>
      <c r="V68">
        <v>90.95</v>
      </c>
      <c r="W68">
        <v>2364.6999999999998</v>
      </c>
      <c r="X68">
        <v>26</v>
      </c>
      <c r="Y68">
        <v>2175.94</v>
      </c>
      <c r="Z68">
        <v>188.76</v>
      </c>
      <c r="AA68">
        <v>1</v>
      </c>
      <c r="AB68">
        <v>1</v>
      </c>
      <c r="AC68">
        <v>7.0000000000000007E-2</v>
      </c>
    </row>
    <row r="69" spans="1:29" x14ac:dyDescent="0.35">
      <c r="A69" s="1" t="s">
        <v>1196</v>
      </c>
      <c r="B69" s="1" t="s">
        <v>18</v>
      </c>
      <c r="C69" s="1" t="s">
        <v>242</v>
      </c>
      <c r="D69" s="2">
        <v>43109</v>
      </c>
      <c r="E69">
        <v>2</v>
      </c>
      <c r="F69">
        <v>9</v>
      </c>
      <c r="G69" s="1" t="s">
        <v>19</v>
      </c>
      <c r="H69" s="1" t="s">
        <v>54</v>
      </c>
      <c r="I69" s="1" t="s">
        <v>333</v>
      </c>
      <c r="J69" s="1" t="s">
        <v>325</v>
      </c>
      <c r="K69" s="1" t="s">
        <v>334</v>
      </c>
      <c r="L69" s="1" t="s">
        <v>315</v>
      </c>
      <c r="M69" s="1" t="s">
        <v>335</v>
      </c>
      <c r="N69" s="1" t="s">
        <v>336</v>
      </c>
      <c r="O69" s="1" t="s">
        <v>318</v>
      </c>
      <c r="P69" s="1" t="s">
        <v>39</v>
      </c>
      <c r="Q69" s="1" t="s">
        <v>40</v>
      </c>
      <c r="R69" s="1" t="s">
        <v>23</v>
      </c>
      <c r="S69" s="1" t="s">
        <v>41</v>
      </c>
      <c r="T69" s="1" t="s">
        <v>25</v>
      </c>
      <c r="U69" s="1" t="s">
        <v>40</v>
      </c>
      <c r="V69">
        <v>65.87</v>
      </c>
      <c r="W69">
        <v>1910.23</v>
      </c>
      <c r="X69">
        <v>29</v>
      </c>
      <c r="Y69">
        <v>1753.34</v>
      </c>
      <c r="Z69">
        <v>156.8899999999999</v>
      </c>
      <c r="AA69">
        <v>1</v>
      </c>
      <c r="AB69">
        <v>1</v>
      </c>
      <c r="AC69">
        <v>0.08</v>
      </c>
    </row>
    <row r="70" spans="1:29" x14ac:dyDescent="0.35">
      <c r="A70" s="1" t="s">
        <v>1197</v>
      </c>
      <c r="B70" s="1" t="s">
        <v>18</v>
      </c>
      <c r="C70" s="1" t="s">
        <v>242</v>
      </c>
      <c r="D70" s="2">
        <v>43109</v>
      </c>
      <c r="E70">
        <v>2</v>
      </c>
      <c r="F70">
        <v>9</v>
      </c>
      <c r="G70" s="1" t="s">
        <v>19</v>
      </c>
      <c r="H70" s="1" t="s">
        <v>61</v>
      </c>
      <c r="I70" s="1" t="s">
        <v>339</v>
      </c>
      <c r="J70" s="1" t="s">
        <v>340</v>
      </c>
      <c r="K70" s="1" t="s">
        <v>366</v>
      </c>
      <c r="L70" s="1" t="s">
        <v>315</v>
      </c>
      <c r="M70" s="1" t="s">
        <v>367</v>
      </c>
      <c r="N70" s="1" t="s">
        <v>368</v>
      </c>
      <c r="O70" s="1" t="s">
        <v>318</v>
      </c>
      <c r="P70" s="1" t="s">
        <v>31</v>
      </c>
      <c r="Q70" s="1" t="s">
        <v>32</v>
      </c>
      <c r="R70" s="1" t="s">
        <v>23</v>
      </c>
      <c r="S70" s="1" t="s">
        <v>33</v>
      </c>
      <c r="T70" s="1" t="s">
        <v>25</v>
      </c>
      <c r="U70" s="1" t="s">
        <v>32</v>
      </c>
      <c r="V70">
        <v>28.58</v>
      </c>
      <c r="W70">
        <v>2343.56</v>
      </c>
      <c r="X70">
        <v>82</v>
      </c>
      <c r="Y70">
        <v>2173</v>
      </c>
      <c r="Z70">
        <v>170.56</v>
      </c>
      <c r="AA70">
        <v>1</v>
      </c>
      <c r="AB70">
        <v>1</v>
      </c>
      <c r="AC70">
        <v>7.0000000000000007E-2</v>
      </c>
    </row>
    <row r="71" spans="1:29" x14ac:dyDescent="0.35">
      <c r="A71" s="1" t="s">
        <v>1198</v>
      </c>
      <c r="B71" s="1" t="s">
        <v>18</v>
      </c>
      <c r="C71" s="1" t="s">
        <v>242</v>
      </c>
      <c r="D71" s="2">
        <v>43109</v>
      </c>
      <c r="E71">
        <v>2</v>
      </c>
      <c r="F71">
        <v>9</v>
      </c>
      <c r="G71" s="1" t="s">
        <v>19</v>
      </c>
      <c r="H71" s="1" t="s">
        <v>61</v>
      </c>
      <c r="I71" s="1" t="s">
        <v>339</v>
      </c>
      <c r="J71" s="1" t="s">
        <v>340</v>
      </c>
      <c r="K71" s="1" t="s">
        <v>366</v>
      </c>
      <c r="L71" s="1" t="s">
        <v>315</v>
      </c>
      <c r="M71" s="1" t="s">
        <v>367</v>
      </c>
      <c r="N71" s="1" t="s">
        <v>368</v>
      </c>
      <c r="O71" s="1" t="s">
        <v>318</v>
      </c>
      <c r="P71" s="1" t="s">
        <v>35</v>
      </c>
      <c r="Q71" s="1" t="s">
        <v>36</v>
      </c>
      <c r="R71" s="1" t="s">
        <v>23</v>
      </c>
      <c r="S71" s="1" t="s">
        <v>37</v>
      </c>
      <c r="T71" s="1" t="s">
        <v>25</v>
      </c>
      <c r="U71" s="1" t="s">
        <v>36</v>
      </c>
      <c r="V71">
        <v>90.95</v>
      </c>
      <c r="W71">
        <v>5911.75</v>
      </c>
      <c r="X71">
        <v>65</v>
      </c>
      <c r="Y71">
        <v>5439.85</v>
      </c>
      <c r="Z71">
        <v>471.9</v>
      </c>
      <c r="AA71">
        <v>1</v>
      </c>
      <c r="AB71">
        <v>1</v>
      </c>
      <c r="AC71">
        <v>7.0000000000000007E-2</v>
      </c>
    </row>
    <row r="72" spans="1:29" x14ac:dyDescent="0.35">
      <c r="A72" s="1" t="s">
        <v>1199</v>
      </c>
      <c r="B72" s="1" t="s">
        <v>18</v>
      </c>
      <c r="C72" s="1" t="s">
        <v>242</v>
      </c>
      <c r="D72" s="2">
        <v>43109</v>
      </c>
      <c r="E72">
        <v>2</v>
      </c>
      <c r="F72">
        <v>9</v>
      </c>
      <c r="G72" s="1" t="s">
        <v>19</v>
      </c>
      <c r="H72" s="1" t="s">
        <v>61</v>
      </c>
      <c r="I72" s="1" t="s">
        <v>339</v>
      </c>
      <c r="J72" s="1" t="s">
        <v>340</v>
      </c>
      <c r="K72" s="1" t="s">
        <v>366</v>
      </c>
      <c r="L72" s="1" t="s">
        <v>315</v>
      </c>
      <c r="M72" s="1" t="s">
        <v>367</v>
      </c>
      <c r="N72" s="1" t="s">
        <v>368</v>
      </c>
      <c r="O72" s="1" t="s">
        <v>318</v>
      </c>
      <c r="P72" s="1" t="s">
        <v>43</v>
      </c>
      <c r="Q72" s="1" t="s">
        <v>44</v>
      </c>
      <c r="R72" s="1" t="s">
        <v>23</v>
      </c>
      <c r="S72" s="1" t="s">
        <v>45</v>
      </c>
      <c r="T72" s="1" t="s">
        <v>25</v>
      </c>
      <c r="U72" s="1" t="s">
        <v>44</v>
      </c>
      <c r="V72">
        <v>47.47</v>
      </c>
      <c r="W72">
        <v>1613.98</v>
      </c>
      <c r="X72">
        <v>34</v>
      </c>
      <c r="Y72">
        <v>1471.86</v>
      </c>
      <c r="Z72">
        <v>142.12</v>
      </c>
      <c r="AA72">
        <v>1</v>
      </c>
      <c r="AB72">
        <v>1</v>
      </c>
      <c r="AC72">
        <v>0.08</v>
      </c>
    </row>
    <row r="73" spans="1:29" x14ac:dyDescent="0.35">
      <c r="A73" s="1" t="s">
        <v>1200</v>
      </c>
      <c r="B73" s="1" t="s">
        <v>18</v>
      </c>
      <c r="C73" s="1" t="s">
        <v>267</v>
      </c>
      <c r="D73" s="2">
        <v>43110</v>
      </c>
      <c r="E73">
        <v>2</v>
      </c>
      <c r="F73">
        <v>10</v>
      </c>
      <c r="G73" s="1" t="s">
        <v>19</v>
      </c>
      <c r="H73" s="1" t="s">
        <v>47</v>
      </c>
      <c r="I73" s="1" t="s">
        <v>352</v>
      </c>
      <c r="J73" s="1" t="s">
        <v>313</v>
      </c>
      <c r="K73" s="1" t="s">
        <v>353</v>
      </c>
      <c r="L73" s="1" t="s">
        <v>315</v>
      </c>
      <c r="M73" s="1" t="s">
        <v>354</v>
      </c>
      <c r="N73" s="1" t="s">
        <v>355</v>
      </c>
      <c r="O73" s="1" t="s">
        <v>318</v>
      </c>
      <c r="P73" s="1" t="s">
        <v>31</v>
      </c>
      <c r="Q73" s="1" t="s">
        <v>32</v>
      </c>
      <c r="R73" s="1" t="s">
        <v>23</v>
      </c>
      <c r="S73" s="1" t="s">
        <v>33</v>
      </c>
      <c r="T73" s="1" t="s">
        <v>25</v>
      </c>
      <c r="U73" s="1" t="s">
        <v>32</v>
      </c>
      <c r="V73">
        <v>28.58</v>
      </c>
      <c r="W73">
        <v>800.24</v>
      </c>
      <c r="X73">
        <v>28</v>
      </c>
      <c r="Y73">
        <v>742</v>
      </c>
      <c r="Z73">
        <v>58.24</v>
      </c>
      <c r="AA73">
        <v>1</v>
      </c>
      <c r="AB73">
        <v>1</v>
      </c>
      <c r="AC73">
        <v>7.0000000000000007E-2</v>
      </c>
    </row>
    <row r="74" spans="1:29" x14ac:dyDescent="0.35">
      <c r="A74" s="1" t="s">
        <v>1201</v>
      </c>
      <c r="B74" s="1" t="s">
        <v>18</v>
      </c>
      <c r="C74" s="1" t="s">
        <v>267</v>
      </c>
      <c r="D74" s="2">
        <v>43110</v>
      </c>
      <c r="E74">
        <v>2</v>
      </c>
      <c r="F74">
        <v>10</v>
      </c>
      <c r="G74" s="1" t="s">
        <v>19</v>
      </c>
      <c r="H74" s="1" t="s">
        <v>47</v>
      </c>
      <c r="I74" s="1" t="s">
        <v>352</v>
      </c>
      <c r="J74" s="1" t="s">
        <v>313</v>
      </c>
      <c r="K74" s="1" t="s">
        <v>353</v>
      </c>
      <c r="L74" s="1" t="s">
        <v>315</v>
      </c>
      <c r="M74" s="1" t="s">
        <v>354</v>
      </c>
      <c r="N74" s="1" t="s">
        <v>355</v>
      </c>
      <c r="O74" s="1" t="s">
        <v>318</v>
      </c>
      <c r="P74" s="1" t="s">
        <v>43</v>
      </c>
      <c r="Q74" s="1" t="s">
        <v>44</v>
      </c>
      <c r="R74" s="1" t="s">
        <v>23</v>
      </c>
      <c r="S74" s="1" t="s">
        <v>45</v>
      </c>
      <c r="T74" s="1" t="s">
        <v>25</v>
      </c>
      <c r="U74" s="1" t="s">
        <v>44</v>
      </c>
      <c r="V74">
        <v>47.47</v>
      </c>
      <c r="W74">
        <v>1898.8</v>
      </c>
      <c r="X74">
        <v>40</v>
      </c>
      <c r="Y74">
        <v>1731.6</v>
      </c>
      <c r="Z74">
        <v>167.2</v>
      </c>
      <c r="AA74">
        <v>1</v>
      </c>
      <c r="AB74">
        <v>1</v>
      </c>
      <c r="AC74">
        <v>0.08</v>
      </c>
    </row>
    <row r="75" spans="1:29" x14ac:dyDescent="0.35">
      <c r="A75" s="1" t="s">
        <v>1202</v>
      </c>
      <c r="B75" s="1" t="s">
        <v>18</v>
      </c>
      <c r="C75" s="1" t="s">
        <v>267</v>
      </c>
      <c r="D75" s="2">
        <v>43110</v>
      </c>
      <c r="E75">
        <v>2</v>
      </c>
      <c r="F75">
        <v>10</v>
      </c>
      <c r="G75" s="1" t="s">
        <v>19</v>
      </c>
      <c r="H75" s="1" t="s">
        <v>54</v>
      </c>
      <c r="I75" s="1" t="s">
        <v>333</v>
      </c>
      <c r="J75" s="1" t="s">
        <v>325</v>
      </c>
      <c r="K75" s="1" t="s">
        <v>334</v>
      </c>
      <c r="L75" s="1" t="s">
        <v>315</v>
      </c>
      <c r="M75" s="1" t="s">
        <v>335</v>
      </c>
      <c r="N75" s="1" t="s">
        <v>336</v>
      </c>
      <c r="O75" s="1" t="s">
        <v>318</v>
      </c>
      <c r="P75" s="1" t="s">
        <v>21</v>
      </c>
      <c r="Q75" s="1" t="s">
        <v>22</v>
      </c>
      <c r="R75" s="1" t="s">
        <v>23</v>
      </c>
      <c r="S75" s="1" t="s">
        <v>24</v>
      </c>
      <c r="T75" s="1" t="s">
        <v>25</v>
      </c>
      <c r="U75" s="1" t="s">
        <v>22</v>
      </c>
      <c r="V75">
        <v>25.25</v>
      </c>
      <c r="W75">
        <v>1742.25</v>
      </c>
      <c r="X75">
        <v>69</v>
      </c>
      <c r="Y75">
        <v>1608.39</v>
      </c>
      <c r="Z75">
        <v>133.86000000000001</v>
      </c>
      <c r="AA75">
        <v>1</v>
      </c>
      <c r="AB75">
        <v>1</v>
      </c>
      <c r="AC75">
        <v>7.0000000000000007E-2</v>
      </c>
    </row>
    <row r="76" spans="1:29" x14ac:dyDescent="0.35">
      <c r="A76" s="1" t="s">
        <v>1203</v>
      </c>
      <c r="B76" s="1" t="s">
        <v>18</v>
      </c>
      <c r="C76" s="1" t="s">
        <v>267</v>
      </c>
      <c r="D76" s="2">
        <v>43110</v>
      </c>
      <c r="E76">
        <v>2</v>
      </c>
      <c r="F76">
        <v>10</v>
      </c>
      <c r="G76" s="1" t="s">
        <v>19</v>
      </c>
      <c r="H76" s="1" t="s">
        <v>54</v>
      </c>
      <c r="I76" s="1" t="s">
        <v>361</v>
      </c>
      <c r="J76" s="1" t="s">
        <v>325</v>
      </c>
      <c r="K76" s="1" t="s">
        <v>362</v>
      </c>
      <c r="L76" s="1" t="s">
        <v>315</v>
      </c>
      <c r="M76" s="1" t="s">
        <v>363</v>
      </c>
      <c r="N76" s="1" t="s">
        <v>364</v>
      </c>
      <c r="O76" s="1" t="s">
        <v>318</v>
      </c>
      <c r="P76" s="1" t="s">
        <v>21</v>
      </c>
      <c r="Q76" s="1" t="s">
        <v>22</v>
      </c>
      <c r="R76" s="1" t="s">
        <v>23</v>
      </c>
      <c r="S76" s="1" t="s">
        <v>24</v>
      </c>
      <c r="T76" s="1" t="s">
        <v>25</v>
      </c>
      <c r="U76" s="1" t="s">
        <v>22</v>
      </c>
      <c r="V76">
        <v>25.25</v>
      </c>
      <c r="W76">
        <v>2020</v>
      </c>
      <c r="X76">
        <v>80</v>
      </c>
      <c r="Y76">
        <v>1864.8</v>
      </c>
      <c r="Z76">
        <v>155.19999999999999</v>
      </c>
      <c r="AA76">
        <v>1</v>
      </c>
      <c r="AB76">
        <v>1</v>
      </c>
      <c r="AC76">
        <v>7.0000000000000007E-2</v>
      </c>
    </row>
    <row r="77" spans="1:29" x14ac:dyDescent="0.35">
      <c r="A77" s="1" t="s">
        <v>1204</v>
      </c>
      <c r="B77" s="1" t="s">
        <v>18</v>
      </c>
      <c r="C77" s="1" t="s">
        <v>267</v>
      </c>
      <c r="D77" s="2">
        <v>43110</v>
      </c>
      <c r="E77">
        <v>2</v>
      </c>
      <c r="F77">
        <v>10</v>
      </c>
      <c r="G77" s="1" t="s">
        <v>19</v>
      </c>
      <c r="H77" s="1" t="s">
        <v>54</v>
      </c>
      <c r="I77" s="1" t="s">
        <v>361</v>
      </c>
      <c r="J77" s="1" t="s">
        <v>325</v>
      </c>
      <c r="K77" s="1" t="s">
        <v>362</v>
      </c>
      <c r="L77" s="1" t="s">
        <v>315</v>
      </c>
      <c r="M77" s="1" t="s">
        <v>363</v>
      </c>
      <c r="N77" s="1" t="s">
        <v>364</v>
      </c>
      <c r="O77" s="1" t="s">
        <v>318</v>
      </c>
      <c r="P77" s="1" t="s">
        <v>39</v>
      </c>
      <c r="Q77" s="1" t="s">
        <v>40</v>
      </c>
      <c r="R77" s="1" t="s">
        <v>23</v>
      </c>
      <c r="S77" s="1" t="s">
        <v>41</v>
      </c>
      <c r="T77" s="1" t="s">
        <v>25</v>
      </c>
      <c r="U77" s="1" t="s">
        <v>40</v>
      </c>
      <c r="V77">
        <v>65.87</v>
      </c>
      <c r="W77">
        <v>263.48</v>
      </c>
      <c r="X77">
        <v>4</v>
      </c>
      <c r="Y77">
        <v>241.84</v>
      </c>
      <c r="Z77">
        <v>21.64</v>
      </c>
      <c r="AA77">
        <v>1</v>
      </c>
      <c r="AB77">
        <v>1</v>
      </c>
      <c r="AC77">
        <v>0.08</v>
      </c>
    </row>
    <row r="78" spans="1:29" x14ac:dyDescent="0.35">
      <c r="A78" s="1" t="s">
        <v>1205</v>
      </c>
      <c r="B78" s="1" t="s">
        <v>18</v>
      </c>
      <c r="C78" s="1" t="s">
        <v>267</v>
      </c>
      <c r="D78" s="2">
        <v>43110</v>
      </c>
      <c r="E78">
        <v>2</v>
      </c>
      <c r="F78">
        <v>10</v>
      </c>
      <c r="G78" s="1" t="s">
        <v>19</v>
      </c>
      <c r="H78" s="1" t="s">
        <v>54</v>
      </c>
      <c r="I78" s="1" t="s">
        <v>361</v>
      </c>
      <c r="J78" s="1" t="s">
        <v>325</v>
      </c>
      <c r="K78" s="1" t="s">
        <v>362</v>
      </c>
      <c r="L78" s="1" t="s">
        <v>315</v>
      </c>
      <c r="M78" s="1" t="s">
        <v>363</v>
      </c>
      <c r="N78" s="1" t="s">
        <v>364</v>
      </c>
      <c r="O78" s="1" t="s">
        <v>318</v>
      </c>
      <c r="P78" s="1" t="s">
        <v>43</v>
      </c>
      <c r="Q78" s="1" t="s">
        <v>44</v>
      </c>
      <c r="R78" s="1" t="s">
        <v>23</v>
      </c>
      <c r="S78" s="1" t="s">
        <v>45</v>
      </c>
      <c r="T78" s="1" t="s">
        <v>25</v>
      </c>
      <c r="U78" s="1" t="s">
        <v>44</v>
      </c>
      <c r="V78">
        <v>47.47</v>
      </c>
      <c r="W78">
        <v>1946.27</v>
      </c>
      <c r="X78">
        <v>41</v>
      </c>
      <c r="Y78">
        <v>1774.89</v>
      </c>
      <c r="Z78">
        <v>171.38</v>
      </c>
      <c r="AA78">
        <v>1</v>
      </c>
      <c r="AB78">
        <v>1</v>
      </c>
      <c r="AC78">
        <v>0.08</v>
      </c>
    </row>
    <row r="79" spans="1:29" x14ac:dyDescent="0.35">
      <c r="A79" s="1" t="s">
        <v>1206</v>
      </c>
      <c r="B79" s="1" t="s">
        <v>18</v>
      </c>
      <c r="C79" s="1" t="s">
        <v>267</v>
      </c>
      <c r="D79" s="2">
        <v>43110</v>
      </c>
      <c r="E79">
        <v>2</v>
      </c>
      <c r="F79">
        <v>10</v>
      </c>
      <c r="G79" s="1" t="s">
        <v>19</v>
      </c>
      <c r="H79" s="1" t="s">
        <v>61</v>
      </c>
      <c r="I79" s="1" t="s">
        <v>339</v>
      </c>
      <c r="J79" s="1" t="s">
        <v>340</v>
      </c>
      <c r="K79" s="1" t="s">
        <v>341</v>
      </c>
      <c r="L79" s="1" t="s">
        <v>315</v>
      </c>
      <c r="M79" s="1" t="s">
        <v>342</v>
      </c>
      <c r="N79" s="1" t="s">
        <v>343</v>
      </c>
      <c r="O79" s="1" t="s">
        <v>318</v>
      </c>
      <c r="P79" s="1" t="s">
        <v>35</v>
      </c>
      <c r="Q79" s="1" t="s">
        <v>36</v>
      </c>
      <c r="R79" s="1" t="s">
        <v>23</v>
      </c>
      <c r="S79" s="1" t="s">
        <v>37</v>
      </c>
      <c r="T79" s="1" t="s">
        <v>25</v>
      </c>
      <c r="U79" s="1" t="s">
        <v>36</v>
      </c>
      <c r="V79">
        <v>90.95</v>
      </c>
      <c r="W79">
        <v>4729.3999999999996</v>
      </c>
      <c r="X79">
        <v>52</v>
      </c>
      <c r="Y79">
        <v>4351.88</v>
      </c>
      <c r="Z79">
        <v>377.52</v>
      </c>
      <c r="AA79">
        <v>1</v>
      </c>
      <c r="AB79">
        <v>1</v>
      </c>
      <c r="AC79">
        <v>7.0000000000000007E-2</v>
      </c>
    </row>
    <row r="80" spans="1:29" x14ac:dyDescent="0.35">
      <c r="A80" s="1" t="s">
        <v>1207</v>
      </c>
      <c r="B80" s="1" t="s">
        <v>18</v>
      </c>
      <c r="C80" s="1" t="s">
        <v>267</v>
      </c>
      <c r="D80" s="2">
        <v>43110</v>
      </c>
      <c r="E80">
        <v>2</v>
      </c>
      <c r="F80">
        <v>10</v>
      </c>
      <c r="G80" s="1" t="s">
        <v>19</v>
      </c>
      <c r="H80" s="1" t="s">
        <v>61</v>
      </c>
      <c r="I80" s="1" t="s">
        <v>339</v>
      </c>
      <c r="J80" s="1" t="s">
        <v>340</v>
      </c>
      <c r="K80" s="1" t="s">
        <v>341</v>
      </c>
      <c r="L80" s="1" t="s">
        <v>315</v>
      </c>
      <c r="M80" s="1" t="s">
        <v>342</v>
      </c>
      <c r="N80" s="1" t="s">
        <v>343</v>
      </c>
      <c r="O80" s="1" t="s">
        <v>318</v>
      </c>
      <c r="P80" s="1" t="s">
        <v>43</v>
      </c>
      <c r="Q80" s="1" t="s">
        <v>44</v>
      </c>
      <c r="R80" s="1" t="s">
        <v>23</v>
      </c>
      <c r="S80" s="1" t="s">
        <v>45</v>
      </c>
      <c r="T80" s="1" t="s">
        <v>25</v>
      </c>
      <c r="U80" s="1" t="s">
        <v>44</v>
      </c>
      <c r="V80">
        <v>47.47</v>
      </c>
      <c r="W80">
        <v>2373.5</v>
      </c>
      <c r="X80">
        <v>50</v>
      </c>
      <c r="Y80">
        <v>2164.5</v>
      </c>
      <c r="Z80">
        <v>209</v>
      </c>
      <c r="AA80">
        <v>1</v>
      </c>
      <c r="AB80">
        <v>1</v>
      </c>
      <c r="AC80">
        <v>0.08</v>
      </c>
    </row>
    <row r="81" spans="1:29" x14ac:dyDescent="0.35">
      <c r="A81" s="1" t="s">
        <v>1208</v>
      </c>
      <c r="B81" s="1" t="s">
        <v>68</v>
      </c>
      <c r="C81" s="1" t="s">
        <v>18</v>
      </c>
      <c r="D81" s="2">
        <v>43121</v>
      </c>
      <c r="E81">
        <v>3</v>
      </c>
      <c r="F81">
        <v>11</v>
      </c>
      <c r="G81" s="1" t="s">
        <v>19</v>
      </c>
      <c r="H81" s="1" t="s">
        <v>47</v>
      </c>
      <c r="I81" s="1" t="s">
        <v>346</v>
      </c>
      <c r="J81" s="1" t="s">
        <v>313</v>
      </c>
      <c r="K81" s="1" t="s">
        <v>347</v>
      </c>
      <c r="L81" s="1" t="s">
        <v>315</v>
      </c>
      <c r="M81" s="1" t="s">
        <v>348</v>
      </c>
      <c r="N81" s="1" t="s">
        <v>349</v>
      </c>
      <c r="O81" s="1" t="s">
        <v>318</v>
      </c>
      <c r="P81" s="1" t="s">
        <v>27</v>
      </c>
      <c r="Q81" s="1" t="s">
        <v>28</v>
      </c>
      <c r="R81" s="1" t="s">
        <v>23</v>
      </c>
      <c r="S81" s="1" t="s">
        <v>29</v>
      </c>
      <c r="T81" s="1" t="s">
        <v>25</v>
      </c>
      <c r="U81" s="1" t="s">
        <v>28</v>
      </c>
      <c r="V81">
        <v>79.78</v>
      </c>
      <c r="W81">
        <v>2393.4</v>
      </c>
      <c r="X81">
        <v>30</v>
      </c>
      <c r="Y81">
        <v>2180.6999999999998</v>
      </c>
      <c r="Z81">
        <v>212.7</v>
      </c>
      <c r="AA81">
        <v>1</v>
      </c>
      <c r="AB81">
        <v>1</v>
      </c>
      <c r="AC81">
        <v>0.08</v>
      </c>
    </row>
    <row r="82" spans="1:29" x14ac:dyDescent="0.35">
      <c r="A82" s="1" t="s">
        <v>1209</v>
      </c>
      <c r="B82" s="1" t="s">
        <v>68</v>
      </c>
      <c r="C82" s="1" t="s">
        <v>18</v>
      </c>
      <c r="D82" s="2">
        <v>43121</v>
      </c>
      <c r="E82">
        <v>3</v>
      </c>
      <c r="F82">
        <v>11</v>
      </c>
      <c r="G82" s="1" t="s">
        <v>19</v>
      </c>
      <c r="H82" s="1" t="s">
        <v>47</v>
      </c>
      <c r="I82" s="1" t="s">
        <v>346</v>
      </c>
      <c r="J82" s="1" t="s">
        <v>313</v>
      </c>
      <c r="K82" s="1" t="s">
        <v>347</v>
      </c>
      <c r="L82" s="1" t="s">
        <v>315</v>
      </c>
      <c r="M82" s="1" t="s">
        <v>348</v>
      </c>
      <c r="N82" s="1" t="s">
        <v>349</v>
      </c>
      <c r="O82" s="1" t="s">
        <v>318</v>
      </c>
      <c r="P82" s="1" t="s">
        <v>39</v>
      </c>
      <c r="Q82" s="1" t="s">
        <v>40</v>
      </c>
      <c r="R82" s="1" t="s">
        <v>23</v>
      </c>
      <c r="S82" s="1" t="s">
        <v>41</v>
      </c>
      <c r="T82" s="1" t="s">
        <v>25</v>
      </c>
      <c r="U82" s="1" t="s">
        <v>40</v>
      </c>
      <c r="V82">
        <v>65.87</v>
      </c>
      <c r="W82">
        <v>1383.27</v>
      </c>
      <c r="X82">
        <v>21</v>
      </c>
      <c r="Y82">
        <v>1269.6600000000001</v>
      </c>
      <c r="Z82">
        <v>113.61</v>
      </c>
      <c r="AA82">
        <v>1</v>
      </c>
      <c r="AB82">
        <v>1</v>
      </c>
      <c r="AC82">
        <v>0.08</v>
      </c>
    </row>
    <row r="83" spans="1:29" x14ac:dyDescent="0.35">
      <c r="A83" s="1" t="s">
        <v>1210</v>
      </c>
      <c r="B83" s="1" t="s">
        <v>68</v>
      </c>
      <c r="C83" s="1" t="s">
        <v>18</v>
      </c>
      <c r="D83" s="2">
        <v>43121</v>
      </c>
      <c r="E83">
        <v>3</v>
      </c>
      <c r="F83">
        <v>11</v>
      </c>
      <c r="G83" s="1" t="s">
        <v>19</v>
      </c>
      <c r="H83" s="1" t="s">
        <v>47</v>
      </c>
      <c r="I83" s="1" t="s">
        <v>346</v>
      </c>
      <c r="J83" s="1" t="s">
        <v>313</v>
      </c>
      <c r="K83" s="1" t="s">
        <v>347</v>
      </c>
      <c r="L83" s="1" t="s">
        <v>315</v>
      </c>
      <c r="M83" s="1" t="s">
        <v>348</v>
      </c>
      <c r="N83" s="1" t="s">
        <v>349</v>
      </c>
      <c r="O83" s="1" t="s">
        <v>318</v>
      </c>
      <c r="P83" s="1" t="s">
        <v>43</v>
      </c>
      <c r="Q83" s="1" t="s">
        <v>44</v>
      </c>
      <c r="R83" s="1" t="s">
        <v>23</v>
      </c>
      <c r="S83" s="1" t="s">
        <v>45</v>
      </c>
      <c r="T83" s="1" t="s">
        <v>25</v>
      </c>
      <c r="U83" s="1" t="s">
        <v>44</v>
      </c>
      <c r="V83">
        <v>47.47</v>
      </c>
      <c r="W83">
        <v>1661.45</v>
      </c>
      <c r="X83">
        <v>35</v>
      </c>
      <c r="Y83">
        <v>1535.1</v>
      </c>
      <c r="Z83">
        <v>126.35</v>
      </c>
      <c r="AA83">
        <v>1</v>
      </c>
      <c r="AB83">
        <v>1</v>
      </c>
      <c r="AC83">
        <v>7.0000000000000007E-2</v>
      </c>
    </row>
    <row r="84" spans="1:29" x14ac:dyDescent="0.35">
      <c r="A84" s="1" t="s">
        <v>1211</v>
      </c>
      <c r="B84" s="1" t="s">
        <v>68</v>
      </c>
      <c r="C84" s="1" t="s">
        <v>18</v>
      </c>
      <c r="D84" s="2">
        <v>43121</v>
      </c>
      <c r="E84">
        <v>3</v>
      </c>
      <c r="F84">
        <v>11</v>
      </c>
      <c r="G84" s="1" t="s">
        <v>19</v>
      </c>
      <c r="H84" s="1" t="s">
        <v>47</v>
      </c>
      <c r="I84" s="1" t="s">
        <v>383</v>
      </c>
      <c r="J84" s="1" t="s">
        <v>313</v>
      </c>
      <c r="K84" s="1" t="s">
        <v>384</v>
      </c>
      <c r="L84" s="1" t="s">
        <v>315</v>
      </c>
      <c r="M84" s="1" t="s">
        <v>385</v>
      </c>
      <c r="N84" s="1" t="s">
        <v>386</v>
      </c>
      <c r="O84" s="1" t="s">
        <v>318</v>
      </c>
      <c r="P84" s="1" t="s">
        <v>43</v>
      </c>
      <c r="Q84" s="1" t="s">
        <v>44</v>
      </c>
      <c r="R84" s="1" t="s">
        <v>23</v>
      </c>
      <c r="S84" s="1" t="s">
        <v>45</v>
      </c>
      <c r="T84" s="1" t="s">
        <v>25</v>
      </c>
      <c r="U84" s="1" t="s">
        <v>44</v>
      </c>
      <c r="V84">
        <v>47.47</v>
      </c>
      <c r="W84">
        <v>1708.92</v>
      </c>
      <c r="X84">
        <v>36</v>
      </c>
      <c r="Y84">
        <v>1578.96</v>
      </c>
      <c r="Z84">
        <v>129.96</v>
      </c>
      <c r="AA84">
        <v>1</v>
      </c>
      <c r="AB84">
        <v>1</v>
      </c>
      <c r="AC84">
        <v>7.0000000000000007E-2</v>
      </c>
    </row>
    <row r="85" spans="1:29" x14ac:dyDescent="0.35">
      <c r="A85" s="1" t="s">
        <v>1212</v>
      </c>
      <c r="B85" s="1" t="s">
        <v>68</v>
      </c>
      <c r="C85" s="1" t="s">
        <v>18</v>
      </c>
      <c r="D85" s="2">
        <v>43121</v>
      </c>
      <c r="E85">
        <v>3</v>
      </c>
      <c r="F85">
        <v>11</v>
      </c>
      <c r="G85" s="1" t="s">
        <v>19</v>
      </c>
      <c r="H85" s="1" t="s">
        <v>54</v>
      </c>
      <c r="I85" s="1" t="s">
        <v>333</v>
      </c>
      <c r="J85" s="1" t="s">
        <v>325</v>
      </c>
      <c r="K85" s="1" t="s">
        <v>334</v>
      </c>
      <c r="L85" s="1" t="s">
        <v>315</v>
      </c>
      <c r="M85" s="1" t="s">
        <v>335</v>
      </c>
      <c r="N85" s="1" t="s">
        <v>336</v>
      </c>
      <c r="O85" s="1" t="s">
        <v>318</v>
      </c>
      <c r="P85" s="1" t="s">
        <v>43</v>
      </c>
      <c r="Q85" s="1" t="s">
        <v>44</v>
      </c>
      <c r="R85" s="1" t="s">
        <v>23</v>
      </c>
      <c r="S85" s="1" t="s">
        <v>45</v>
      </c>
      <c r="T85" s="1" t="s">
        <v>25</v>
      </c>
      <c r="U85" s="1" t="s">
        <v>44</v>
      </c>
      <c r="V85">
        <v>47.47</v>
      </c>
      <c r="W85">
        <v>2088.6799999999998</v>
      </c>
      <c r="X85">
        <v>44</v>
      </c>
      <c r="Y85">
        <v>1929.84</v>
      </c>
      <c r="Z85">
        <v>158.84</v>
      </c>
      <c r="AA85">
        <v>1</v>
      </c>
      <c r="AB85">
        <v>1</v>
      </c>
      <c r="AC85">
        <v>7.0000000000000007E-2</v>
      </c>
    </row>
    <row r="86" spans="1:29" x14ac:dyDescent="0.35">
      <c r="A86" s="1" t="s">
        <v>1213</v>
      </c>
      <c r="B86" s="1" t="s">
        <v>68</v>
      </c>
      <c r="C86" s="1" t="s">
        <v>18</v>
      </c>
      <c r="D86" s="2">
        <v>43121</v>
      </c>
      <c r="E86">
        <v>3</v>
      </c>
      <c r="F86">
        <v>11</v>
      </c>
      <c r="G86" s="1" t="s">
        <v>19</v>
      </c>
      <c r="H86" s="1" t="s">
        <v>61</v>
      </c>
      <c r="I86" s="1" t="s">
        <v>339</v>
      </c>
      <c r="J86" s="1" t="s">
        <v>340</v>
      </c>
      <c r="K86" s="1" t="s">
        <v>366</v>
      </c>
      <c r="L86" s="1" t="s">
        <v>315</v>
      </c>
      <c r="M86" s="1" t="s">
        <v>367</v>
      </c>
      <c r="N86" s="1" t="s">
        <v>368</v>
      </c>
      <c r="O86" s="1" t="s">
        <v>318</v>
      </c>
      <c r="P86" s="1" t="s">
        <v>21</v>
      </c>
      <c r="Q86" s="1" t="s">
        <v>22</v>
      </c>
      <c r="R86" s="1" t="s">
        <v>23</v>
      </c>
      <c r="S86" s="1" t="s">
        <v>24</v>
      </c>
      <c r="T86" s="1" t="s">
        <v>25</v>
      </c>
      <c r="U86" s="1" t="s">
        <v>22</v>
      </c>
      <c r="V86">
        <v>25.25</v>
      </c>
      <c r="W86">
        <v>2070.5</v>
      </c>
      <c r="X86">
        <v>82</v>
      </c>
      <c r="Y86">
        <v>1923.72</v>
      </c>
      <c r="Z86">
        <v>146.78</v>
      </c>
      <c r="AA86">
        <v>1</v>
      </c>
      <c r="AB86">
        <v>1</v>
      </c>
      <c r="AC86">
        <v>7.0000000000000007E-2</v>
      </c>
    </row>
    <row r="87" spans="1:29" x14ac:dyDescent="0.35">
      <c r="A87" s="1" t="s">
        <v>1214</v>
      </c>
      <c r="B87" s="1" t="s">
        <v>68</v>
      </c>
      <c r="C87" s="1" t="s">
        <v>18</v>
      </c>
      <c r="D87" s="2">
        <v>43121</v>
      </c>
      <c r="E87">
        <v>3</v>
      </c>
      <c r="F87">
        <v>11</v>
      </c>
      <c r="G87" s="1" t="s">
        <v>19</v>
      </c>
      <c r="H87" s="1" t="s">
        <v>61</v>
      </c>
      <c r="I87" s="1" t="s">
        <v>339</v>
      </c>
      <c r="J87" s="1" t="s">
        <v>340</v>
      </c>
      <c r="K87" s="1" t="s">
        <v>366</v>
      </c>
      <c r="L87" s="1" t="s">
        <v>315</v>
      </c>
      <c r="M87" s="1" t="s">
        <v>367</v>
      </c>
      <c r="N87" s="1" t="s">
        <v>368</v>
      </c>
      <c r="O87" s="1" t="s">
        <v>318</v>
      </c>
      <c r="P87" s="1" t="s">
        <v>35</v>
      </c>
      <c r="Q87" s="1" t="s">
        <v>36</v>
      </c>
      <c r="R87" s="1" t="s">
        <v>23</v>
      </c>
      <c r="S87" s="1" t="s">
        <v>37</v>
      </c>
      <c r="T87" s="1" t="s">
        <v>25</v>
      </c>
      <c r="U87" s="1" t="s">
        <v>36</v>
      </c>
      <c r="V87">
        <v>90.95</v>
      </c>
      <c r="W87">
        <v>4274.6499999999996</v>
      </c>
      <c r="X87">
        <v>47</v>
      </c>
      <c r="Y87">
        <v>3933.43</v>
      </c>
      <c r="Z87">
        <v>341.22</v>
      </c>
      <c r="AA87">
        <v>1</v>
      </c>
      <c r="AB87">
        <v>1</v>
      </c>
      <c r="AC87">
        <v>7.0000000000000007E-2</v>
      </c>
    </row>
    <row r="88" spans="1:29" x14ac:dyDescent="0.35">
      <c r="A88" s="1" t="s">
        <v>1215</v>
      </c>
      <c r="B88" s="1" t="s">
        <v>68</v>
      </c>
      <c r="C88" s="1" t="s">
        <v>18</v>
      </c>
      <c r="D88" s="2">
        <v>43121</v>
      </c>
      <c r="E88">
        <v>3</v>
      </c>
      <c r="F88">
        <v>11</v>
      </c>
      <c r="G88" s="1" t="s">
        <v>19</v>
      </c>
      <c r="H88" s="1" t="s">
        <v>61</v>
      </c>
      <c r="I88" s="1" t="s">
        <v>339</v>
      </c>
      <c r="J88" s="1" t="s">
        <v>340</v>
      </c>
      <c r="K88" s="1" t="s">
        <v>366</v>
      </c>
      <c r="L88" s="1" t="s">
        <v>315</v>
      </c>
      <c r="M88" s="1" t="s">
        <v>367</v>
      </c>
      <c r="N88" s="1" t="s">
        <v>368</v>
      </c>
      <c r="O88" s="1" t="s">
        <v>318</v>
      </c>
      <c r="P88" s="1" t="s">
        <v>43</v>
      </c>
      <c r="Q88" s="1" t="s">
        <v>44</v>
      </c>
      <c r="R88" s="1" t="s">
        <v>23</v>
      </c>
      <c r="S88" s="1" t="s">
        <v>45</v>
      </c>
      <c r="T88" s="1" t="s">
        <v>25</v>
      </c>
      <c r="U88" s="1" t="s">
        <v>44</v>
      </c>
      <c r="V88">
        <v>47.47</v>
      </c>
      <c r="W88">
        <v>1851.33</v>
      </c>
      <c r="X88">
        <v>39</v>
      </c>
      <c r="Y88">
        <v>1710.54</v>
      </c>
      <c r="Z88">
        <v>140.79</v>
      </c>
      <c r="AA88">
        <v>1</v>
      </c>
      <c r="AB88">
        <v>1</v>
      </c>
      <c r="AC88">
        <v>7.0000000000000007E-2</v>
      </c>
    </row>
    <row r="89" spans="1:29" x14ac:dyDescent="0.35">
      <c r="A89" s="1" t="s">
        <v>1216</v>
      </c>
      <c r="B89" s="1" t="s">
        <v>68</v>
      </c>
      <c r="C89" s="1" t="s">
        <v>18</v>
      </c>
      <c r="D89" s="2">
        <v>43121</v>
      </c>
      <c r="E89">
        <v>3</v>
      </c>
      <c r="F89">
        <v>11</v>
      </c>
      <c r="G89" s="1" t="s">
        <v>19</v>
      </c>
      <c r="H89" s="1" t="s">
        <v>61</v>
      </c>
      <c r="I89" s="1" t="s">
        <v>410</v>
      </c>
      <c r="J89" s="1" t="s">
        <v>340</v>
      </c>
      <c r="K89" s="1" t="s">
        <v>411</v>
      </c>
      <c r="L89" s="1" t="s">
        <v>315</v>
      </c>
      <c r="M89" s="1" t="s">
        <v>412</v>
      </c>
      <c r="N89" s="1" t="s">
        <v>413</v>
      </c>
      <c r="O89" s="1" t="s">
        <v>318</v>
      </c>
      <c r="P89" s="1" t="s">
        <v>21</v>
      </c>
      <c r="Q89" s="1" t="s">
        <v>22</v>
      </c>
      <c r="R89" s="1" t="s">
        <v>23</v>
      </c>
      <c r="S89" s="1" t="s">
        <v>24</v>
      </c>
      <c r="T89" s="1" t="s">
        <v>25</v>
      </c>
      <c r="U89" s="1" t="s">
        <v>22</v>
      </c>
      <c r="V89">
        <v>25.25</v>
      </c>
      <c r="W89">
        <v>4646</v>
      </c>
      <c r="X89">
        <v>184</v>
      </c>
      <c r="Y89">
        <v>4316.6400000000003</v>
      </c>
      <c r="Z89">
        <v>329.36</v>
      </c>
      <c r="AA89">
        <v>1</v>
      </c>
      <c r="AB89">
        <v>1</v>
      </c>
      <c r="AC89">
        <v>7.0000000000000007E-2</v>
      </c>
    </row>
    <row r="90" spans="1:29" x14ac:dyDescent="0.35">
      <c r="A90" s="1" t="s">
        <v>1217</v>
      </c>
      <c r="B90" s="1" t="s">
        <v>68</v>
      </c>
      <c r="C90" s="1" t="s">
        <v>18</v>
      </c>
      <c r="D90" s="2">
        <v>43121</v>
      </c>
      <c r="E90">
        <v>3</v>
      </c>
      <c r="F90">
        <v>11</v>
      </c>
      <c r="G90" s="1" t="s">
        <v>19</v>
      </c>
      <c r="H90" s="1" t="s">
        <v>61</v>
      </c>
      <c r="I90" s="1" t="s">
        <v>410</v>
      </c>
      <c r="J90" s="1" t="s">
        <v>340</v>
      </c>
      <c r="K90" s="1" t="s">
        <v>411</v>
      </c>
      <c r="L90" s="1" t="s">
        <v>315</v>
      </c>
      <c r="M90" s="1" t="s">
        <v>412</v>
      </c>
      <c r="N90" s="1" t="s">
        <v>413</v>
      </c>
      <c r="O90" s="1" t="s">
        <v>318</v>
      </c>
      <c r="P90" s="1" t="s">
        <v>35</v>
      </c>
      <c r="Q90" s="1" t="s">
        <v>36</v>
      </c>
      <c r="R90" s="1" t="s">
        <v>23</v>
      </c>
      <c r="S90" s="1" t="s">
        <v>37</v>
      </c>
      <c r="T90" s="1" t="s">
        <v>25</v>
      </c>
      <c r="U90" s="1" t="s">
        <v>36</v>
      </c>
      <c r="V90">
        <v>90.95</v>
      </c>
      <c r="W90">
        <v>2091.85</v>
      </c>
      <c r="X90">
        <v>23</v>
      </c>
      <c r="Y90">
        <v>1924.87</v>
      </c>
      <c r="Z90">
        <v>166.98</v>
      </c>
      <c r="AA90">
        <v>1</v>
      </c>
      <c r="AB90">
        <v>1</v>
      </c>
      <c r="AC90">
        <v>7.0000000000000007E-2</v>
      </c>
    </row>
    <row r="91" spans="1:29" x14ac:dyDescent="0.35">
      <c r="A91" s="1" t="s">
        <v>1218</v>
      </c>
      <c r="B91" s="1" t="s">
        <v>68</v>
      </c>
      <c r="C91" s="1" t="s">
        <v>68</v>
      </c>
      <c r="D91" s="2">
        <v>43122</v>
      </c>
      <c r="E91">
        <v>3</v>
      </c>
      <c r="F91">
        <v>12</v>
      </c>
      <c r="G91" s="1" t="s">
        <v>19</v>
      </c>
      <c r="H91" s="1" t="s">
        <v>47</v>
      </c>
      <c r="I91" s="1" t="s">
        <v>383</v>
      </c>
      <c r="J91" s="1" t="s">
        <v>313</v>
      </c>
      <c r="K91" s="1" t="s">
        <v>384</v>
      </c>
      <c r="L91" s="1" t="s">
        <v>315</v>
      </c>
      <c r="M91" s="1" t="s">
        <v>385</v>
      </c>
      <c r="N91" s="1" t="s">
        <v>386</v>
      </c>
      <c r="O91" s="1" t="s">
        <v>318</v>
      </c>
      <c r="P91" s="1" t="s">
        <v>21</v>
      </c>
      <c r="Q91" s="1" t="s">
        <v>22</v>
      </c>
      <c r="R91" s="1" t="s">
        <v>23</v>
      </c>
      <c r="S91" s="1" t="s">
        <v>24</v>
      </c>
      <c r="T91" s="1" t="s">
        <v>25</v>
      </c>
      <c r="U91" s="1" t="s">
        <v>22</v>
      </c>
      <c r="V91">
        <v>25.25</v>
      </c>
      <c r="W91">
        <v>1489.75</v>
      </c>
      <c r="X91">
        <v>59</v>
      </c>
      <c r="Y91">
        <v>1384.14</v>
      </c>
      <c r="Z91">
        <v>105.61</v>
      </c>
      <c r="AA91">
        <v>1</v>
      </c>
      <c r="AB91">
        <v>1</v>
      </c>
      <c r="AC91">
        <v>7.0000000000000007E-2</v>
      </c>
    </row>
    <row r="92" spans="1:29" x14ac:dyDescent="0.35">
      <c r="A92" s="1" t="s">
        <v>1219</v>
      </c>
      <c r="B92" s="1" t="s">
        <v>68</v>
      </c>
      <c r="C92" s="1" t="s">
        <v>68</v>
      </c>
      <c r="D92" s="2">
        <v>43122</v>
      </c>
      <c r="E92">
        <v>3</v>
      </c>
      <c r="F92">
        <v>12</v>
      </c>
      <c r="G92" s="1" t="s">
        <v>19</v>
      </c>
      <c r="H92" s="1" t="s">
        <v>47</v>
      </c>
      <c r="I92" s="1" t="s">
        <v>383</v>
      </c>
      <c r="J92" s="1" t="s">
        <v>313</v>
      </c>
      <c r="K92" s="1" t="s">
        <v>384</v>
      </c>
      <c r="L92" s="1" t="s">
        <v>315</v>
      </c>
      <c r="M92" s="1" t="s">
        <v>385</v>
      </c>
      <c r="N92" s="1" t="s">
        <v>386</v>
      </c>
      <c r="O92" s="1" t="s">
        <v>318</v>
      </c>
      <c r="P92" s="1" t="s">
        <v>43</v>
      </c>
      <c r="Q92" s="1" t="s">
        <v>44</v>
      </c>
      <c r="R92" s="1" t="s">
        <v>23</v>
      </c>
      <c r="S92" s="1" t="s">
        <v>45</v>
      </c>
      <c r="T92" s="1" t="s">
        <v>25</v>
      </c>
      <c r="U92" s="1" t="s">
        <v>44</v>
      </c>
      <c r="V92">
        <v>47.47</v>
      </c>
      <c r="W92">
        <v>2373.5</v>
      </c>
      <c r="X92">
        <v>50</v>
      </c>
      <c r="Y92">
        <v>2193</v>
      </c>
      <c r="Z92">
        <v>180.5</v>
      </c>
      <c r="AA92">
        <v>1</v>
      </c>
      <c r="AB92">
        <v>1</v>
      </c>
      <c r="AC92">
        <v>7.0000000000000007E-2</v>
      </c>
    </row>
    <row r="93" spans="1:29" x14ac:dyDescent="0.35">
      <c r="A93" s="1" t="s">
        <v>1220</v>
      </c>
      <c r="B93" s="1" t="s">
        <v>68</v>
      </c>
      <c r="C93" s="1" t="s">
        <v>68</v>
      </c>
      <c r="D93" s="2">
        <v>43122</v>
      </c>
      <c r="E93">
        <v>3</v>
      </c>
      <c r="F93">
        <v>12</v>
      </c>
      <c r="G93" s="1" t="s">
        <v>19</v>
      </c>
      <c r="H93" s="1" t="s">
        <v>54</v>
      </c>
      <c r="I93" s="1" t="s">
        <v>324</v>
      </c>
      <c r="J93" s="1" t="s">
        <v>325</v>
      </c>
      <c r="K93" s="1" t="s">
        <v>326</v>
      </c>
      <c r="L93" s="1" t="s">
        <v>315</v>
      </c>
      <c r="M93" s="1" t="s">
        <v>327</v>
      </c>
      <c r="N93" s="1" t="s">
        <v>328</v>
      </c>
      <c r="O93" s="1" t="s">
        <v>318</v>
      </c>
      <c r="P93" s="1" t="s">
        <v>21</v>
      </c>
      <c r="Q93" s="1" t="s">
        <v>22</v>
      </c>
      <c r="R93" s="1" t="s">
        <v>23</v>
      </c>
      <c r="S93" s="1" t="s">
        <v>24</v>
      </c>
      <c r="T93" s="1" t="s">
        <v>25</v>
      </c>
      <c r="U93" s="1" t="s">
        <v>22</v>
      </c>
      <c r="V93">
        <v>25.25</v>
      </c>
      <c r="W93">
        <v>2196.75</v>
      </c>
      <c r="X93">
        <v>87</v>
      </c>
      <c r="Y93">
        <v>2041.02</v>
      </c>
      <c r="Z93">
        <v>155.72999999999999</v>
      </c>
      <c r="AA93">
        <v>1</v>
      </c>
      <c r="AB93">
        <v>1</v>
      </c>
      <c r="AC93">
        <v>7.0000000000000007E-2</v>
      </c>
    </row>
    <row r="94" spans="1:29" x14ac:dyDescent="0.35">
      <c r="A94" s="1" t="s">
        <v>1221</v>
      </c>
      <c r="B94" s="1" t="s">
        <v>68</v>
      </c>
      <c r="C94" s="1" t="s">
        <v>68</v>
      </c>
      <c r="D94" s="2">
        <v>43122</v>
      </c>
      <c r="E94">
        <v>3</v>
      </c>
      <c r="F94">
        <v>12</v>
      </c>
      <c r="G94" s="1" t="s">
        <v>19</v>
      </c>
      <c r="H94" s="1" t="s">
        <v>54</v>
      </c>
      <c r="I94" s="1" t="s">
        <v>324</v>
      </c>
      <c r="J94" s="1" t="s">
        <v>325</v>
      </c>
      <c r="K94" s="1" t="s">
        <v>326</v>
      </c>
      <c r="L94" s="1" t="s">
        <v>315</v>
      </c>
      <c r="M94" s="1" t="s">
        <v>327</v>
      </c>
      <c r="N94" s="1" t="s">
        <v>328</v>
      </c>
      <c r="O94" s="1" t="s">
        <v>318</v>
      </c>
      <c r="P94" s="1" t="s">
        <v>31</v>
      </c>
      <c r="Q94" s="1" t="s">
        <v>32</v>
      </c>
      <c r="R94" s="1" t="s">
        <v>23</v>
      </c>
      <c r="S94" s="1" t="s">
        <v>33</v>
      </c>
      <c r="T94" s="1" t="s">
        <v>25</v>
      </c>
      <c r="U94" s="1" t="s">
        <v>32</v>
      </c>
      <c r="V94">
        <v>28.58</v>
      </c>
      <c r="W94">
        <v>1829.12</v>
      </c>
      <c r="X94">
        <v>64</v>
      </c>
      <c r="Y94">
        <v>1699.2</v>
      </c>
      <c r="Z94">
        <v>129.9199999999999</v>
      </c>
      <c r="AA94">
        <v>1</v>
      </c>
      <c r="AB94">
        <v>1</v>
      </c>
      <c r="AC94">
        <v>7.0000000000000007E-2</v>
      </c>
    </row>
    <row r="95" spans="1:29" x14ac:dyDescent="0.35">
      <c r="A95" s="1" t="s">
        <v>1222</v>
      </c>
      <c r="B95" s="1" t="s">
        <v>68</v>
      </c>
      <c r="C95" s="1" t="s">
        <v>68</v>
      </c>
      <c r="D95" s="2">
        <v>43122</v>
      </c>
      <c r="E95">
        <v>3</v>
      </c>
      <c r="F95">
        <v>12</v>
      </c>
      <c r="G95" s="1" t="s">
        <v>19</v>
      </c>
      <c r="H95" s="1" t="s">
        <v>54</v>
      </c>
      <c r="I95" s="1" t="s">
        <v>333</v>
      </c>
      <c r="J95" s="1" t="s">
        <v>325</v>
      </c>
      <c r="K95" s="1" t="s">
        <v>357</v>
      </c>
      <c r="L95" s="1" t="s">
        <v>315</v>
      </c>
      <c r="M95" s="1" t="s">
        <v>358</v>
      </c>
      <c r="N95" s="1" t="s">
        <v>359</v>
      </c>
      <c r="O95" s="1" t="s">
        <v>318</v>
      </c>
      <c r="P95" s="1" t="s">
        <v>35</v>
      </c>
      <c r="Q95" s="1" t="s">
        <v>36</v>
      </c>
      <c r="R95" s="1" t="s">
        <v>23</v>
      </c>
      <c r="S95" s="1" t="s">
        <v>37</v>
      </c>
      <c r="T95" s="1" t="s">
        <v>25</v>
      </c>
      <c r="U95" s="1" t="s">
        <v>36</v>
      </c>
      <c r="V95">
        <v>90.95</v>
      </c>
      <c r="W95">
        <v>2455.65</v>
      </c>
      <c r="X95">
        <v>27</v>
      </c>
      <c r="Y95">
        <v>2259.63</v>
      </c>
      <c r="Z95">
        <v>196.02</v>
      </c>
      <c r="AA95">
        <v>1</v>
      </c>
      <c r="AB95">
        <v>1</v>
      </c>
      <c r="AC95">
        <v>7.0000000000000007E-2</v>
      </c>
    </row>
    <row r="96" spans="1:29" x14ac:dyDescent="0.35">
      <c r="A96" s="1" t="s">
        <v>1223</v>
      </c>
      <c r="B96" s="1" t="s">
        <v>68</v>
      </c>
      <c r="C96" s="1" t="s">
        <v>68</v>
      </c>
      <c r="D96" s="2">
        <v>43122</v>
      </c>
      <c r="E96">
        <v>3</v>
      </c>
      <c r="F96">
        <v>12</v>
      </c>
      <c r="G96" s="1" t="s">
        <v>19</v>
      </c>
      <c r="H96" s="1" t="s">
        <v>54</v>
      </c>
      <c r="I96" s="1" t="s">
        <v>333</v>
      </c>
      <c r="J96" s="1" t="s">
        <v>325</v>
      </c>
      <c r="K96" s="1" t="s">
        <v>357</v>
      </c>
      <c r="L96" s="1" t="s">
        <v>315</v>
      </c>
      <c r="M96" s="1" t="s">
        <v>358</v>
      </c>
      <c r="N96" s="1" t="s">
        <v>359</v>
      </c>
      <c r="O96" s="1" t="s">
        <v>318</v>
      </c>
      <c r="P96" s="1" t="s">
        <v>39</v>
      </c>
      <c r="Q96" s="1" t="s">
        <v>40</v>
      </c>
      <c r="R96" s="1" t="s">
        <v>23</v>
      </c>
      <c r="S96" s="1" t="s">
        <v>41</v>
      </c>
      <c r="T96" s="1" t="s">
        <v>25</v>
      </c>
      <c r="U96" s="1" t="s">
        <v>40</v>
      </c>
      <c r="V96">
        <v>65.87</v>
      </c>
      <c r="W96">
        <v>1910.23</v>
      </c>
      <c r="X96">
        <v>29</v>
      </c>
      <c r="Y96">
        <v>1753.34</v>
      </c>
      <c r="Z96">
        <v>156.8899999999999</v>
      </c>
      <c r="AA96">
        <v>1</v>
      </c>
      <c r="AB96">
        <v>1</v>
      </c>
      <c r="AC96">
        <v>0.08</v>
      </c>
    </row>
    <row r="97" spans="1:29" x14ac:dyDescent="0.35">
      <c r="A97" s="1" t="s">
        <v>1224</v>
      </c>
      <c r="B97" s="1" t="s">
        <v>68</v>
      </c>
      <c r="C97" s="1" t="s">
        <v>68</v>
      </c>
      <c r="D97" s="2">
        <v>43122</v>
      </c>
      <c r="E97">
        <v>3</v>
      </c>
      <c r="F97">
        <v>12</v>
      </c>
      <c r="G97" s="1" t="s">
        <v>19</v>
      </c>
      <c r="H97" s="1" t="s">
        <v>54</v>
      </c>
      <c r="I97" s="1" t="s">
        <v>333</v>
      </c>
      <c r="J97" s="1" t="s">
        <v>325</v>
      </c>
      <c r="K97" s="1" t="s">
        <v>357</v>
      </c>
      <c r="L97" s="1" t="s">
        <v>315</v>
      </c>
      <c r="M97" s="1" t="s">
        <v>358</v>
      </c>
      <c r="N97" s="1" t="s">
        <v>359</v>
      </c>
      <c r="O97" s="1" t="s">
        <v>318</v>
      </c>
      <c r="P97" s="1" t="s">
        <v>43</v>
      </c>
      <c r="Q97" s="1" t="s">
        <v>44</v>
      </c>
      <c r="R97" s="1" t="s">
        <v>23</v>
      </c>
      <c r="S97" s="1" t="s">
        <v>45</v>
      </c>
      <c r="T97" s="1" t="s">
        <v>25</v>
      </c>
      <c r="U97" s="1" t="s">
        <v>44</v>
      </c>
      <c r="V97">
        <v>47.47</v>
      </c>
      <c r="W97">
        <v>2326.0300000000002</v>
      </c>
      <c r="X97">
        <v>49</v>
      </c>
      <c r="Y97">
        <v>2149.14</v>
      </c>
      <c r="Z97">
        <v>176.8899999999999</v>
      </c>
      <c r="AA97">
        <v>1</v>
      </c>
      <c r="AB97">
        <v>1</v>
      </c>
      <c r="AC97">
        <v>7.0000000000000007E-2</v>
      </c>
    </row>
    <row r="98" spans="1:29" x14ac:dyDescent="0.35">
      <c r="A98" s="1" t="s">
        <v>1225</v>
      </c>
      <c r="B98" s="1" t="s">
        <v>68</v>
      </c>
      <c r="C98" s="1" t="s">
        <v>68</v>
      </c>
      <c r="D98" s="2">
        <v>43122</v>
      </c>
      <c r="E98">
        <v>3</v>
      </c>
      <c r="F98">
        <v>12</v>
      </c>
      <c r="G98" s="1" t="s">
        <v>19</v>
      </c>
      <c r="H98" s="1" t="s">
        <v>61</v>
      </c>
      <c r="I98" s="1" t="s">
        <v>339</v>
      </c>
      <c r="J98" s="1" t="s">
        <v>340</v>
      </c>
      <c r="K98" s="1" t="s">
        <v>376</v>
      </c>
      <c r="L98" s="1" t="s">
        <v>315</v>
      </c>
      <c r="M98" s="1" t="s">
        <v>377</v>
      </c>
      <c r="N98" s="1" t="s">
        <v>378</v>
      </c>
      <c r="O98" s="1" t="s">
        <v>318</v>
      </c>
      <c r="P98" s="1" t="s">
        <v>35</v>
      </c>
      <c r="Q98" s="1" t="s">
        <v>36</v>
      </c>
      <c r="R98" s="1" t="s">
        <v>23</v>
      </c>
      <c r="S98" s="1" t="s">
        <v>37</v>
      </c>
      <c r="T98" s="1" t="s">
        <v>25</v>
      </c>
      <c r="U98" s="1" t="s">
        <v>36</v>
      </c>
      <c r="V98">
        <v>90.95</v>
      </c>
      <c r="W98">
        <v>3638</v>
      </c>
      <c r="X98">
        <v>40</v>
      </c>
      <c r="Y98">
        <v>3347.6</v>
      </c>
      <c r="Z98">
        <v>290.39999999999998</v>
      </c>
      <c r="AA98">
        <v>1</v>
      </c>
      <c r="AB98">
        <v>1</v>
      </c>
      <c r="AC98">
        <v>7.0000000000000007E-2</v>
      </c>
    </row>
    <row r="99" spans="1:29" x14ac:dyDescent="0.35">
      <c r="A99" s="1" t="s">
        <v>1226</v>
      </c>
      <c r="B99" s="1" t="s">
        <v>68</v>
      </c>
      <c r="C99" s="1" t="s">
        <v>68</v>
      </c>
      <c r="D99" s="2">
        <v>43122</v>
      </c>
      <c r="E99">
        <v>3</v>
      </c>
      <c r="F99">
        <v>12</v>
      </c>
      <c r="G99" s="1" t="s">
        <v>19</v>
      </c>
      <c r="H99" s="1" t="s">
        <v>61</v>
      </c>
      <c r="I99" s="1" t="s">
        <v>339</v>
      </c>
      <c r="J99" s="1" t="s">
        <v>340</v>
      </c>
      <c r="K99" s="1" t="s">
        <v>376</v>
      </c>
      <c r="L99" s="1" t="s">
        <v>315</v>
      </c>
      <c r="M99" s="1" t="s">
        <v>377</v>
      </c>
      <c r="N99" s="1" t="s">
        <v>378</v>
      </c>
      <c r="O99" s="1" t="s">
        <v>318</v>
      </c>
      <c r="P99" s="1" t="s">
        <v>39</v>
      </c>
      <c r="Q99" s="1" t="s">
        <v>40</v>
      </c>
      <c r="R99" s="1" t="s">
        <v>23</v>
      </c>
      <c r="S99" s="1" t="s">
        <v>41</v>
      </c>
      <c r="T99" s="1" t="s">
        <v>25</v>
      </c>
      <c r="U99" s="1" t="s">
        <v>40</v>
      </c>
      <c r="V99">
        <v>65.87</v>
      </c>
      <c r="W99">
        <v>2173.71</v>
      </c>
      <c r="X99">
        <v>33</v>
      </c>
      <c r="Y99">
        <v>1995.18</v>
      </c>
      <c r="Z99">
        <v>178.53</v>
      </c>
      <c r="AA99">
        <v>1</v>
      </c>
      <c r="AB99">
        <v>1</v>
      </c>
      <c r="AC99">
        <v>0.08</v>
      </c>
    </row>
    <row r="100" spans="1:29" x14ac:dyDescent="0.35">
      <c r="A100" s="1" t="s">
        <v>1227</v>
      </c>
      <c r="B100" s="1" t="s">
        <v>68</v>
      </c>
      <c r="C100" s="1" t="s">
        <v>68</v>
      </c>
      <c r="D100" s="2">
        <v>43122</v>
      </c>
      <c r="E100">
        <v>3</v>
      </c>
      <c r="F100">
        <v>12</v>
      </c>
      <c r="G100" s="1" t="s">
        <v>19</v>
      </c>
      <c r="H100" s="1" t="s">
        <v>61</v>
      </c>
      <c r="I100" s="1" t="s">
        <v>339</v>
      </c>
      <c r="J100" s="1" t="s">
        <v>340</v>
      </c>
      <c r="K100" s="1" t="s">
        <v>376</v>
      </c>
      <c r="L100" s="1" t="s">
        <v>315</v>
      </c>
      <c r="M100" s="1" t="s">
        <v>377</v>
      </c>
      <c r="N100" s="1" t="s">
        <v>378</v>
      </c>
      <c r="O100" s="1" t="s">
        <v>318</v>
      </c>
      <c r="P100" s="1" t="s">
        <v>43</v>
      </c>
      <c r="Q100" s="1" t="s">
        <v>44</v>
      </c>
      <c r="R100" s="1" t="s">
        <v>23</v>
      </c>
      <c r="S100" s="1" t="s">
        <v>45</v>
      </c>
      <c r="T100" s="1" t="s">
        <v>25</v>
      </c>
      <c r="U100" s="1" t="s">
        <v>44</v>
      </c>
      <c r="V100">
        <v>47.47</v>
      </c>
      <c r="W100">
        <v>1566.51</v>
      </c>
      <c r="X100">
        <v>33</v>
      </c>
      <c r="Y100">
        <v>1447.38</v>
      </c>
      <c r="Z100">
        <v>119.13</v>
      </c>
      <c r="AA100">
        <v>1</v>
      </c>
      <c r="AB100">
        <v>1</v>
      </c>
      <c r="AC100">
        <v>7.0000000000000007E-2</v>
      </c>
    </row>
    <row r="101" spans="1:29" x14ac:dyDescent="0.35">
      <c r="A101" s="1" t="s">
        <v>1228</v>
      </c>
      <c r="B101" s="1" t="s">
        <v>68</v>
      </c>
      <c r="C101" s="1" t="s">
        <v>68</v>
      </c>
      <c r="D101" s="2">
        <v>43122</v>
      </c>
      <c r="E101">
        <v>3</v>
      </c>
      <c r="F101">
        <v>12</v>
      </c>
      <c r="G101" s="1" t="s">
        <v>19</v>
      </c>
      <c r="H101" s="1" t="s">
        <v>61</v>
      </c>
      <c r="I101" s="1" t="s">
        <v>410</v>
      </c>
      <c r="J101" s="1" t="s">
        <v>340</v>
      </c>
      <c r="K101" s="1" t="s">
        <v>411</v>
      </c>
      <c r="L101" s="1" t="s">
        <v>315</v>
      </c>
      <c r="M101" s="1" t="s">
        <v>412</v>
      </c>
      <c r="N101" s="1" t="s">
        <v>413</v>
      </c>
      <c r="O101" s="1" t="s">
        <v>318</v>
      </c>
      <c r="P101" s="1" t="s">
        <v>21</v>
      </c>
      <c r="Q101" s="1" t="s">
        <v>22</v>
      </c>
      <c r="R101" s="1" t="s">
        <v>23</v>
      </c>
      <c r="S101" s="1" t="s">
        <v>24</v>
      </c>
      <c r="T101" s="1" t="s">
        <v>25</v>
      </c>
      <c r="U101" s="1" t="s">
        <v>22</v>
      </c>
      <c r="V101">
        <v>25.25</v>
      </c>
      <c r="W101">
        <v>1464.5</v>
      </c>
      <c r="X101">
        <v>58</v>
      </c>
      <c r="Y101">
        <v>1360.68</v>
      </c>
      <c r="Z101">
        <v>103.81999999999989</v>
      </c>
      <c r="AA101">
        <v>1</v>
      </c>
      <c r="AB101">
        <v>1</v>
      </c>
      <c r="AC101">
        <v>7.0000000000000007E-2</v>
      </c>
    </row>
    <row r="102" spans="1:29" x14ac:dyDescent="0.35">
      <c r="A102" s="1" t="s">
        <v>1229</v>
      </c>
      <c r="B102" s="1" t="s">
        <v>68</v>
      </c>
      <c r="C102" s="1" t="s">
        <v>68</v>
      </c>
      <c r="D102" s="2">
        <v>43122</v>
      </c>
      <c r="E102">
        <v>3</v>
      </c>
      <c r="F102">
        <v>12</v>
      </c>
      <c r="G102" s="1" t="s">
        <v>19</v>
      </c>
      <c r="H102" s="1" t="s">
        <v>61</v>
      </c>
      <c r="I102" s="1" t="s">
        <v>410</v>
      </c>
      <c r="J102" s="1" t="s">
        <v>340</v>
      </c>
      <c r="K102" s="1" t="s">
        <v>411</v>
      </c>
      <c r="L102" s="1" t="s">
        <v>315</v>
      </c>
      <c r="M102" s="1" t="s">
        <v>412</v>
      </c>
      <c r="N102" s="1" t="s">
        <v>413</v>
      </c>
      <c r="O102" s="1" t="s">
        <v>318</v>
      </c>
      <c r="P102" s="1" t="s">
        <v>35</v>
      </c>
      <c r="Q102" s="1" t="s">
        <v>36</v>
      </c>
      <c r="R102" s="1" t="s">
        <v>23</v>
      </c>
      <c r="S102" s="1" t="s">
        <v>37</v>
      </c>
      <c r="T102" s="1" t="s">
        <v>25</v>
      </c>
      <c r="U102" s="1" t="s">
        <v>36</v>
      </c>
      <c r="V102">
        <v>90.95</v>
      </c>
      <c r="W102">
        <v>2091.85</v>
      </c>
      <c r="X102">
        <v>23</v>
      </c>
      <c r="Y102">
        <v>1924.87</v>
      </c>
      <c r="Z102">
        <v>166.98</v>
      </c>
      <c r="AA102">
        <v>1</v>
      </c>
      <c r="AB102">
        <v>1</v>
      </c>
      <c r="AC102">
        <v>7.0000000000000007E-2</v>
      </c>
    </row>
    <row r="103" spans="1:29" x14ac:dyDescent="0.35">
      <c r="A103" s="1" t="s">
        <v>1230</v>
      </c>
      <c r="B103" s="1" t="s">
        <v>68</v>
      </c>
      <c r="C103" s="1" t="s">
        <v>68</v>
      </c>
      <c r="D103" s="2">
        <v>43122</v>
      </c>
      <c r="E103">
        <v>3</v>
      </c>
      <c r="F103">
        <v>12</v>
      </c>
      <c r="G103" s="1" t="s">
        <v>19</v>
      </c>
      <c r="H103" s="1" t="s">
        <v>61</v>
      </c>
      <c r="I103" s="1" t="s">
        <v>410</v>
      </c>
      <c r="J103" s="1" t="s">
        <v>340</v>
      </c>
      <c r="K103" s="1" t="s">
        <v>411</v>
      </c>
      <c r="L103" s="1" t="s">
        <v>315</v>
      </c>
      <c r="M103" s="1" t="s">
        <v>412</v>
      </c>
      <c r="N103" s="1" t="s">
        <v>413</v>
      </c>
      <c r="O103" s="1" t="s">
        <v>318</v>
      </c>
      <c r="P103" s="1" t="s">
        <v>43</v>
      </c>
      <c r="Q103" s="1" t="s">
        <v>44</v>
      </c>
      <c r="R103" s="1" t="s">
        <v>23</v>
      </c>
      <c r="S103" s="1" t="s">
        <v>45</v>
      </c>
      <c r="T103" s="1" t="s">
        <v>25</v>
      </c>
      <c r="U103" s="1" t="s">
        <v>44</v>
      </c>
      <c r="V103">
        <v>47.47</v>
      </c>
      <c r="W103">
        <v>1898.8</v>
      </c>
      <c r="X103">
        <v>40</v>
      </c>
      <c r="Y103">
        <v>1754.4</v>
      </c>
      <c r="Z103">
        <v>144.4</v>
      </c>
      <c r="AA103">
        <v>1</v>
      </c>
      <c r="AB103">
        <v>1</v>
      </c>
      <c r="AC103">
        <v>7.0000000000000007E-2</v>
      </c>
    </row>
    <row r="104" spans="1:29" x14ac:dyDescent="0.35">
      <c r="A104" s="1" t="s">
        <v>1231</v>
      </c>
      <c r="B104" s="1" t="s">
        <v>68</v>
      </c>
      <c r="C104" s="1" t="s">
        <v>20</v>
      </c>
      <c r="D104" s="2">
        <v>43123</v>
      </c>
      <c r="E104">
        <v>3</v>
      </c>
      <c r="F104">
        <v>13</v>
      </c>
      <c r="G104" s="1" t="s">
        <v>19</v>
      </c>
      <c r="H104" s="1" t="s">
        <v>47</v>
      </c>
      <c r="I104" s="1" t="s">
        <v>312</v>
      </c>
      <c r="J104" s="1" t="s">
        <v>313</v>
      </c>
      <c r="K104" s="1" t="s">
        <v>314</v>
      </c>
      <c r="L104" s="1" t="s">
        <v>315</v>
      </c>
      <c r="M104" s="1" t="s">
        <v>316</v>
      </c>
      <c r="N104" s="1" t="s">
        <v>317</v>
      </c>
      <c r="O104" s="1" t="s">
        <v>318</v>
      </c>
      <c r="P104" s="1" t="s">
        <v>31</v>
      </c>
      <c r="Q104" s="1" t="s">
        <v>32</v>
      </c>
      <c r="R104" s="1" t="s">
        <v>23</v>
      </c>
      <c r="S104" s="1" t="s">
        <v>33</v>
      </c>
      <c r="T104" s="1" t="s">
        <v>25</v>
      </c>
      <c r="U104" s="1" t="s">
        <v>32</v>
      </c>
      <c r="V104">
        <v>28.58</v>
      </c>
      <c r="W104">
        <v>2400.7199999999998</v>
      </c>
      <c r="X104">
        <v>84</v>
      </c>
      <c r="Y104">
        <v>2230.1999999999998</v>
      </c>
      <c r="Z104">
        <v>170.52</v>
      </c>
      <c r="AA104">
        <v>1</v>
      </c>
      <c r="AB104">
        <v>1</v>
      </c>
      <c r="AC104">
        <v>7.0000000000000007E-2</v>
      </c>
    </row>
    <row r="105" spans="1:29" x14ac:dyDescent="0.35">
      <c r="A105" s="1" t="s">
        <v>1232</v>
      </c>
      <c r="B105" s="1" t="s">
        <v>68</v>
      </c>
      <c r="C105" s="1" t="s">
        <v>20</v>
      </c>
      <c r="D105" s="2">
        <v>43123</v>
      </c>
      <c r="E105">
        <v>3</v>
      </c>
      <c r="F105">
        <v>13</v>
      </c>
      <c r="G105" s="1" t="s">
        <v>19</v>
      </c>
      <c r="H105" s="1" t="s">
        <v>47</v>
      </c>
      <c r="I105" s="1" t="s">
        <v>312</v>
      </c>
      <c r="J105" s="1" t="s">
        <v>313</v>
      </c>
      <c r="K105" s="1" t="s">
        <v>314</v>
      </c>
      <c r="L105" s="1" t="s">
        <v>315</v>
      </c>
      <c r="M105" s="1" t="s">
        <v>316</v>
      </c>
      <c r="N105" s="1" t="s">
        <v>317</v>
      </c>
      <c r="O105" s="1" t="s">
        <v>318</v>
      </c>
      <c r="P105" s="1" t="s">
        <v>35</v>
      </c>
      <c r="Q105" s="1" t="s">
        <v>36</v>
      </c>
      <c r="R105" s="1" t="s">
        <v>23</v>
      </c>
      <c r="S105" s="1" t="s">
        <v>37</v>
      </c>
      <c r="T105" s="1" t="s">
        <v>25</v>
      </c>
      <c r="U105" s="1" t="s">
        <v>36</v>
      </c>
      <c r="V105">
        <v>90.95</v>
      </c>
      <c r="W105">
        <v>3365.15</v>
      </c>
      <c r="X105">
        <v>37</v>
      </c>
      <c r="Y105">
        <v>3096.53</v>
      </c>
      <c r="Z105">
        <v>268.62</v>
      </c>
      <c r="AA105">
        <v>1</v>
      </c>
      <c r="AB105">
        <v>1</v>
      </c>
      <c r="AC105">
        <v>7.0000000000000007E-2</v>
      </c>
    </row>
    <row r="106" spans="1:29" x14ac:dyDescent="0.35">
      <c r="A106" s="1" t="s">
        <v>1233</v>
      </c>
      <c r="B106" s="1" t="s">
        <v>68</v>
      </c>
      <c r="C106" s="1" t="s">
        <v>20</v>
      </c>
      <c r="D106" s="2">
        <v>43123</v>
      </c>
      <c r="E106">
        <v>3</v>
      </c>
      <c r="F106">
        <v>13</v>
      </c>
      <c r="G106" s="1" t="s">
        <v>19</v>
      </c>
      <c r="H106" s="1" t="s">
        <v>47</v>
      </c>
      <c r="I106" s="1" t="s">
        <v>312</v>
      </c>
      <c r="J106" s="1" t="s">
        <v>313</v>
      </c>
      <c r="K106" s="1" t="s">
        <v>314</v>
      </c>
      <c r="L106" s="1" t="s">
        <v>315</v>
      </c>
      <c r="M106" s="1" t="s">
        <v>316</v>
      </c>
      <c r="N106" s="1" t="s">
        <v>317</v>
      </c>
      <c r="O106" s="1" t="s">
        <v>318</v>
      </c>
      <c r="P106" s="1" t="s">
        <v>39</v>
      </c>
      <c r="Q106" s="1" t="s">
        <v>40</v>
      </c>
      <c r="R106" s="1" t="s">
        <v>23</v>
      </c>
      <c r="S106" s="1" t="s">
        <v>41</v>
      </c>
      <c r="T106" s="1" t="s">
        <v>25</v>
      </c>
      <c r="U106" s="1" t="s">
        <v>40</v>
      </c>
      <c r="V106">
        <v>65.87</v>
      </c>
      <c r="W106">
        <v>3293.5</v>
      </c>
      <c r="X106">
        <v>50</v>
      </c>
      <c r="Y106">
        <v>3023</v>
      </c>
      <c r="Z106">
        <v>270.5</v>
      </c>
      <c r="AA106">
        <v>1</v>
      </c>
      <c r="AB106">
        <v>1</v>
      </c>
      <c r="AC106">
        <v>0.08</v>
      </c>
    </row>
    <row r="107" spans="1:29" x14ac:dyDescent="0.35">
      <c r="A107" s="1" t="s">
        <v>1234</v>
      </c>
      <c r="B107" s="1" t="s">
        <v>68</v>
      </c>
      <c r="C107" s="1" t="s">
        <v>20</v>
      </c>
      <c r="D107" s="2">
        <v>43123</v>
      </c>
      <c r="E107">
        <v>3</v>
      </c>
      <c r="F107">
        <v>13</v>
      </c>
      <c r="G107" s="1" t="s">
        <v>19</v>
      </c>
      <c r="H107" s="1" t="s">
        <v>54</v>
      </c>
      <c r="I107" s="1" t="s">
        <v>324</v>
      </c>
      <c r="J107" s="1" t="s">
        <v>325</v>
      </c>
      <c r="K107" s="1" t="s">
        <v>326</v>
      </c>
      <c r="L107" s="1" t="s">
        <v>315</v>
      </c>
      <c r="M107" s="1" t="s">
        <v>327</v>
      </c>
      <c r="N107" s="1" t="s">
        <v>328</v>
      </c>
      <c r="O107" s="1" t="s">
        <v>318</v>
      </c>
      <c r="P107" s="1" t="s">
        <v>27</v>
      </c>
      <c r="Q107" s="1" t="s">
        <v>28</v>
      </c>
      <c r="R107" s="1" t="s">
        <v>23</v>
      </c>
      <c r="S107" s="1" t="s">
        <v>29</v>
      </c>
      <c r="T107" s="1" t="s">
        <v>25</v>
      </c>
      <c r="U107" s="1" t="s">
        <v>28</v>
      </c>
      <c r="V107">
        <v>79.78</v>
      </c>
      <c r="W107">
        <v>1595.6</v>
      </c>
      <c r="X107">
        <v>20</v>
      </c>
      <c r="Y107">
        <v>1453.8</v>
      </c>
      <c r="Z107">
        <v>141.80000000000001</v>
      </c>
      <c r="AA107">
        <v>1</v>
      </c>
      <c r="AB107">
        <v>1</v>
      </c>
      <c r="AC107">
        <v>0.08</v>
      </c>
    </row>
    <row r="108" spans="1:29" x14ac:dyDescent="0.35">
      <c r="A108" s="1" t="s">
        <v>1235</v>
      </c>
      <c r="B108" s="1" t="s">
        <v>68</v>
      </c>
      <c r="C108" s="1" t="s">
        <v>20</v>
      </c>
      <c r="D108" s="2">
        <v>43123</v>
      </c>
      <c r="E108">
        <v>3</v>
      </c>
      <c r="F108">
        <v>13</v>
      </c>
      <c r="G108" s="1" t="s">
        <v>19</v>
      </c>
      <c r="H108" s="1" t="s">
        <v>54</v>
      </c>
      <c r="I108" s="1" t="s">
        <v>324</v>
      </c>
      <c r="J108" s="1" t="s">
        <v>325</v>
      </c>
      <c r="K108" s="1" t="s">
        <v>326</v>
      </c>
      <c r="L108" s="1" t="s">
        <v>315</v>
      </c>
      <c r="M108" s="1" t="s">
        <v>327</v>
      </c>
      <c r="N108" s="1" t="s">
        <v>328</v>
      </c>
      <c r="O108" s="1" t="s">
        <v>318</v>
      </c>
      <c r="P108" s="1" t="s">
        <v>31</v>
      </c>
      <c r="Q108" s="1" t="s">
        <v>32</v>
      </c>
      <c r="R108" s="1" t="s">
        <v>23</v>
      </c>
      <c r="S108" s="1" t="s">
        <v>33</v>
      </c>
      <c r="T108" s="1" t="s">
        <v>25</v>
      </c>
      <c r="U108" s="1" t="s">
        <v>32</v>
      </c>
      <c r="V108">
        <v>28.58</v>
      </c>
      <c r="W108">
        <v>3629.66</v>
      </c>
      <c r="X108">
        <v>127</v>
      </c>
      <c r="Y108">
        <v>3371.85</v>
      </c>
      <c r="Z108">
        <v>257.81</v>
      </c>
      <c r="AA108">
        <v>1</v>
      </c>
      <c r="AB108">
        <v>1</v>
      </c>
      <c r="AC108">
        <v>7.0000000000000007E-2</v>
      </c>
    </row>
    <row r="109" spans="1:29" x14ac:dyDescent="0.35">
      <c r="A109" s="1" t="s">
        <v>1236</v>
      </c>
      <c r="B109" s="1" t="s">
        <v>68</v>
      </c>
      <c r="C109" s="1" t="s">
        <v>20</v>
      </c>
      <c r="D109" s="2">
        <v>43123</v>
      </c>
      <c r="E109">
        <v>3</v>
      </c>
      <c r="F109">
        <v>13</v>
      </c>
      <c r="G109" s="1" t="s">
        <v>19</v>
      </c>
      <c r="H109" s="1" t="s">
        <v>54</v>
      </c>
      <c r="I109" s="1" t="s">
        <v>333</v>
      </c>
      <c r="J109" s="1" t="s">
        <v>325</v>
      </c>
      <c r="K109" s="1" t="s">
        <v>334</v>
      </c>
      <c r="L109" s="1" t="s">
        <v>315</v>
      </c>
      <c r="M109" s="1" t="s">
        <v>335</v>
      </c>
      <c r="N109" s="1" t="s">
        <v>336</v>
      </c>
      <c r="O109" s="1" t="s">
        <v>318</v>
      </c>
      <c r="P109" s="1" t="s">
        <v>21</v>
      </c>
      <c r="Q109" s="1" t="s">
        <v>22</v>
      </c>
      <c r="R109" s="1" t="s">
        <v>23</v>
      </c>
      <c r="S109" s="1" t="s">
        <v>24</v>
      </c>
      <c r="T109" s="1" t="s">
        <v>25</v>
      </c>
      <c r="U109" s="1" t="s">
        <v>22</v>
      </c>
      <c r="V109">
        <v>25.25</v>
      </c>
      <c r="W109">
        <v>1792.75</v>
      </c>
      <c r="X109">
        <v>71</v>
      </c>
      <c r="Y109">
        <v>1665.66</v>
      </c>
      <c r="Z109">
        <v>127.09</v>
      </c>
      <c r="AA109">
        <v>1</v>
      </c>
      <c r="AB109">
        <v>1</v>
      </c>
      <c r="AC109">
        <v>7.0000000000000007E-2</v>
      </c>
    </row>
    <row r="110" spans="1:29" x14ac:dyDescent="0.35">
      <c r="A110" s="1" t="s">
        <v>1237</v>
      </c>
      <c r="B110" s="1" t="s">
        <v>68</v>
      </c>
      <c r="C110" s="1" t="s">
        <v>20</v>
      </c>
      <c r="D110" s="2">
        <v>43123</v>
      </c>
      <c r="E110">
        <v>3</v>
      </c>
      <c r="F110">
        <v>13</v>
      </c>
      <c r="G110" s="1" t="s">
        <v>19</v>
      </c>
      <c r="H110" s="1" t="s">
        <v>54</v>
      </c>
      <c r="I110" s="1" t="s">
        <v>333</v>
      </c>
      <c r="J110" s="1" t="s">
        <v>325</v>
      </c>
      <c r="K110" s="1" t="s">
        <v>334</v>
      </c>
      <c r="L110" s="1" t="s">
        <v>315</v>
      </c>
      <c r="M110" s="1" t="s">
        <v>335</v>
      </c>
      <c r="N110" s="1" t="s">
        <v>336</v>
      </c>
      <c r="O110" s="1" t="s">
        <v>318</v>
      </c>
      <c r="P110" s="1" t="s">
        <v>31</v>
      </c>
      <c r="Q110" s="1" t="s">
        <v>32</v>
      </c>
      <c r="R110" s="1" t="s">
        <v>23</v>
      </c>
      <c r="S110" s="1" t="s">
        <v>33</v>
      </c>
      <c r="T110" s="1" t="s">
        <v>25</v>
      </c>
      <c r="U110" s="1" t="s">
        <v>32</v>
      </c>
      <c r="V110">
        <v>28.58</v>
      </c>
      <c r="W110">
        <v>543.02</v>
      </c>
      <c r="X110">
        <v>19</v>
      </c>
      <c r="Y110">
        <v>504.45</v>
      </c>
      <c r="Z110">
        <v>38.57</v>
      </c>
      <c r="AA110">
        <v>1</v>
      </c>
      <c r="AB110">
        <v>1</v>
      </c>
      <c r="AC110">
        <v>7.0000000000000007E-2</v>
      </c>
    </row>
    <row r="111" spans="1:29" x14ac:dyDescent="0.35">
      <c r="A111" s="1" t="s">
        <v>1238</v>
      </c>
      <c r="B111" s="1" t="s">
        <v>68</v>
      </c>
      <c r="C111" s="1" t="s">
        <v>20</v>
      </c>
      <c r="D111" s="2">
        <v>43123</v>
      </c>
      <c r="E111">
        <v>3</v>
      </c>
      <c r="F111">
        <v>13</v>
      </c>
      <c r="G111" s="1" t="s">
        <v>19</v>
      </c>
      <c r="H111" s="1" t="s">
        <v>54</v>
      </c>
      <c r="I111" s="1" t="s">
        <v>333</v>
      </c>
      <c r="J111" s="1" t="s">
        <v>325</v>
      </c>
      <c r="K111" s="1" t="s">
        <v>334</v>
      </c>
      <c r="L111" s="1" t="s">
        <v>315</v>
      </c>
      <c r="M111" s="1" t="s">
        <v>335</v>
      </c>
      <c r="N111" s="1" t="s">
        <v>336</v>
      </c>
      <c r="O111" s="1" t="s">
        <v>318</v>
      </c>
      <c r="P111" s="1" t="s">
        <v>39</v>
      </c>
      <c r="Q111" s="1" t="s">
        <v>40</v>
      </c>
      <c r="R111" s="1" t="s">
        <v>23</v>
      </c>
      <c r="S111" s="1" t="s">
        <v>41</v>
      </c>
      <c r="T111" s="1" t="s">
        <v>25</v>
      </c>
      <c r="U111" s="1" t="s">
        <v>40</v>
      </c>
      <c r="V111">
        <v>65.87</v>
      </c>
      <c r="W111">
        <v>1844.36</v>
      </c>
      <c r="X111">
        <v>28</v>
      </c>
      <c r="Y111">
        <v>1692.88</v>
      </c>
      <c r="Z111">
        <v>151.47999999999999</v>
      </c>
      <c r="AA111">
        <v>1</v>
      </c>
      <c r="AB111">
        <v>1</v>
      </c>
      <c r="AC111">
        <v>0.08</v>
      </c>
    </row>
    <row r="112" spans="1:29" x14ac:dyDescent="0.35">
      <c r="A112" s="1" t="s">
        <v>1239</v>
      </c>
      <c r="B112" s="1" t="s">
        <v>68</v>
      </c>
      <c r="C112" s="1" t="s">
        <v>20</v>
      </c>
      <c r="D112" s="2">
        <v>43123</v>
      </c>
      <c r="E112">
        <v>3</v>
      </c>
      <c r="F112">
        <v>13</v>
      </c>
      <c r="G112" s="1" t="s">
        <v>19</v>
      </c>
      <c r="H112" s="1" t="s">
        <v>61</v>
      </c>
      <c r="I112" s="1" t="s">
        <v>339</v>
      </c>
      <c r="J112" s="1" t="s">
        <v>340</v>
      </c>
      <c r="K112" s="1" t="s">
        <v>376</v>
      </c>
      <c r="L112" s="1" t="s">
        <v>315</v>
      </c>
      <c r="M112" s="1" t="s">
        <v>377</v>
      </c>
      <c r="N112" s="1" t="s">
        <v>378</v>
      </c>
      <c r="O112" s="1" t="s">
        <v>318</v>
      </c>
      <c r="P112" s="1" t="s">
        <v>35</v>
      </c>
      <c r="Q112" s="1" t="s">
        <v>36</v>
      </c>
      <c r="R112" s="1" t="s">
        <v>23</v>
      </c>
      <c r="S112" s="1" t="s">
        <v>37</v>
      </c>
      <c r="T112" s="1" t="s">
        <v>25</v>
      </c>
      <c r="U112" s="1" t="s">
        <v>36</v>
      </c>
      <c r="V112">
        <v>90.95</v>
      </c>
      <c r="W112">
        <v>2364.6999999999998</v>
      </c>
      <c r="X112">
        <v>26</v>
      </c>
      <c r="Y112">
        <v>2175.94</v>
      </c>
      <c r="Z112">
        <v>188.76</v>
      </c>
      <c r="AA112">
        <v>1</v>
      </c>
      <c r="AB112">
        <v>1</v>
      </c>
      <c r="AC112">
        <v>7.0000000000000007E-2</v>
      </c>
    </row>
    <row r="113" spans="1:29" x14ac:dyDescent="0.35">
      <c r="A113" s="1" t="s">
        <v>1240</v>
      </c>
      <c r="B113" s="1" t="s">
        <v>68</v>
      </c>
      <c r="C113" s="1" t="s">
        <v>20</v>
      </c>
      <c r="D113" s="2">
        <v>43123</v>
      </c>
      <c r="E113">
        <v>3</v>
      </c>
      <c r="F113">
        <v>13</v>
      </c>
      <c r="G113" s="1" t="s">
        <v>19</v>
      </c>
      <c r="H113" s="1" t="s">
        <v>61</v>
      </c>
      <c r="I113" s="1" t="s">
        <v>339</v>
      </c>
      <c r="J113" s="1" t="s">
        <v>340</v>
      </c>
      <c r="K113" s="1" t="s">
        <v>376</v>
      </c>
      <c r="L113" s="1" t="s">
        <v>315</v>
      </c>
      <c r="M113" s="1" t="s">
        <v>377</v>
      </c>
      <c r="N113" s="1" t="s">
        <v>378</v>
      </c>
      <c r="O113" s="1" t="s">
        <v>318</v>
      </c>
      <c r="P113" s="1" t="s">
        <v>43</v>
      </c>
      <c r="Q113" s="1" t="s">
        <v>44</v>
      </c>
      <c r="R113" s="1" t="s">
        <v>23</v>
      </c>
      <c r="S113" s="1" t="s">
        <v>45</v>
      </c>
      <c r="T113" s="1" t="s">
        <v>25</v>
      </c>
      <c r="U113" s="1" t="s">
        <v>44</v>
      </c>
      <c r="V113">
        <v>47.47</v>
      </c>
      <c r="W113">
        <v>2420.9699999999998</v>
      </c>
      <c r="X113">
        <v>51</v>
      </c>
      <c r="Y113">
        <v>2236.86</v>
      </c>
      <c r="Z113">
        <v>184.11</v>
      </c>
      <c r="AA113">
        <v>1</v>
      </c>
      <c r="AB113">
        <v>1</v>
      </c>
      <c r="AC113">
        <v>7.0000000000000007E-2</v>
      </c>
    </row>
    <row r="114" spans="1:29" x14ac:dyDescent="0.35">
      <c r="A114" s="1" t="s">
        <v>1241</v>
      </c>
      <c r="B114" s="1" t="s">
        <v>68</v>
      </c>
      <c r="C114" s="1" t="s">
        <v>117</v>
      </c>
      <c r="D114" s="2">
        <v>43124</v>
      </c>
      <c r="E114">
        <v>3</v>
      </c>
      <c r="F114">
        <v>14</v>
      </c>
      <c r="G114" s="1" t="s">
        <v>19</v>
      </c>
      <c r="H114" s="1" t="s">
        <v>47</v>
      </c>
      <c r="I114" s="1" t="s">
        <v>346</v>
      </c>
      <c r="J114" s="1" t="s">
        <v>313</v>
      </c>
      <c r="K114" s="1" t="s">
        <v>347</v>
      </c>
      <c r="L114" s="1" t="s">
        <v>315</v>
      </c>
      <c r="M114" s="1" t="s">
        <v>348</v>
      </c>
      <c r="N114" s="1" t="s">
        <v>349</v>
      </c>
      <c r="O114" s="1" t="s">
        <v>318</v>
      </c>
      <c r="P114" s="1" t="s">
        <v>31</v>
      </c>
      <c r="Q114" s="1" t="s">
        <v>32</v>
      </c>
      <c r="R114" s="1" t="s">
        <v>23</v>
      </c>
      <c r="S114" s="1" t="s">
        <v>33</v>
      </c>
      <c r="T114" s="1" t="s">
        <v>25</v>
      </c>
      <c r="U114" s="1" t="s">
        <v>32</v>
      </c>
      <c r="V114">
        <v>28.58</v>
      </c>
      <c r="W114">
        <v>2057.7600000000002</v>
      </c>
      <c r="X114">
        <v>72</v>
      </c>
      <c r="Y114">
        <v>1911.6</v>
      </c>
      <c r="Z114">
        <v>146.16</v>
      </c>
      <c r="AA114">
        <v>1</v>
      </c>
      <c r="AB114">
        <v>1</v>
      </c>
      <c r="AC114">
        <v>7.0000000000000007E-2</v>
      </c>
    </row>
    <row r="115" spans="1:29" x14ac:dyDescent="0.35">
      <c r="A115" s="1" t="s">
        <v>1242</v>
      </c>
      <c r="B115" s="1" t="s">
        <v>68</v>
      </c>
      <c r="C115" s="1" t="s">
        <v>117</v>
      </c>
      <c r="D115" s="2">
        <v>43124</v>
      </c>
      <c r="E115">
        <v>3</v>
      </c>
      <c r="F115">
        <v>14</v>
      </c>
      <c r="G115" s="1" t="s">
        <v>19</v>
      </c>
      <c r="H115" s="1" t="s">
        <v>47</v>
      </c>
      <c r="I115" s="1" t="s">
        <v>346</v>
      </c>
      <c r="J115" s="1" t="s">
        <v>313</v>
      </c>
      <c r="K115" s="1" t="s">
        <v>347</v>
      </c>
      <c r="L115" s="1" t="s">
        <v>315</v>
      </c>
      <c r="M115" s="1" t="s">
        <v>348</v>
      </c>
      <c r="N115" s="1" t="s">
        <v>349</v>
      </c>
      <c r="O115" s="1" t="s">
        <v>318</v>
      </c>
      <c r="P115" s="1" t="s">
        <v>39</v>
      </c>
      <c r="Q115" s="1" t="s">
        <v>40</v>
      </c>
      <c r="R115" s="1" t="s">
        <v>23</v>
      </c>
      <c r="S115" s="1" t="s">
        <v>41</v>
      </c>
      <c r="T115" s="1" t="s">
        <v>25</v>
      </c>
      <c r="U115" s="1" t="s">
        <v>40</v>
      </c>
      <c r="V115">
        <v>65.87</v>
      </c>
      <c r="W115">
        <v>2239.58</v>
      </c>
      <c r="X115">
        <v>34</v>
      </c>
      <c r="Y115">
        <v>2055.64</v>
      </c>
      <c r="Z115">
        <v>183.94</v>
      </c>
      <c r="AA115">
        <v>1</v>
      </c>
      <c r="AB115">
        <v>1</v>
      </c>
      <c r="AC115">
        <v>0.08</v>
      </c>
    </row>
    <row r="116" spans="1:29" x14ac:dyDescent="0.35">
      <c r="A116" s="1" t="s">
        <v>1243</v>
      </c>
      <c r="B116" s="1" t="s">
        <v>68</v>
      </c>
      <c r="C116" s="1" t="s">
        <v>117</v>
      </c>
      <c r="D116" s="2">
        <v>43124</v>
      </c>
      <c r="E116">
        <v>3</v>
      </c>
      <c r="F116">
        <v>14</v>
      </c>
      <c r="G116" s="1" t="s">
        <v>19</v>
      </c>
      <c r="H116" s="1" t="s">
        <v>47</v>
      </c>
      <c r="I116" s="1" t="s">
        <v>352</v>
      </c>
      <c r="J116" s="1" t="s">
        <v>313</v>
      </c>
      <c r="K116" s="1" t="s">
        <v>353</v>
      </c>
      <c r="L116" s="1" t="s">
        <v>315</v>
      </c>
      <c r="M116" s="1" t="s">
        <v>354</v>
      </c>
      <c r="N116" s="1" t="s">
        <v>355</v>
      </c>
      <c r="O116" s="1" t="s">
        <v>318</v>
      </c>
      <c r="P116" s="1" t="s">
        <v>31</v>
      </c>
      <c r="Q116" s="1" t="s">
        <v>32</v>
      </c>
      <c r="R116" s="1" t="s">
        <v>23</v>
      </c>
      <c r="S116" s="1" t="s">
        <v>33</v>
      </c>
      <c r="T116" s="1" t="s">
        <v>25</v>
      </c>
      <c r="U116" s="1" t="s">
        <v>32</v>
      </c>
      <c r="V116">
        <v>28.58</v>
      </c>
      <c r="W116">
        <v>1171.78</v>
      </c>
      <c r="X116">
        <v>41</v>
      </c>
      <c r="Y116">
        <v>1088.55</v>
      </c>
      <c r="Z116">
        <v>83.23</v>
      </c>
      <c r="AA116">
        <v>1</v>
      </c>
      <c r="AB116">
        <v>1</v>
      </c>
      <c r="AC116">
        <v>7.0000000000000007E-2</v>
      </c>
    </row>
    <row r="117" spans="1:29" x14ac:dyDescent="0.35">
      <c r="A117" s="1" t="s">
        <v>1244</v>
      </c>
      <c r="B117" s="1" t="s">
        <v>68</v>
      </c>
      <c r="C117" s="1" t="s">
        <v>117</v>
      </c>
      <c r="D117" s="2">
        <v>43124</v>
      </c>
      <c r="E117">
        <v>3</v>
      </c>
      <c r="F117">
        <v>14</v>
      </c>
      <c r="G117" s="1" t="s">
        <v>19</v>
      </c>
      <c r="H117" s="1" t="s">
        <v>47</v>
      </c>
      <c r="I117" s="1" t="s">
        <v>352</v>
      </c>
      <c r="J117" s="1" t="s">
        <v>313</v>
      </c>
      <c r="K117" s="1" t="s">
        <v>353</v>
      </c>
      <c r="L117" s="1" t="s">
        <v>315</v>
      </c>
      <c r="M117" s="1" t="s">
        <v>354</v>
      </c>
      <c r="N117" s="1" t="s">
        <v>355</v>
      </c>
      <c r="O117" s="1" t="s">
        <v>318</v>
      </c>
      <c r="P117" s="1" t="s">
        <v>35</v>
      </c>
      <c r="Q117" s="1" t="s">
        <v>36</v>
      </c>
      <c r="R117" s="1" t="s">
        <v>23</v>
      </c>
      <c r="S117" s="1" t="s">
        <v>37</v>
      </c>
      <c r="T117" s="1" t="s">
        <v>25</v>
      </c>
      <c r="U117" s="1" t="s">
        <v>36</v>
      </c>
      <c r="V117">
        <v>90.95</v>
      </c>
      <c r="W117">
        <v>1819</v>
      </c>
      <c r="X117">
        <v>20</v>
      </c>
      <c r="Y117">
        <v>1673.8</v>
      </c>
      <c r="Z117">
        <v>145.19999999999999</v>
      </c>
      <c r="AA117">
        <v>1</v>
      </c>
      <c r="AB117">
        <v>1</v>
      </c>
      <c r="AC117">
        <v>7.0000000000000007E-2</v>
      </c>
    </row>
    <row r="118" spans="1:29" x14ac:dyDescent="0.35">
      <c r="A118" s="1" t="s">
        <v>1245</v>
      </c>
      <c r="B118" s="1" t="s">
        <v>68</v>
      </c>
      <c r="C118" s="1" t="s">
        <v>117</v>
      </c>
      <c r="D118" s="2">
        <v>43124</v>
      </c>
      <c r="E118">
        <v>3</v>
      </c>
      <c r="F118">
        <v>14</v>
      </c>
      <c r="G118" s="1" t="s">
        <v>19</v>
      </c>
      <c r="H118" s="1" t="s">
        <v>54</v>
      </c>
      <c r="I118" s="1" t="s">
        <v>333</v>
      </c>
      <c r="J118" s="1" t="s">
        <v>325</v>
      </c>
      <c r="K118" s="1" t="s">
        <v>357</v>
      </c>
      <c r="L118" s="1" t="s">
        <v>315</v>
      </c>
      <c r="M118" s="1" t="s">
        <v>358</v>
      </c>
      <c r="N118" s="1" t="s">
        <v>359</v>
      </c>
      <c r="O118" s="1" t="s">
        <v>318</v>
      </c>
      <c r="P118" s="1" t="s">
        <v>21</v>
      </c>
      <c r="Q118" s="1" t="s">
        <v>22</v>
      </c>
      <c r="R118" s="1" t="s">
        <v>23</v>
      </c>
      <c r="S118" s="1" t="s">
        <v>24</v>
      </c>
      <c r="T118" s="1" t="s">
        <v>25</v>
      </c>
      <c r="U118" s="1" t="s">
        <v>22</v>
      </c>
      <c r="V118">
        <v>25.25</v>
      </c>
      <c r="W118">
        <v>1792.75</v>
      </c>
      <c r="X118">
        <v>71</v>
      </c>
      <c r="Y118">
        <v>1665.66</v>
      </c>
      <c r="Z118">
        <v>127.09</v>
      </c>
      <c r="AA118">
        <v>1</v>
      </c>
      <c r="AB118">
        <v>1</v>
      </c>
      <c r="AC118">
        <v>7.0000000000000007E-2</v>
      </c>
    </row>
    <row r="119" spans="1:29" x14ac:dyDescent="0.35">
      <c r="A119" s="1" t="s">
        <v>1246</v>
      </c>
      <c r="B119" s="1" t="s">
        <v>68</v>
      </c>
      <c r="C119" s="1" t="s">
        <v>117</v>
      </c>
      <c r="D119" s="2">
        <v>43124</v>
      </c>
      <c r="E119">
        <v>3</v>
      </c>
      <c r="F119">
        <v>14</v>
      </c>
      <c r="G119" s="1" t="s">
        <v>19</v>
      </c>
      <c r="H119" s="1" t="s">
        <v>54</v>
      </c>
      <c r="I119" s="1" t="s">
        <v>361</v>
      </c>
      <c r="J119" s="1" t="s">
        <v>325</v>
      </c>
      <c r="K119" s="1" t="s">
        <v>362</v>
      </c>
      <c r="L119" s="1" t="s">
        <v>315</v>
      </c>
      <c r="M119" s="1" t="s">
        <v>363</v>
      </c>
      <c r="N119" s="1" t="s">
        <v>364</v>
      </c>
      <c r="O119" s="1" t="s">
        <v>318</v>
      </c>
      <c r="P119" s="1" t="s">
        <v>27</v>
      </c>
      <c r="Q119" s="1" t="s">
        <v>28</v>
      </c>
      <c r="R119" s="1" t="s">
        <v>23</v>
      </c>
      <c r="S119" s="1" t="s">
        <v>29</v>
      </c>
      <c r="T119" s="1" t="s">
        <v>25</v>
      </c>
      <c r="U119" s="1" t="s">
        <v>28</v>
      </c>
      <c r="V119">
        <v>79.78</v>
      </c>
      <c r="W119">
        <v>2074.2800000000002</v>
      </c>
      <c r="X119">
        <v>26</v>
      </c>
      <c r="Y119">
        <v>1889.94</v>
      </c>
      <c r="Z119">
        <v>184.34</v>
      </c>
      <c r="AA119">
        <v>1</v>
      </c>
      <c r="AB119">
        <v>1</v>
      </c>
      <c r="AC119">
        <v>0.08</v>
      </c>
    </row>
    <row r="120" spans="1:29" x14ac:dyDescent="0.35">
      <c r="A120" s="1" t="s">
        <v>1247</v>
      </c>
      <c r="B120" s="1" t="s">
        <v>68</v>
      </c>
      <c r="C120" s="1" t="s">
        <v>117</v>
      </c>
      <c r="D120" s="2">
        <v>43124</v>
      </c>
      <c r="E120">
        <v>3</v>
      </c>
      <c r="F120">
        <v>14</v>
      </c>
      <c r="G120" s="1" t="s">
        <v>19</v>
      </c>
      <c r="H120" s="1" t="s">
        <v>54</v>
      </c>
      <c r="I120" s="1" t="s">
        <v>361</v>
      </c>
      <c r="J120" s="1" t="s">
        <v>325</v>
      </c>
      <c r="K120" s="1" t="s">
        <v>362</v>
      </c>
      <c r="L120" s="1" t="s">
        <v>315</v>
      </c>
      <c r="M120" s="1" t="s">
        <v>363</v>
      </c>
      <c r="N120" s="1" t="s">
        <v>364</v>
      </c>
      <c r="O120" s="1" t="s">
        <v>318</v>
      </c>
      <c r="P120" s="1" t="s">
        <v>31</v>
      </c>
      <c r="Q120" s="1" t="s">
        <v>32</v>
      </c>
      <c r="R120" s="1" t="s">
        <v>23</v>
      </c>
      <c r="S120" s="1" t="s">
        <v>33</v>
      </c>
      <c r="T120" s="1" t="s">
        <v>25</v>
      </c>
      <c r="U120" s="1" t="s">
        <v>32</v>
      </c>
      <c r="V120">
        <v>28.58</v>
      </c>
      <c r="W120">
        <v>400.12</v>
      </c>
      <c r="X120">
        <v>14</v>
      </c>
      <c r="Y120">
        <v>371.7</v>
      </c>
      <c r="Z120">
        <v>28.42</v>
      </c>
      <c r="AA120">
        <v>1</v>
      </c>
      <c r="AB120">
        <v>1</v>
      </c>
      <c r="AC120">
        <v>7.0000000000000007E-2</v>
      </c>
    </row>
    <row r="121" spans="1:29" x14ac:dyDescent="0.35">
      <c r="A121" s="1" t="s">
        <v>1248</v>
      </c>
      <c r="B121" s="1" t="s">
        <v>68</v>
      </c>
      <c r="C121" s="1" t="s">
        <v>117</v>
      </c>
      <c r="D121" s="2">
        <v>43124</v>
      </c>
      <c r="E121">
        <v>3</v>
      </c>
      <c r="F121">
        <v>14</v>
      </c>
      <c r="G121" s="1" t="s">
        <v>19</v>
      </c>
      <c r="H121" s="1" t="s">
        <v>54</v>
      </c>
      <c r="I121" s="1" t="s">
        <v>361</v>
      </c>
      <c r="J121" s="1" t="s">
        <v>325</v>
      </c>
      <c r="K121" s="1" t="s">
        <v>362</v>
      </c>
      <c r="L121" s="1" t="s">
        <v>315</v>
      </c>
      <c r="M121" s="1" t="s">
        <v>363</v>
      </c>
      <c r="N121" s="1" t="s">
        <v>364</v>
      </c>
      <c r="O121" s="1" t="s">
        <v>318</v>
      </c>
      <c r="P121" s="1" t="s">
        <v>39</v>
      </c>
      <c r="Q121" s="1" t="s">
        <v>40</v>
      </c>
      <c r="R121" s="1" t="s">
        <v>23</v>
      </c>
      <c r="S121" s="1" t="s">
        <v>41</v>
      </c>
      <c r="T121" s="1" t="s">
        <v>25</v>
      </c>
      <c r="U121" s="1" t="s">
        <v>40</v>
      </c>
      <c r="V121">
        <v>65.87</v>
      </c>
      <c r="W121">
        <v>4479.16</v>
      </c>
      <c r="X121">
        <v>68</v>
      </c>
      <c r="Y121">
        <v>4111.28</v>
      </c>
      <c r="Z121">
        <v>367.88</v>
      </c>
      <c r="AA121">
        <v>1</v>
      </c>
      <c r="AB121">
        <v>1</v>
      </c>
      <c r="AC121">
        <v>0.08</v>
      </c>
    </row>
    <row r="122" spans="1:29" x14ac:dyDescent="0.35">
      <c r="A122" s="1" t="s">
        <v>1249</v>
      </c>
      <c r="B122" s="1" t="s">
        <v>68</v>
      </c>
      <c r="C122" s="1" t="s">
        <v>117</v>
      </c>
      <c r="D122" s="2">
        <v>43124</v>
      </c>
      <c r="E122">
        <v>3</v>
      </c>
      <c r="F122">
        <v>14</v>
      </c>
      <c r="G122" s="1" t="s">
        <v>19</v>
      </c>
      <c r="H122" s="1" t="s">
        <v>61</v>
      </c>
      <c r="I122" s="1" t="s">
        <v>339</v>
      </c>
      <c r="J122" s="1" t="s">
        <v>340</v>
      </c>
      <c r="K122" s="1" t="s">
        <v>341</v>
      </c>
      <c r="L122" s="1" t="s">
        <v>315</v>
      </c>
      <c r="M122" s="1" t="s">
        <v>342</v>
      </c>
      <c r="N122" s="1" t="s">
        <v>343</v>
      </c>
      <c r="O122" s="1" t="s">
        <v>318</v>
      </c>
      <c r="P122" s="1" t="s">
        <v>43</v>
      </c>
      <c r="Q122" s="1" t="s">
        <v>44</v>
      </c>
      <c r="R122" s="1" t="s">
        <v>23</v>
      </c>
      <c r="S122" s="1" t="s">
        <v>45</v>
      </c>
      <c r="T122" s="1" t="s">
        <v>25</v>
      </c>
      <c r="U122" s="1" t="s">
        <v>44</v>
      </c>
      <c r="V122">
        <v>47.47</v>
      </c>
      <c r="W122">
        <v>47.47</v>
      </c>
      <c r="X122">
        <v>1</v>
      </c>
      <c r="Y122">
        <v>43.86</v>
      </c>
      <c r="Z122">
        <v>3.61</v>
      </c>
      <c r="AA122">
        <v>1</v>
      </c>
      <c r="AB122">
        <v>1</v>
      </c>
      <c r="AC122">
        <v>7.0000000000000007E-2</v>
      </c>
    </row>
    <row r="123" spans="1:29" x14ac:dyDescent="0.35">
      <c r="A123" s="1" t="s">
        <v>1250</v>
      </c>
      <c r="B123" s="1" t="s">
        <v>68</v>
      </c>
      <c r="C123" s="1" t="s">
        <v>117</v>
      </c>
      <c r="D123" s="2">
        <v>43124</v>
      </c>
      <c r="E123">
        <v>3</v>
      </c>
      <c r="F123">
        <v>14</v>
      </c>
      <c r="G123" s="1" t="s">
        <v>19</v>
      </c>
      <c r="H123" s="1" t="s">
        <v>61</v>
      </c>
      <c r="I123" s="1" t="s">
        <v>339</v>
      </c>
      <c r="J123" s="1" t="s">
        <v>340</v>
      </c>
      <c r="K123" s="1" t="s">
        <v>366</v>
      </c>
      <c r="L123" s="1" t="s">
        <v>315</v>
      </c>
      <c r="M123" s="1" t="s">
        <v>367</v>
      </c>
      <c r="N123" s="1" t="s">
        <v>368</v>
      </c>
      <c r="O123" s="1" t="s">
        <v>318</v>
      </c>
      <c r="P123" s="1" t="s">
        <v>31</v>
      </c>
      <c r="Q123" s="1" t="s">
        <v>32</v>
      </c>
      <c r="R123" s="1" t="s">
        <v>23</v>
      </c>
      <c r="S123" s="1" t="s">
        <v>33</v>
      </c>
      <c r="T123" s="1" t="s">
        <v>25</v>
      </c>
      <c r="U123" s="1" t="s">
        <v>32</v>
      </c>
      <c r="V123">
        <v>28.58</v>
      </c>
      <c r="W123">
        <v>2086.34</v>
      </c>
      <c r="X123">
        <v>73</v>
      </c>
      <c r="Y123">
        <v>1938.15</v>
      </c>
      <c r="Z123">
        <v>148.19</v>
      </c>
      <c r="AA123">
        <v>1</v>
      </c>
      <c r="AB123">
        <v>1</v>
      </c>
      <c r="AC123">
        <v>7.0000000000000007E-2</v>
      </c>
    </row>
    <row r="124" spans="1:29" x14ac:dyDescent="0.35">
      <c r="A124" s="1" t="s">
        <v>1251</v>
      </c>
      <c r="B124" s="1" t="s">
        <v>68</v>
      </c>
      <c r="C124" s="1" t="s">
        <v>117</v>
      </c>
      <c r="D124" s="2">
        <v>43124</v>
      </c>
      <c r="E124">
        <v>3</v>
      </c>
      <c r="F124">
        <v>14</v>
      </c>
      <c r="G124" s="1" t="s">
        <v>19</v>
      </c>
      <c r="H124" s="1" t="s">
        <v>61</v>
      </c>
      <c r="I124" s="1" t="s">
        <v>339</v>
      </c>
      <c r="J124" s="1" t="s">
        <v>340</v>
      </c>
      <c r="K124" s="1" t="s">
        <v>366</v>
      </c>
      <c r="L124" s="1" t="s">
        <v>315</v>
      </c>
      <c r="M124" s="1" t="s">
        <v>367</v>
      </c>
      <c r="N124" s="1" t="s">
        <v>368</v>
      </c>
      <c r="O124" s="1" t="s">
        <v>318</v>
      </c>
      <c r="P124" s="1" t="s">
        <v>35</v>
      </c>
      <c r="Q124" s="1" t="s">
        <v>36</v>
      </c>
      <c r="R124" s="1" t="s">
        <v>23</v>
      </c>
      <c r="S124" s="1" t="s">
        <v>37</v>
      </c>
      <c r="T124" s="1" t="s">
        <v>25</v>
      </c>
      <c r="U124" s="1" t="s">
        <v>36</v>
      </c>
      <c r="V124">
        <v>90.95</v>
      </c>
      <c r="W124">
        <v>1909.95</v>
      </c>
      <c r="X124">
        <v>21</v>
      </c>
      <c r="Y124">
        <v>1757.49</v>
      </c>
      <c r="Z124">
        <v>152.46</v>
      </c>
      <c r="AA124">
        <v>1</v>
      </c>
      <c r="AB124">
        <v>1</v>
      </c>
      <c r="AC124">
        <v>7.0000000000000007E-2</v>
      </c>
    </row>
    <row r="125" spans="1:29" x14ac:dyDescent="0.35">
      <c r="A125" s="1" t="s">
        <v>1252</v>
      </c>
      <c r="B125" s="1" t="s">
        <v>68</v>
      </c>
      <c r="C125" s="1" t="s">
        <v>167</v>
      </c>
      <c r="D125" s="2">
        <v>43126</v>
      </c>
      <c r="E125">
        <v>4</v>
      </c>
      <c r="F125">
        <v>16</v>
      </c>
      <c r="G125" s="1" t="s">
        <v>19</v>
      </c>
      <c r="H125" s="1" t="s">
        <v>47</v>
      </c>
      <c r="I125" s="1" t="s">
        <v>346</v>
      </c>
      <c r="J125" s="1" t="s">
        <v>313</v>
      </c>
      <c r="K125" s="1" t="s">
        <v>347</v>
      </c>
      <c r="L125" s="1" t="s">
        <v>315</v>
      </c>
      <c r="M125" s="1" t="s">
        <v>348</v>
      </c>
      <c r="N125" s="1" t="s">
        <v>349</v>
      </c>
      <c r="O125" s="1" t="s">
        <v>318</v>
      </c>
      <c r="P125" s="1" t="s">
        <v>27</v>
      </c>
      <c r="Q125" s="1" t="s">
        <v>28</v>
      </c>
      <c r="R125" s="1" t="s">
        <v>23</v>
      </c>
      <c r="S125" s="1" t="s">
        <v>29</v>
      </c>
      <c r="T125" s="1" t="s">
        <v>25</v>
      </c>
      <c r="U125" s="1" t="s">
        <v>28</v>
      </c>
      <c r="V125">
        <v>79.78</v>
      </c>
      <c r="W125">
        <v>1515.82</v>
      </c>
      <c r="X125">
        <v>19</v>
      </c>
      <c r="Y125">
        <v>1381.11</v>
      </c>
      <c r="Z125">
        <v>134.71</v>
      </c>
      <c r="AA125">
        <v>1</v>
      </c>
      <c r="AB125">
        <v>1</v>
      </c>
      <c r="AC125">
        <v>0.08</v>
      </c>
    </row>
    <row r="126" spans="1:29" x14ac:dyDescent="0.35">
      <c r="A126" s="1" t="s">
        <v>1253</v>
      </c>
      <c r="B126" s="1" t="s">
        <v>68</v>
      </c>
      <c r="C126" s="1" t="s">
        <v>167</v>
      </c>
      <c r="D126" s="2">
        <v>43126</v>
      </c>
      <c r="E126">
        <v>4</v>
      </c>
      <c r="F126">
        <v>16</v>
      </c>
      <c r="G126" s="1" t="s">
        <v>19</v>
      </c>
      <c r="H126" s="1" t="s">
        <v>47</v>
      </c>
      <c r="I126" s="1" t="s">
        <v>383</v>
      </c>
      <c r="J126" s="1" t="s">
        <v>313</v>
      </c>
      <c r="K126" s="1" t="s">
        <v>384</v>
      </c>
      <c r="L126" s="1" t="s">
        <v>315</v>
      </c>
      <c r="M126" s="1" t="s">
        <v>385</v>
      </c>
      <c r="N126" s="1" t="s">
        <v>386</v>
      </c>
      <c r="O126" s="1" t="s">
        <v>318</v>
      </c>
      <c r="P126" s="1" t="s">
        <v>43</v>
      </c>
      <c r="Q126" s="1" t="s">
        <v>44</v>
      </c>
      <c r="R126" s="1" t="s">
        <v>23</v>
      </c>
      <c r="S126" s="1" t="s">
        <v>45</v>
      </c>
      <c r="T126" s="1" t="s">
        <v>25</v>
      </c>
      <c r="U126" s="1" t="s">
        <v>44</v>
      </c>
      <c r="V126">
        <v>47.47</v>
      </c>
      <c r="W126">
        <v>3702.66</v>
      </c>
      <c r="X126">
        <v>78</v>
      </c>
      <c r="Y126">
        <v>3456.96</v>
      </c>
      <c r="Z126">
        <v>245.7</v>
      </c>
      <c r="AA126">
        <v>1</v>
      </c>
      <c r="AB126">
        <v>1</v>
      </c>
      <c r="AC126">
        <v>0.06</v>
      </c>
    </row>
    <row r="127" spans="1:29" x14ac:dyDescent="0.35">
      <c r="A127" s="1" t="s">
        <v>1254</v>
      </c>
      <c r="B127" s="1" t="s">
        <v>68</v>
      </c>
      <c r="C127" s="1" t="s">
        <v>167</v>
      </c>
      <c r="D127" s="2">
        <v>43126</v>
      </c>
      <c r="E127">
        <v>4</v>
      </c>
      <c r="F127">
        <v>16</v>
      </c>
      <c r="G127" s="1" t="s">
        <v>19</v>
      </c>
      <c r="H127" s="1" t="s">
        <v>54</v>
      </c>
      <c r="I127" s="1" t="s">
        <v>361</v>
      </c>
      <c r="J127" s="1" t="s">
        <v>325</v>
      </c>
      <c r="K127" s="1" t="s">
        <v>362</v>
      </c>
      <c r="L127" s="1" t="s">
        <v>315</v>
      </c>
      <c r="M127" s="1" t="s">
        <v>363</v>
      </c>
      <c r="N127" s="1" t="s">
        <v>364</v>
      </c>
      <c r="O127" s="1" t="s">
        <v>318</v>
      </c>
      <c r="P127" s="1" t="s">
        <v>27</v>
      </c>
      <c r="Q127" s="1" t="s">
        <v>28</v>
      </c>
      <c r="R127" s="1" t="s">
        <v>23</v>
      </c>
      <c r="S127" s="1" t="s">
        <v>29</v>
      </c>
      <c r="T127" s="1" t="s">
        <v>25</v>
      </c>
      <c r="U127" s="1" t="s">
        <v>28</v>
      </c>
      <c r="V127">
        <v>79.78</v>
      </c>
      <c r="W127">
        <v>2393.4</v>
      </c>
      <c r="X127">
        <v>30</v>
      </c>
      <c r="Y127">
        <v>2180.6999999999998</v>
      </c>
      <c r="Z127">
        <v>212.7</v>
      </c>
      <c r="AA127">
        <v>1</v>
      </c>
      <c r="AB127">
        <v>1</v>
      </c>
      <c r="AC127">
        <v>0.08</v>
      </c>
    </row>
    <row r="128" spans="1:29" x14ac:dyDescent="0.35">
      <c r="A128" s="1" t="s">
        <v>1255</v>
      </c>
      <c r="B128" s="1" t="s">
        <v>68</v>
      </c>
      <c r="C128" s="1" t="s">
        <v>167</v>
      </c>
      <c r="D128" s="2">
        <v>43126</v>
      </c>
      <c r="E128">
        <v>4</v>
      </c>
      <c r="F128">
        <v>16</v>
      </c>
      <c r="G128" s="1" t="s">
        <v>19</v>
      </c>
      <c r="H128" s="1" t="s">
        <v>54</v>
      </c>
      <c r="I128" s="1" t="s">
        <v>361</v>
      </c>
      <c r="J128" s="1" t="s">
        <v>325</v>
      </c>
      <c r="K128" s="1" t="s">
        <v>362</v>
      </c>
      <c r="L128" s="1" t="s">
        <v>315</v>
      </c>
      <c r="M128" s="1" t="s">
        <v>363</v>
      </c>
      <c r="N128" s="1" t="s">
        <v>364</v>
      </c>
      <c r="O128" s="1" t="s">
        <v>318</v>
      </c>
      <c r="P128" s="1" t="s">
        <v>43</v>
      </c>
      <c r="Q128" s="1" t="s">
        <v>44</v>
      </c>
      <c r="R128" s="1" t="s">
        <v>23</v>
      </c>
      <c r="S128" s="1" t="s">
        <v>45</v>
      </c>
      <c r="T128" s="1" t="s">
        <v>25</v>
      </c>
      <c r="U128" s="1" t="s">
        <v>44</v>
      </c>
      <c r="V128">
        <v>47.47</v>
      </c>
      <c r="W128">
        <v>1803.86</v>
      </c>
      <c r="X128">
        <v>38</v>
      </c>
      <c r="Y128">
        <v>1684.16</v>
      </c>
      <c r="Z128">
        <v>119.7</v>
      </c>
      <c r="AA128">
        <v>1</v>
      </c>
      <c r="AB128">
        <v>1</v>
      </c>
      <c r="AC128">
        <v>0.06</v>
      </c>
    </row>
    <row r="129" spans="1:29" x14ac:dyDescent="0.35">
      <c r="A129" s="1" t="s">
        <v>1256</v>
      </c>
      <c r="B129" s="1" t="s">
        <v>68</v>
      </c>
      <c r="C129" s="1" t="s">
        <v>167</v>
      </c>
      <c r="D129" s="2">
        <v>43126</v>
      </c>
      <c r="E129">
        <v>4</v>
      </c>
      <c r="F129">
        <v>16</v>
      </c>
      <c r="G129" s="1" t="s">
        <v>19</v>
      </c>
      <c r="H129" s="1" t="s">
        <v>61</v>
      </c>
      <c r="I129" s="1" t="s">
        <v>339</v>
      </c>
      <c r="J129" s="1" t="s">
        <v>340</v>
      </c>
      <c r="K129" s="1" t="s">
        <v>376</v>
      </c>
      <c r="L129" s="1" t="s">
        <v>315</v>
      </c>
      <c r="M129" s="1" t="s">
        <v>377</v>
      </c>
      <c r="N129" s="1" t="s">
        <v>378</v>
      </c>
      <c r="O129" s="1" t="s">
        <v>318</v>
      </c>
      <c r="P129" s="1" t="s">
        <v>21</v>
      </c>
      <c r="Q129" s="1" t="s">
        <v>22</v>
      </c>
      <c r="R129" s="1" t="s">
        <v>23</v>
      </c>
      <c r="S129" s="1" t="s">
        <v>24</v>
      </c>
      <c r="T129" s="1" t="s">
        <v>25</v>
      </c>
      <c r="U129" s="1" t="s">
        <v>22</v>
      </c>
      <c r="V129">
        <v>25.85</v>
      </c>
      <c r="W129">
        <v>2016.3</v>
      </c>
      <c r="X129">
        <v>78</v>
      </c>
      <c r="Y129">
        <v>1850.16</v>
      </c>
      <c r="Z129">
        <v>166.1399999999999</v>
      </c>
      <c r="AA129">
        <v>1</v>
      </c>
      <c r="AB129">
        <v>1</v>
      </c>
      <c r="AC129">
        <v>0.08</v>
      </c>
    </row>
    <row r="130" spans="1:29" x14ac:dyDescent="0.35">
      <c r="A130" s="1" t="s">
        <v>1257</v>
      </c>
      <c r="B130" s="1" t="s">
        <v>68</v>
      </c>
      <c r="C130" s="1" t="s">
        <v>192</v>
      </c>
      <c r="D130" s="2">
        <v>43127</v>
      </c>
      <c r="E130">
        <v>4</v>
      </c>
      <c r="F130">
        <v>17</v>
      </c>
      <c r="G130" s="1" t="s">
        <v>19</v>
      </c>
      <c r="H130" s="1" t="s">
        <v>47</v>
      </c>
      <c r="I130" s="1" t="s">
        <v>312</v>
      </c>
      <c r="J130" s="1" t="s">
        <v>313</v>
      </c>
      <c r="K130" s="1" t="s">
        <v>314</v>
      </c>
      <c r="L130" s="1" t="s">
        <v>315</v>
      </c>
      <c r="M130" s="1" t="s">
        <v>316</v>
      </c>
      <c r="N130" s="1" t="s">
        <v>317</v>
      </c>
      <c r="O130" s="1" t="s">
        <v>318</v>
      </c>
      <c r="P130" s="1" t="s">
        <v>39</v>
      </c>
      <c r="Q130" s="1" t="s">
        <v>40</v>
      </c>
      <c r="R130" s="1" t="s">
        <v>23</v>
      </c>
      <c r="S130" s="1" t="s">
        <v>41</v>
      </c>
      <c r="T130" s="1" t="s">
        <v>25</v>
      </c>
      <c r="U130" s="1" t="s">
        <v>40</v>
      </c>
      <c r="V130">
        <v>65.87</v>
      </c>
      <c r="W130">
        <v>1844.36</v>
      </c>
      <c r="X130">
        <v>28</v>
      </c>
      <c r="Y130">
        <v>1695.68</v>
      </c>
      <c r="Z130">
        <v>148.68</v>
      </c>
      <c r="AA130">
        <v>1</v>
      </c>
      <c r="AB130">
        <v>1</v>
      </c>
      <c r="AC130">
        <v>0.08</v>
      </c>
    </row>
    <row r="131" spans="1:29" x14ac:dyDescent="0.35">
      <c r="A131" s="1" t="s">
        <v>1258</v>
      </c>
      <c r="B131" s="1" t="s">
        <v>68</v>
      </c>
      <c r="C131" s="1" t="s">
        <v>192</v>
      </c>
      <c r="D131" s="2">
        <v>43127</v>
      </c>
      <c r="E131">
        <v>4</v>
      </c>
      <c r="F131">
        <v>17</v>
      </c>
      <c r="G131" s="1" t="s">
        <v>19</v>
      </c>
      <c r="H131" s="1" t="s">
        <v>47</v>
      </c>
      <c r="I131" s="1" t="s">
        <v>312</v>
      </c>
      <c r="J131" s="1" t="s">
        <v>313</v>
      </c>
      <c r="K131" s="1" t="s">
        <v>314</v>
      </c>
      <c r="L131" s="1" t="s">
        <v>315</v>
      </c>
      <c r="M131" s="1" t="s">
        <v>316</v>
      </c>
      <c r="N131" s="1" t="s">
        <v>317</v>
      </c>
      <c r="O131" s="1" t="s">
        <v>318</v>
      </c>
      <c r="P131" s="1" t="s">
        <v>43</v>
      </c>
      <c r="Q131" s="1" t="s">
        <v>44</v>
      </c>
      <c r="R131" s="1" t="s">
        <v>23</v>
      </c>
      <c r="S131" s="1" t="s">
        <v>45</v>
      </c>
      <c r="T131" s="1" t="s">
        <v>25</v>
      </c>
      <c r="U131" s="1" t="s">
        <v>44</v>
      </c>
      <c r="V131">
        <v>47.47</v>
      </c>
      <c r="W131">
        <v>1139.28</v>
      </c>
      <c r="X131">
        <v>24</v>
      </c>
      <c r="Y131">
        <v>1063.68</v>
      </c>
      <c r="Z131">
        <v>75.599999999999994</v>
      </c>
      <c r="AA131">
        <v>1</v>
      </c>
      <c r="AB131">
        <v>1</v>
      </c>
      <c r="AC131">
        <v>0.06</v>
      </c>
    </row>
    <row r="132" spans="1:29" x14ac:dyDescent="0.35">
      <c r="A132" s="1" t="s">
        <v>1259</v>
      </c>
      <c r="B132" s="1" t="s">
        <v>68</v>
      </c>
      <c r="C132" s="1" t="s">
        <v>192</v>
      </c>
      <c r="D132" s="2">
        <v>43127</v>
      </c>
      <c r="E132">
        <v>4</v>
      </c>
      <c r="F132">
        <v>17</v>
      </c>
      <c r="G132" s="1" t="s">
        <v>19</v>
      </c>
      <c r="H132" s="1" t="s">
        <v>47</v>
      </c>
      <c r="I132" s="1" t="s">
        <v>352</v>
      </c>
      <c r="J132" s="1" t="s">
        <v>313</v>
      </c>
      <c r="K132" s="1" t="s">
        <v>353</v>
      </c>
      <c r="L132" s="1" t="s">
        <v>315</v>
      </c>
      <c r="M132" s="1" t="s">
        <v>354</v>
      </c>
      <c r="N132" s="1" t="s">
        <v>355</v>
      </c>
      <c r="O132" s="1" t="s">
        <v>318</v>
      </c>
      <c r="P132" s="1" t="s">
        <v>39</v>
      </c>
      <c r="Q132" s="1" t="s">
        <v>40</v>
      </c>
      <c r="R132" s="1" t="s">
        <v>23</v>
      </c>
      <c r="S132" s="1" t="s">
        <v>41</v>
      </c>
      <c r="T132" s="1" t="s">
        <v>25</v>
      </c>
      <c r="U132" s="1" t="s">
        <v>40</v>
      </c>
      <c r="V132">
        <v>65.87</v>
      </c>
      <c r="W132">
        <v>2437.19</v>
      </c>
      <c r="X132">
        <v>37</v>
      </c>
      <c r="Y132">
        <v>2240.7199999999998</v>
      </c>
      <c r="Z132">
        <v>196.47</v>
      </c>
      <c r="AA132">
        <v>1</v>
      </c>
      <c r="AB132">
        <v>1</v>
      </c>
      <c r="AC132">
        <v>0.08</v>
      </c>
    </row>
    <row r="133" spans="1:29" x14ac:dyDescent="0.35">
      <c r="A133" s="1" t="s">
        <v>1260</v>
      </c>
      <c r="B133" s="1" t="s">
        <v>68</v>
      </c>
      <c r="C133" s="1" t="s">
        <v>192</v>
      </c>
      <c r="D133" s="2">
        <v>43127</v>
      </c>
      <c r="E133">
        <v>4</v>
      </c>
      <c r="F133">
        <v>17</v>
      </c>
      <c r="G133" s="1" t="s">
        <v>19</v>
      </c>
      <c r="H133" s="1" t="s">
        <v>54</v>
      </c>
      <c r="I133" s="1" t="s">
        <v>333</v>
      </c>
      <c r="J133" s="1" t="s">
        <v>325</v>
      </c>
      <c r="K133" s="1" t="s">
        <v>334</v>
      </c>
      <c r="L133" s="1" t="s">
        <v>315</v>
      </c>
      <c r="M133" s="1" t="s">
        <v>335</v>
      </c>
      <c r="N133" s="1" t="s">
        <v>336</v>
      </c>
      <c r="O133" s="1" t="s">
        <v>318</v>
      </c>
      <c r="P133" s="1" t="s">
        <v>39</v>
      </c>
      <c r="Q133" s="1" t="s">
        <v>40</v>
      </c>
      <c r="R133" s="1" t="s">
        <v>23</v>
      </c>
      <c r="S133" s="1" t="s">
        <v>41</v>
      </c>
      <c r="T133" s="1" t="s">
        <v>25</v>
      </c>
      <c r="U133" s="1" t="s">
        <v>40</v>
      </c>
      <c r="V133">
        <v>65.87</v>
      </c>
      <c r="W133">
        <v>1778.49</v>
      </c>
      <c r="X133">
        <v>27</v>
      </c>
      <c r="Y133">
        <v>1635.12</v>
      </c>
      <c r="Z133">
        <v>143.37</v>
      </c>
      <c r="AA133">
        <v>1</v>
      </c>
      <c r="AB133">
        <v>1</v>
      </c>
      <c r="AC133">
        <v>0.08</v>
      </c>
    </row>
    <row r="134" spans="1:29" x14ac:dyDescent="0.35">
      <c r="A134" s="1" t="s">
        <v>1261</v>
      </c>
      <c r="B134" s="1" t="s">
        <v>68</v>
      </c>
      <c r="C134" s="1" t="s">
        <v>192</v>
      </c>
      <c r="D134" s="2">
        <v>43127</v>
      </c>
      <c r="E134">
        <v>4</v>
      </c>
      <c r="F134">
        <v>17</v>
      </c>
      <c r="G134" s="1" t="s">
        <v>19</v>
      </c>
      <c r="H134" s="1" t="s">
        <v>54</v>
      </c>
      <c r="I134" s="1" t="s">
        <v>361</v>
      </c>
      <c r="J134" s="1" t="s">
        <v>325</v>
      </c>
      <c r="K134" s="1" t="s">
        <v>362</v>
      </c>
      <c r="L134" s="1" t="s">
        <v>315</v>
      </c>
      <c r="M134" s="1" t="s">
        <v>363</v>
      </c>
      <c r="N134" s="1" t="s">
        <v>364</v>
      </c>
      <c r="O134" s="1" t="s">
        <v>318</v>
      </c>
      <c r="P134" s="1" t="s">
        <v>21</v>
      </c>
      <c r="Q134" s="1" t="s">
        <v>22</v>
      </c>
      <c r="R134" s="1" t="s">
        <v>23</v>
      </c>
      <c r="S134" s="1" t="s">
        <v>24</v>
      </c>
      <c r="T134" s="1" t="s">
        <v>25</v>
      </c>
      <c r="U134" s="1" t="s">
        <v>22</v>
      </c>
      <c r="V134">
        <v>25.85</v>
      </c>
      <c r="W134">
        <v>2326.5</v>
      </c>
      <c r="X134">
        <v>90</v>
      </c>
      <c r="Y134">
        <v>2134.8000000000002</v>
      </c>
      <c r="Z134">
        <v>191.7</v>
      </c>
      <c r="AA134">
        <v>1</v>
      </c>
      <c r="AB134">
        <v>1</v>
      </c>
      <c r="AC134">
        <v>0.08</v>
      </c>
    </row>
    <row r="135" spans="1:29" x14ac:dyDescent="0.35">
      <c r="A135" s="1" t="s">
        <v>1262</v>
      </c>
      <c r="B135" s="1" t="s">
        <v>68</v>
      </c>
      <c r="C135" s="1" t="s">
        <v>192</v>
      </c>
      <c r="D135" s="2">
        <v>43127</v>
      </c>
      <c r="E135">
        <v>4</v>
      </c>
      <c r="F135">
        <v>17</v>
      </c>
      <c r="G135" s="1" t="s">
        <v>19</v>
      </c>
      <c r="H135" s="1" t="s">
        <v>54</v>
      </c>
      <c r="I135" s="1" t="s">
        <v>361</v>
      </c>
      <c r="J135" s="1" t="s">
        <v>325</v>
      </c>
      <c r="K135" s="1" t="s">
        <v>362</v>
      </c>
      <c r="L135" s="1" t="s">
        <v>315</v>
      </c>
      <c r="M135" s="1" t="s">
        <v>363</v>
      </c>
      <c r="N135" s="1" t="s">
        <v>364</v>
      </c>
      <c r="O135" s="1" t="s">
        <v>318</v>
      </c>
      <c r="P135" s="1" t="s">
        <v>27</v>
      </c>
      <c r="Q135" s="1" t="s">
        <v>28</v>
      </c>
      <c r="R135" s="1" t="s">
        <v>23</v>
      </c>
      <c r="S135" s="1" t="s">
        <v>29</v>
      </c>
      <c r="T135" s="1" t="s">
        <v>25</v>
      </c>
      <c r="U135" s="1" t="s">
        <v>28</v>
      </c>
      <c r="V135">
        <v>79.78</v>
      </c>
      <c r="W135">
        <v>2393.4</v>
      </c>
      <c r="X135">
        <v>30</v>
      </c>
      <c r="Y135">
        <v>2180.6999999999998</v>
      </c>
      <c r="Z135">
        <v>212.7</v>
      </c>
      <c r="AA135">
        <v>1</v>
      </c>
      <c r="AB135">
        <v>1</v>
      </c>
      <c r="AC135">
        <v>0.08</v>
      </c>
    </row>
    <row r="136" spans="1:29" x14ac:dyDescent="0.35">
      <c r="A136" s="1" t="s">
        <v>1263</v>
      </c>
      <c r="B136" s="1" t="s">
        <v>68</v>
      </c>
      <c r="C136" s="1" t="s">
        <v>192</v>
      </c>
      <c r="D136" s="2">
        <v>43127</v>
      </c>
      <c r="E136">
        <v>4</v>
      </c>
      <c r="F136">
        <v>17</v>
      </c>
      <c r="G136" s="1" t="s">
        <v>19</v>
      </c>
      <c r="H136" s="1" t="s">
        <v>54</v>
      </c>
      <c r="I136" s="1" t="s">
        <v>361</v>
      </c>
      <c r="J136" s="1" t="s">
        <v>325</v>
      </c>
      <c r="K136" s="1" t="s">
        <v>362</v>
      </c>
      <c r="L136" s="1" t="s">
        <v>315</v>
      </c>
      <c r="M136" s="1" t="s">
        <v>363</v>
      </c>
      <c r="N136" s="1" t="s">
        <v>364</v>
      </c>
      <c r="O136" s="1" t="s">
        <v>318</v>
      </c>
      <c r="P136" s="1" t="s">
        <v>35</v>
      </c>
      <c r="Q136" s="1" t="s">
        <v>36</v>
      </c>
      <c r="R136" s="1" t="s">
        <v>23</v>
      </c>
      <c r="S136" s="1" t="s">
        <v>37</v>
      </c>
      <c r="T136" s="1" t="s">
        <v>25</v>
      </c>
      <c r="U136" s="1" t="s">
        <v>36</v>
      </c>
      <c r="V136">
        <v>90.95</v>
      </c>
      <c r="W136">
        <v>2455.65</v>
      </c>
      <c r="X136">
        <v>27</v>
      </c>
      <c r="Y136">
        <v>2259.63</v>
      </c>
      <c r="Z136">
        <v>196.02</v>
      </c>
      <c r="AA136">
        <v>1</v>
      </c>
      <c r="AB136">
        <v>1</v>
      </c>
      <c r="AC136">
        <v>7.0000000000000007E-2</v>
      </c>
    </row>
    <row r="137" spans="1:29" x14ac:dyDescent="0.35">
      <c r="A137" s="1" t="s">
        <v>1264</v>
      </c>
      <c r="B137" s="1" t="s">
        <v>68</v>
      </c>
      <c r="C137" s="1" t="s">
        <v>192</v>
      </c>
      <c r="D137" s="2">
        <v>43127</v>
      </c>
      <c r="E137">
        <v>4</v>
      </c>
      <c r="F137">
        <v>17</v>
      </c>
      <c r="G137" s="1" t="s">
        <v>19</v>
      </c>
      <c r="H137" s="1" t="s">
        <v>54</v>
      </c>
      <c r="I137" s="1" t="s">
        <v>361</v>
      </c>
      <c r="J137" s="1" t="s">
        <v>325</v>
      </c>
      <c r="K137" s="1" t="s">
        <v>362</v>
      </c>
      <c r="L137" s="1" t="s">
        <v>315</v>
      </c>
      <c r="M137" s="1" t="s">
        <v>363</v>
      </c>
      <c r="N137" s="1" t="s">
        <v>364</v>
      </c>
      <c r="O137" s="1" t="s">
        <v>318</v>
      </c>
      <c r="P137" s="1" t="s">
        <v>39</v>
      </c>
      <c r="Q137" s="1" t="s">
        <v>40</v>
      </c>
      <c r="R137" s="1" t="s">
        <v>23</v>
      </c>
      <c r="S137" s="1" t="s">
        <v>41</v>
      </c>
      <c r="T137" s="1" t="s">
        <v>25</v>
      </c>
      <c r="U137" s="1" t="s">
        <v>40</v>
      </c>
      <c r="V137">
        <v>65.87</v>
      </c>
      <c r="W137">
        <v>3820.46</v>
      </c>
      <c r="X137">
        <v>58</v>
      </c>
      <c r="Y137">
        <v>3512.48</v>
      </c>
      <c r="Z137">
        <v>307.98</v>
      </c>
      <c r="AA137">
        <v>1</v>
      </c>
      <c r="AB137">
        <v>1</v>
      </c>
      <c r="AC137">
        <v>0.08</v>
      </c>
    </row>
    <row r="138" spans="1:29" x14ac:dyDescent="0.35">
      <c r="A138" s="1" t="s">
        <v>1265</v>
      </c>
      <c r="B138" s="1" t="s">
        <v>68</v>
      </c>
      <c r="C138" s="1" t="s">
        <v>192</v>
      </c>
      <c r="D138" s="2">
        <v>43127</v>
      </c>
      <c r="E138">
        <v>4</v>
      </c>
      <c r="F138">
        <v>17</v>
      </c>
      <c r="G138" s="1" t="s">
        <v>19</v>
      </c>
      <c r="H138" s="1" t="s">
        <v>61</v>
      </c>
      <c r="I138" s="1" t="s">
        <v>339</v>
      </c>
      <c r="J138" s="1" t="s">
        <v>340</v>
      </c>
      <c r="K138" s="1" t="s">
        <v>341</v>
      </c>
      <c r="L138" s="1" t="s">
        <v>315</v>
      </c>
      <c r="M138" s="1" t="s">
        <v>342</v>
      </c>
      <c r="N138" s="1" t="s">
        <v>343</v>
      </c>
      <c r="O138" s="1" t="s">
        <v>318</v>
      </c>
      <c r="P138" s="1" t="s">
        <v>31</v>
      </c>
      <c r="Q138" s="1" t="s">
        <v>32</v>
      </c>
      <c r="R138" s="1" t="s">
        <v>23</v>
      </c>
      <c r="S138" s="1" t="s">
        <v>33</v>
      </c>
      <c r="T138" s="1" t="s">
        <v>25</v>
      </c>
      <c r="U138" s="1" t="s">
        <v>32</v>
      </c>
      <c r="V138">
        <v>29.28</v>
      </c>
      <c r="W138">
        <v>2371.6799999999998</v>
      </c>
      <c r="X138">
        <v>81</v>
      </c>
      <c r="Y138">
        <v>2162.6999999999998</v>
      </c>
      <c r="Z138">
        <v>208.98</v>
      </c>
      <c r="AA138">
        <v>1</v>
      </c>
      <c r="AB138">
        <v>1</v>
      </c>
      <c r="AC138">
        <v>0.08</v>
      </c>
    </row>
    <row r="139" spans="1:29" x14ac:dyDescent="0.35">
      <c r="A139" s="1" t="s">
        <v>1266</v>
      </c>
      <c r="B139" s="1" t="s">
        <v>68</v>
      </c>
      <c r="C139" s="1" t="s">
        <v>192</v>
      </c>
      <c r="D139" s="2">
        <v>43127</v>
      </c>
      <c r="E139">
        <v>4</v>
      </c>
      <c r="F139">
        <v>17</v>
      </c>
      <c r="G139" s="1" t="s">
        <v>19</v>
      </c>
      <c r="H139" s="1" t="s">
        <v>61</v>
      </c>
      <c r="I139" s="1" t="s">
        <v>339</v>
      </c>
      <c r="J139" s="1" t="s">
        <v>340</v>
      </c>
      <c r="K139" s="1" t="s">
        <v>341</v>
      </c>
      <c r="L139" s="1" t="s">
        <v>315</v>
      </c>
      <c r="M139" s="1" t="s">
        <v>342</v>
      </c>
      <c r="N139" s="1" t="s">
        <v>343</v>
      </c>
      <c r="O139" s="1" t="s">
        <v>318</v>
      </c>
      <c r="P139" s="1" t="s">
        <v>39</v>
      </c>
      <c r="Q139" s="1" t="s">
        <v>40</v>
      </c>
      <c r="R139" s="1" t="s">
        <v>23</v>
      </c>
      <c r="S139" s="1" t="s">
        <v>41</v>
      </c>
      <c r="T139" s="1" t="s">
        <v>25</v>
      </c>
      <c r="U139" s="1" t="s">
        <v>40</v>
      </c>
      <c r="V139">
        <v>65.87</v>
      </c>
      <c r="W139">
        <v>2305.4499999999998</v>
      </c>
      <c r="X139">
        <v>35</v>
      </c>
      <c r="Y139">
        <v>2119.6</v>
      </c>
      <c r="Z139">
        <v>185.85</v>
      </c>
      <c r="AA139">
        <v>1</v>
      </c>
      <c r="AB139">
        <v>1</v>
      </c>
      <c r="AC139">
        <v>0.08</v>
      </c>
    </row>
    <row r="140" spans="1:29" x14ac:dyDescent="0.35">
      <c r="A140" s="1" t="s">
        <v>1267</v>
      </c>
      <c r="B140" s="1" t="s">
        <v>68</v>
      </c>
      <c r="C140" s="1" t="s">
        <v>192</v>
      </c>
      <c r="D140" s="2">
        <v>43127</v>
      </c>
      <c r="E140">
        <v>4</v>
      </c>
      <c r="F140">
        <v>17</v>
      </c>
      <c r="G140" s="1" t="s">
        <v>19</v>
      </c>
      <c r="H140" s="1" t="s">
        <v>61</v>
      </c>
      <c r="I140" s="1" t="s">
        <v>410</v>
      </c>
      <c r="J140" s="1" t="s">
        <v>340</v>
      </c>
      <c r="K140" s="1" t="s">
        <v>411</v>
      </c>
      <c r="L140" s="1" t="s">
        <v>315</v>
      </c>
      <c r="M140" s="1" t="s">
        <v>412</v>
      </c>
      <c r="N140" s="1" t="s">
        <v>413</v>
      </c>
      <c r="O140" s="1" t="s">
        <v>318</v>
      </c>
      <c r="P140" s="1" t="s">
        <v>27</v>
      </c>
      <c r="Q140" s="1" t="s">
        <v>28</v>
      </c>
      <c r="R140" s="1" t="s">
        <v>23</v>
      </c>
      <c r="S140" s="1" t="s">
        <v>29</v>
      </c>
      <c r="T140" s="1" t="s">
        <v>25</v>
      </c>
      <c r="U140" s="1" t="s">
        <v>28</v>
      </c>
      <c r="V140">
        <v>79.78</v>
      </c>
      <c r="W140">
        <v>3909.22</v>
      </c>
      <c r="X140">
        <v>49</v>
      </c>
      <c r="Y140">
        <v>3561.81</v>
      </c>
      <c r="Z140">
        <v>347.40999999999991</v>
      </c>
      <c r="AA140">
        <v>1</v>
      </c>
      <c r="AB140">
        <v>1</v>
      </c>
      <c r="AC140">
        <v>0.08</v>
      </c>
    </row>
    <row r="141" spans="1:29" x14ac:dyDescent="0.35">
      <c r="A141" s="1" t="s">
        <v>1268</v>
      </c>
      <c r="B141" s="1" t="s">
        <v>68</v>
      </c>
      <c r="C141" s="1" t="s">
        <v>217</v>
      </c>
      <c r="D141" s="2">
        <v>43128</v>
      </c>
      <c r="E141">
        <v>4</v>
      </c>
      <c r="F141">
        <v>18</v>
      </c>
      <c r="G141" s="1" t="s">
        <v>19</v>
      </c>
      <c r="H141" s="1" t="s">
        <v>47</v>
      </c>
      <c r="I141" s="1" t="s">
        <v>346</v>
      </c>
      <c r="J141" s="1" t="s">
        <v>313</v>
      </c>
      <c r="K141" s="1" t="s">
        <v>347</v>
      </c>
      <c r="L141" s="1" t="s">
        <v>315</v>
      </c>
      <c r="M141" s="1" t="s">
        <v>348</v>
      </c>
      <c r="N141" s="1" t="s">
        <v>349</v>
      </c>
      <c r="O141" s="1" t="s">
        <v>318</v>
      </c>
      <c r="P141" s="1" t="s">
        <v>21</v>
      </c>
      <c r="Q141" s="1" t="s">
        <v>22</v>
      </c>
      <c r="R141" s="1" t="s">
        <v>23</v>
      </c>
      <c r="S141" s="1" t="s">
        <v>24</v>
      </c>
      <c r="T141" s="1" t="s">
        <v>25</v>
      </c>
      <c r="U141" s="1" t="s">
        <v>22</v>
      </c>
      <c r="V141">
        <v>26</v>
      </c>
      <c r="W141">
        <v>2158</v>
      </c>
      <c r="X141">
        <v>83</v>
      </c>
      <c r="Y141">
        <v>1968.76</v>
      </c>
      <c r="Z141">
        <v>189.24</v>
      </c>
      <c r="AA141">
        <v>1</v>
      </c>
      <c r="AB141">
        <v>1</v>
      </c>
      <c r="AC141">
        <v>0.08</v>
      </c>
    </row>
    <row r="142" spans="1:29" x14ac:dyDescent="0.35">
      <c r="A142" s="1" t="s">
        <v>1269</v>
      </c>
      <c r="B142" s="1" t="s">
        <v>68</v>
      </c>
      <c r="C142" s="1" t="s">
        <v>217</v>
      </c>
      <c r="D142" s="2">
        <v>43128</v>
      </c>
      <c r="E142">
        <v>4</v>
      </c>
      <c r="F142">
        <v>18</v>
      </c>
      <c r="G142" s="1" t="s">
        <v>19</v>
      </c>
      <c r="H142" s="1" t="s">
        <v>47</v>
      </c>
      <c r="I142" s="1" t="s">
        <v>346</v>
      </c>
      <c r="J142" s="1" t="s">
        <v>313</v>
      </c>
      <c r="K142" s="1" t="s">
        <v>347</v>
      </c>
      <c r="L142" s="1" t="s">
        <v>315</v>
      </c>
      <c r="M142" s="1" t="s">
        <v>348</v>
      </c>
      <c r="N142" s="1" t="s">
        <v>349</v>
      </c>
      <c r="O142" s="1" t="s">
        <v>318</v>
      </c>
      <c r="P142" s="1" t="s">
        <v>39</v>
      </c>
      <c r="Q142" s="1" t="s">
        <v>40</v>
      </c>
      <c r="R142" s="1" t="s">
        <v>23</v>
      </c>
      <c r="S142" s="1" t="s">
        <v>41</v>
      </c>
      <c r="T142" s="1" t="s">
        <v>25</v>
      </c>
      <c r="U142" s="1" t="s">
        <v>40</v>
      </c>
      <c r="V142">
        <v>66.02</v>
      </c>
      <c r="W142">
        <v>2442.7399999999998</v>
      </c>
      <c r="X142">
        <v>37</v>
      </c>
      <c r="Y142">
        <v>2240.7199999999998</v>
      </c>
      <c r="Z142">
        <v>202.02</v>
      </c>
      <c r="AA142">
        <v>1</v>
      </c>
      <c r="AB142">
        <v>1</v>
      </c>
      <c r="AC142">
        <v>0.08</v>
      </c>
    </row>
    <row r="143" spans="1:29" x14ac:dyDescent="0.35">
      <c r="A143" s="1" t="s">
        <v>1270</v>
      </c>
      <c r="B143" s="1" t="s">
        <v>68</v>
      </c>
      <c r="C143" s="1" t="s">
        <v>217</v>
      </c>
      <c r="D143" s="2">
        <v>43128</v>
      </c>
      <c r="E143">
        <v>4</v>
      </c>
      <c r="F143">
        <v>18</v>
      </c>
      <c r="G143" s="1" t="s">
        <v>19</v>
      </c>
      <c r="H143" s="1" t="s">
        <v>47</v>
      </c>
      <c r="I143" s="1" t="s">
        <v>346</v>
      </c>
      <c r="J143" s="1" t="s">
        <v>313</v>
      </c>
      <c r="K143" s="1" t="s">
        <v>347</v>
      </c>
      <c r="L143" s="1" t="s">
        <v>315</v>
      </c>
      <c r="M143" s="1" t="s">
        <v>348</v>
      </c>
      <c r="N143" s="1" t="s">
        <v>349</v>
      </c>
      <c r="O143" s="1" t="s">
        <v>318</v>
      </c>
      <c r="P143" s="1" t="s">
        <v>43</v>
      </c>
      <c r="Q143" s="1" t="s">
        <v>44</v>
      </c>
      <c r="R143" s="1" t="s">
        <v>23</v>
      </c>
      <c r="S143" s="1" t="s">
        <v>45</v>
      </c>
      <c r="T143" s="1" t="s">
        <v>25</v>
      </c>
      <c r="U143" s="1" t="s">
        <v>44</v>
      </c>
      <c r="V143">
        <v>47.62</v>
      </c>
      <c r="W143">
        <v>1476.22</v>
      </c>
      <c r="X143">
        <v>31</v>
      </c>
      <c r="Y143">
        <v>1373.92</v>
      </c>
      <c r="Z143">
        <v>102.3</v>
      </c>
      <c r="AA143">
        <v>1</v>
      </c>
      <c r="AB143">
        <v>1</v>
      </c>
      <c r="AC143">
        <v>0.06</v>
      </c>
    </row>
    <row r="144" spans="1:29" x14ac:dyDescent="0.35">
      <c r="A144" s="1" t="s">
        <v>1271</v>
      </c>
      <c r="B144" s="1" t="s">
        <v>68</v>
      </c>
      <c r="C144" s="1" t="s">
        <v>217</v>
      </c>
      <c r="D144" s="2">
        <v>43128</v>
      </c>
      <c r="E144">
        <v>4</v>
      </c>
      <c r="F144">
        <v>18</v>
      </c>
      <c r="G144" s="1" t="s">
        <v>19</v>
      </c>
      <c r="H144" s="1" t="s">
        <v>47</v>
      </c>
      <c r="I144" s="1" t="s">
        <v>383</v>
      </c>
      <c r="J144" s="1" t="s">
        <v>313</v>
      </c>
      <c r="K144" s="1" t="s">
        <v>384</v>
      </c>
      <c r="L144" s="1" t="s">
        <v>315</v>
      </c>
      <c r="M144" s="1" t="s">
        <v>385</v>
      </c>
      <c r="N144" s="1" t="s">
        <v>386</v>
      </c>
      <c r="O144" s="1" t="s">
        <v>318</v>
      </c>
      <c r="P144" s="1" t="s">
        <v>21</v>
      </c>
      <c r="Q144" s="1" t="s">
        <v>22</v>
      </c>
      <c r="R144" s="1" t="s">
        <v>23</v>
      </c>
      <c r="S144" s="1" t="s">
        <v>24</v>
      </c>
      <c r="T144" s="1" t="s">
        <v>25</v>
      </c>
      <c r="U144" s="1" t="s">
        <v>22</v>
      </c>
      <c r="V144">
        <v>26</v>
      </c>
      <c r="W144">
        <v>2184</v>
      </c>
      <c r="X144">
        <v>84</v>
      </c>
      <c r="Y144">
        <v>1992.48</v>
      </c>
      <c r="Z144">
        <v>191.52</v>
      </c>
      <c r="AA144">
        <v>1</v>
      </c>
      <c r="AB144">
        <v>1</v>
      </c>
      <c r="AC144">
        <v>0.08</v>
      </c>
    </row>
    <row r="145" spans="1:29" x14ac:dyDescent="0.35">
      <c r="A145" s="1" t="s">
        <v>1272</v>
      </c>
      <c r="B145" s="1" t="s">
        <v>68</v>
      </c>
      <c r="C145" s="1" t="s">
        <v>217</v>
      </c>
      <c r="D145" s="2">
        <v>43128</v>
      </c>
      <c r="E145">
        <v>4</v>
      </c>
      <c r="F145">
        <v>18</v>
      </c>
      <c r="G145" s="1" t="s">
        <v>19</v>
      </c>
      <c r="H145" s="1" t="s">
        <v>47</v>
      </c>
      <c r="I145" s="1" t="s">
        <v>383</v>
      </c>
      <c r="J145" s="1" t="s">
        <v>313</v>
      </c>
      <c r="K145" s="1" t="s">
        <v>384</v>
      </c>
      <c r="L145" s="1" t="s">
        <v>315</v>
      </c>
      <c r="M145" s="1" t="s">
        <v>385</v>
      </c>
      <c r="N145" s="1" t="s">
        <v>386</v>
      </c>
      <c r="O145" s="1" t="s">
        <v>318</v>
      </c>
      <c r="P145" s="1" t="s">
        <v>31</v>
      </c>
      <c r="Q145" s="1" t="s">
        <v>32</v>
      </c>
      <c r="R145" s="1" t="s">
        <v>23</v>
      </c>
      <c r="S145" s="1" t="s">
        <v>33</v>
      </c>
      <c r="T145" s="1" t="s">
        <v>25</v>
      </c>
      <c r="U145" s="1" t="s">
        <v>32</v>
      </c>
      <c r="V145">
        <v>29.43</v>
      </c>
      <c r="W145">
        <v>2001.24</v>
      </c>
      <c r="X145">
        <v>68</v>
      </c>
      <c r="Y145">
        <v>1815.6</v>
      </c>
      <c r="Z145">
        <v>185.6399999999999</v>
      </c>
      <c r="AA145">
        <v>1</v>
      </c>
      <c r="AB145">
        <v>1</v>
      </c>
      <c r="AC145">
        <v>0.09</v>
      </c>
    </row>
    <row r="146" spans="1:29" x14ac:dyDescent="0.35">
      <c r="A146" s="1" t="s">
        <v>1273</v>
      </c>
      <c r="B146" s="1" t="s">
        <v>68</v>
      </c>
      <c r="C146" s="1" t="s">
        <v>217</v>
      </c>
      <c r="D146" s="2">
        <v>43128</v>
      </c>
      <c r="E146">
        <v>4</v>
      </c>
      <c r="F146">
        <v>18</v>
      </c>
      <c r="G146" s="1" t="s">
        <v>19</v>
      </c>
      <c r="H146" s="1" t="s">
        <v>47</v>
      </c>
      <c r="I146" s="1" t="s">
        <v>383</v>
      </c>
      <c r="J146" s="1" t="s">
        <v>313</v>
      </c>
      <c r="K146" s="1" t="s">
        <v>384</v>
      </c>
      <c r="L146" s="1" t="s">
        <v>315</v>
      </c>
      <c r="M146" s="1" t="s">
        <v>385</v>
      </c>
      <c r="N146" s="1" t="s">
        <v>386</v>
      </c>
      <c r="O146" s="1" t="s">
        <v>318</v>
      </c>
      <c r="P146" s="1" t="s">
        <v>43</v>
      </c>
      <c r="Q146" s="1" t="s">
        <v>44</v>
      </c>
      <c r="R146" s="1" t="s">
        <v>23</v>
      </c>
      <c r="S146" s="1" t="s">
        <v>45</v>
      </c>
      <c r="T146" s="1" t="s">
        <v>25</v>
      </c>
      <c r="U146" s="1" t="s">
        <v>44</v>
      </c>
      <c r="V146">
        <v>47.62</v>
      </c>
      <c r="W146">
        <v>1809.56</v>
      </c>
      <c r="X146">
        <v>38</v>
      </c>
      <c r="Y146">
        <v>1684.16</v>
      </c>
      <c r="Z146">
        <v>125.4</v>
      </c>
      <c r="AA146">
        <v>1</v>
      </c>
      <c r="AB146">
        <v>1</v>
      </c>
      <c r="AC146">
        <v>0.06</v>
      </c>
    </row>
    <row r="147" spans="1:29" x14ac:dyDescent="0.35">
      <c r="A147" s="1" t="s">
        <v>1274</v>
      </c>
      <c r="B147" s="1" t="s">
        <v>68</v>
      </c>
      <c r="C147" s="1" t="s">
        <v>217</v>
      </c>
      <c r="D147" s="2">
        <v>43128</v>
      </c>
      <c r="E147">
        <v>4</v>
      </c>
      <c r="F147">
        <v>18</v>
      </c>
      <c r="G147" s="1" t="s">
        <v>19</v>
      </c>
      <c r="H147" s="1" t="s">
        <v>54</v>
      </c>
      <c r="I147" s="1" t="s">
        <v>324</v>
      </c>
      <c r="J147" s="1" t="s">
        <v>325</v>
      </c>
      <c r="K147" s="1" t="s">
        <v>326</v>
      </c>
      <c r="L147" s="1" t="s">
        <v>315</v>
      </c>
      <c r="M147" s="1" t="s">
        <v>327</v>
      </c>
      <c r="N147" s="1" t="s">
        <v>328</v>
      </c>
      <c r="O147" s="1" t="s">
        <v>318</v>
      </c>
      <c r="P147" s="1" t="s">
        <v>27</v>
      </c>
      <c r="Q147" s="1" t="s">
        <v>28</v>
      </c>
      <c r="R147" s="1" t="s">
        <v>23</v>
      </c>
      <c r="S147" s="1" t="s">
        <v>29</v>
      </c>
      <c r="T147" s="1" t="s">
        <v>25</v>
      </c>
      <c r="U147" s="1" t="s">
        <v>28</v>
      </c>
      <c r="V147">
        <v>79.930000000000007</v>
      </c>
      <c r="W147">
        <v>1678.53</v>
      </c>
      <c r="X147">
        <v>21</v>
      </c>
      <c r="Y147">
        <v>1526.49</v>
      </c>
      <c r="Z147">
        <v>152.04</v>
      </c>
      <c r="AA147">
        <v>1</v>
      </c>
      <c r="AB147">
        <v>1</v>
      </c>
      <c r="AC147">
        <v>0.09</v>
      </c>
    </row>
    <row r="148" spans="1:29" x14ac:dyDescent="0.35">
      <c r="A148" s="1" t="s">
        <v>1275</v>
      </c>
      <c r="B148" s="1" t="s">
        <v>68</v>
      </c>
      <c r="C148" s="1" t="s">
        <v>217</v>
      </c>
      <c r="D148" s="2">
        <v>43128</v>
      </c>
      <c r="E148">
        <v>4</v>
      </c>
      <c r="F148">
        <v>18</v>
      </c>
      <c r="G148" s="1" t="s">
        <v>19</v>
      </c>
      <c r="H148" s="1" t="s">
        <v>54</v>
      </c>
      <c r="I148" s="1" t="s">
        <v>324</v>
      </c>
      <c r="J148" s="1" t="s">
        <v>325</v>
      </c>
      <c r="K148" s="1" t="s">
        <v>326</v>
      </c>
      <c r="L148" s="1" t="s">
        <v>315</v>
      </c>
      <c r="M148" s="1" t="s">
        <v>327</v>
      </c>
      <c r="N148" s="1" t="s">
        <v>328</v>
      </c>
      <c r="O148" s="1" t="s">
        <v>318</v>
      </c>
      <c r="P148" s="1" t="s">
        <v>31</v>
      </c>
      <c r="Q148" s="1" t="s">
        <v>32</v>
      </c>
      <c r="R148" s="1" t="s">
        <v>23</v>
      </c>
      <c r="S148" s="1" t="s">
        <v>33</v>
      </c>
      <c r="T148" s="1" t="s">
        <v>25</v>
      </c>
      <c r="U148" s="1" t="s">
        <v>32</v>
      </c>
      <c r="V148">
        <v>29.43</v>
      </c>
      <c r="W148">
        <v>2089.5300000000002</v>
      </c>
      <c r="X148">
        <v>71</v>
      </c>
      <c r="Y148">
        <v>1895.7</v>
      </c>
      <c r="Z148">
        <v>193.83</v>
      </c>
      <c r="AA148">
        <v>1</v>
      </c>
      <c r="AB148">
        <v>1</v>
      </c>
      <c r="AC148">
        <v>0.09</v>
      </c>
    </row>
    <row r="149" spans="1:29" x14ac:dyDescent="0.35">
      <c r="A149" s="1" t="s">
        <v>1276</v>
      </c>
      <c r="B149" s="1" t="s">
        <v>68</v>
      </c>
      <c r="C149" s="1" t="s">
        <v>217</v>
      </c>
      <c r="D149" s="2">
        <v>43128</v>
      </c>
      <c r="E149">
        <v>4</v>
      </c>
      <c r="F149">
        <v>18</v>
      </c>
      <c r="G149" s="1" t="s">
        <v>19</v>
      </c>
      <c r="H149" s="1" t="s">
        <v>54</v>
      </c>
      <c r="I149" s="1" t="s">
        <v>324</v>
      </c>
      <c r="J149" s="1" t="s">
        <v>325</v>
      </c>
      <c r="K149" s="1" t="s">
        <v>326</v>
      </c>
      <c r="L149" s="1" t="s">
        <v>315</v>
      </c>
      <c r="M149" s="1" t="s">
        <v>327</v>
      </c>
      <c r="N149" s="1" t="s">
        <v>328</v>
      </c>
      <c r="O149" s="1" t="s">
        <v>318</v>
      </c>
      <c r="P149" s="1" t="s">
        <v>39</v>
      </c>
      <c r="Q149" s="1" t="s">
        <v>40</v>
      </c>
      <c r="R149" s="1" t="s">
        <v>23</v>
      </c>
      <c r="S149" s="1" t="s">
        <v>41</v>
      </c>
      <c r="T149" s="1" t="s">
        <v>25</v>
      </c>
      <c r="U149" s="1" t="s">
        <v>40</v>
      </c>
      <c r="V149">
        <v>66.02</v>
      </c>
      <c r="W149">
        <v>3433.04</v>
      </c>
      <c r="X149">
        <v>52</v>
      </c>
      <c r="Y149">
        <v>3149.12</v>
      </c>
      <c r="Z149">
        <v>283.92</v>
      </c>
      <c r="AA149">
        <v>1</v>
      </c>
      <c r="AB149">
        <v>1</v>
      </c>
      <c r="AC149">
        <v>0.08</v>
      </c>
    </row>
    <row r="150" spans="1:29" x14ac:dyDescent="0.35">
      <c r="A150" s="1" t="s">
        <v>1277</v>
      </c>
      <c r="B150" s="1" t="s">
        <v>68</v>
      </c>
      <c r="C150" s="1" t="s">
        <v>217</v>
      </c>
      <c r="D150" s="2">
        <v>43128</v>
      </c>
      <c r="E150">
        <v>4</v>
      </c>
      <c r="F150">
        <v>18</v>
      </c>
      <c r="G150" s="1" t="s">
        <v>19</v>
      </c>
      <c r="H150" s="1" t="s">
        <v>54</v>
      </c>
      <c r="I150" s="1" t="s">
        <v>333</v>
      </c>
      <c r="J150" s="1" t="s">
        <v>325</v>
      </c>
      <c r="K150" s="1" t="s">
        <v>357</v>
      </c>
      <c r="L150" s="1" t="s">
        <v>315</v>
      </c>
      <c r="M150" s="1" t="s">
        <v>358</v>
      </c>
      <c r="N150" s="1" t="s">
        <v>359</v>
      </c>
      <c r="O150" s="1" t="s">
        <v>318</v>
      </c>
      <c r="P150" s="1" t="s">
        <v>31</v>
      </c>
      <c r="Q150" s="1" t="s">
        <v>32</v>
      </c>
      <c r="R150" s="1" t="s">
        <v>23</v>
      </c>
      <c r="S150" s="1" t="s">
        <v>33</v>
      </c>
      <c r="T150" s="1" t="s">
        <v>25</v>
      </c>
      <c r="U150" s="1" t="s">
        <v>32</v>
      </c>
      <c r="V150">
        <v>29.43</v>
      </c>
      <c r="W150">
        <v>618.03</v>
      </c>
      <c r="X150">
        <v>21</v>
      </c>
      <c r="Y150">
        <v>560.70000000000005</v>
      </c>
      <c r="Z150">
        <v>57.33</v>
      </c>
      <c r="AA150">
        <v>1</v>
      </c>
      <c r="AB150">
        <v>1</v>
      </c>
      <c r="AC150">
        <v>0.09</v>
      </c>
    </row>
    <row r="151" spans="1:29" x14ac:dyDescent="0.35">
      <c r="A151" s="1" t="s">
        <v>1278</v>
      </c>
      <c r="B151" s="1" t="s">
        <v>68</v>
      </c>
      <c r="C151" s="1" t="s">
        <v>217</v>
      </c>
      <c r="D151" s="2">
        <v>43128</v>
      </c>
      <c r="E151">
        <v>4</v>
      </c>
      <c r="F151">
        <v>18</v>
      </c>
      <c r="G151" s="1" t="s">
        <v>19</v>
      </c>
      <c r="H151" s="1" t="s">
        <v>61</v>
      </c>
      <c r="I151" s="1" t="s">
        <v>339</v>
      </c>
      <c r="J151" s="1" t="s">
        <v>340</v>
      </c>
      <c r="K151" s="1" t="s">
        <v>341</v>
      </c>
      <c r="L151" s="1" t="s">
        <v>315</v>
      </c>
      <c r="M151" s="1" t="s">
        <v>342</v>
      </c>
      <c r="N151" s="1" t="s">
        <v>343</v>
      </c>
      <c r="O151" s="1" t="s">
        <v>318</v>
      </c>
      <c r="P151" s="1" t="s">
        <v>21</v>
      </c>
      <c r="Q151" s="1" t="s">
        <v>22</v>
      </c>
      <c r="R151" s="1" t="s">
        <v>23</v>
      </c>
      <c r="S151" s="1" t="s">
        <v>24</v>
      </c>
      <c r="T151" s="1" t="s">
        <v>25</v>
      </c>
      <c r="U151" s="1" t="s">
        <v>22</v>
      </c>
      <c r="V151">
        <v>26</v>
      </c>
      <c r="W151">
        <v>2002</v>
      </c>
      <c r="X151">
        <v>77</v>
      </c>
      <c r="Y151">
        <v>1826.44</v>
      </c>
      <c r="Z151">
        <v>175.56</v>
      </c>
      <c r="AA151">
        <v>1</v>
      </c>
      <c r="AB151">
        <v>1</v>
      </c>
      <c r="AC151">
        <v>0.08</v>
      </c>
    </row>
    <row r="152" spans="1:29" x14ac:dyDescent="0.35">
      <c r="A152" s="1" t="s">
        <v>1279</v>
      </c>
      <c r="B152" s="1" t="s">
        <v>68</v>
      </c>
      <c r="C152" s="1" t="s">
        <v>217</v>
      </c>
      <c r="D152" s="2">
        <v>43128</v>
      </c>
      <c r="E152">
        <v>4</v>
      </c>
      <c r="F152">
        <v>18</v>
      </c>
      <c r="G152" s="1" t="s">
        <v>19</v>
      </c>
      <c r="H152" s="1" t="s">
        <v>61</v>
      </c>
      <c r="I152" s="1" t="s">
        <v>339</v>
      </c>
      <c r="J152" s="1" t="s">
        <v>340</v>
      </c>
      <c r="K152" s="1" t="s">
        <v>366</v>
      </c>
      <c r="L152" s="1" t="s">
        <v>315</v>
      </c>
      <c r="M152" s="1" t="s">
        <v>367</v>
      </c>
      <c r="N152" s="1" t="s">
        <v>368</v>
      </c>
      <c r="O152" s="1" t="s">
        <v>318</v>
      </c>
      <c r="P152" s="1" t="s">
        <v>39</v>
      </c>
      <c r="Q152" s="1" t="s">
        <v>40</v>
      </c>
      <c r="R152" s="1" t="s">
        <v>23</v>
      </c>
      <c r="S152" s="1" t="s">
        <v>41</v>
      </c>
      <c r="T152" s="1" t="s">
        <v>25</v>
      </c>
      <c r="U152" s="1" t="s">
        <v>40</v>
      </c>
      <c r="V152">
        <v>66.02</v>
      </c>
      <c r="W152">
        <v>2244.6799999999998</v>
      </c>
      <c r="X152">
        <v>34</v>
      </c>
      <c r="Y152">
        <v>2059.04</v>
      </c>
      <c r="Z152">
        <v>185.6399999999999</v>
      </c>
      <c r="AA152">
        <v>1</v>
      </c>
      <c r="AB152">
        <v>1</v>
      </c>
      <c r="AC152">
        <v>0.08</v>
      </c>
    </row>
    <row r="153" spans="1:29" x14ac:dyDescent="0.35">
      <c r="A153" s="1" t="s">
        <v>1280</v>
      </c>
      <c r="B153" s="1" t="s">
        <v>68</v>
      </c>
      <c r="C153" s="1" t="s">
        <v>242</v>
      </c>
      <c r="D153" s="2">
        <v>43129</v>
      </c>
      <c r="E153">
        <v>4</v>
      </c>
      <c r="F153">
        <v>19</v>
      </c>
      <c r="G153" s="1" t="s">
        <v>19</v>
      </c>
      <c r="H153" s="1" t="s">
        <v>47</v>
      </c>
      <c r="I153" s="1" t="s">
        <v>312</v>
      </c>
      <c r="J153" s="1" t="s">
        <v>313</v>
      </c>
      <c r="K153" s="1" t="s">
        <v>314</v>
      </c>
      <c r="L153" s="1" t="s">
        <v>315</v>
      </c>
      <c r="M153" s="1" t="s">
        <v>316</v>
      </c>
      <c r="N153" s="1" t="s">
        <v>317</v>
      </c>
      <c r="O153" s="1" t="s">
        <v>318</v>
      </c>
      <c r="P153" s="1" t="s">
        <v>21</v>
      </c>
      <c r="Q153" s="1" t="s">
        <v>22</v>
      </c>
      <c r="R153" s="1" t="s">
        <v>23</v>
      </c>
      <c r="S153" s="1" t="s">
        <v>24</v>
      </c>
      <c r="T153" s="1" t="s">
        <v>25</v>
      </c>
      <c r="U153" s="1" t="s">
        <v>22</v>
      </c>
      <c r="V153">
        <v>26</v>
      </c>
      <c r="W153">
        <v>624</v>
      </c>
      <c r="X153">
        <v>24</v>
      </c>
      <c r="Y153">
        <v>569.28</v>
      </c>
      <c r="Z153">
        <v>54.72</v>
      </c>
      <c r="AA153">
        <v>1</v>
      </c>
      <c r="AB153">
        <v>1</v>
      </c>
      <c r="AC153">
        <v>0.08</v>
      </c>
    </row>
    <row r="154" spans="1:29" x14ac:dyDescent="0.35">
      <c r="A154" s="1" t="s">
        <v>1281</v>
      </c>
      <c r="B154" s="1" t="s">
        <v>68</v>
      </c>
      <c r="C154" s="1" t="s">
        <v>242</v>
      </c>
      <c r="D154" s="2">
        <v>43129</v>
      </c>
      <c r="E154">
        <v>4</v>
      </c>
      <c r="F154">
        <v>19</v>
      </c>
      <c r="G154" s="1" t="s">
        <v>19</v>
      </c>
      <c r="H154" s="1" t="s">
        <v>47</v>
      </c>
      <c r="I154" s="1" t="s">
        <v>312</v>
      </c>
      <c r="J154" s="1" t="s">
        <v>313</v>
      </c>
      <c r="K154" s="1" t="s">
        <v>314</v>
      </c>
      <c r="L154" s="1" t="s">
        <v>315</v>
      </c>
      <c r="M154" s="1" t="s">
        <v>316</v>
      </c>
      <c r="N154" s="1" t="s">
        <v>317</v>
      </c>
      <c r="O154" s="1" t="s">
        <v>318</v>
      </c>
      <c r="P154" s="1" t="s">
        <v>27</v>
      </c>
      <c r="Q154" s="1" t="s">
        <v>28</v>
      </c>
      <c r="R154" s="1" t="s">
        <v>23</v>
      </c>
      <c r="S154" s="1" t="s">
        <v>29</v>
      </c>
      <c r="T154" s="1" t="s">
        <v>25</v>
      </c>
      <c r="U154" s="1" t="s">
        <v>28</v>
      </c>
      <c r="V154">
        <v>79.930000000000007</v>
      </c>
      <c r="W154">
        <v>1918.32</v>
      </c>
      <c r="X154">
        <v>24</v>
      </c>
      <c r="Y154">
        <v>1744.56</v>
      </c>
      <c r="Z154">
        <v>173.76</v>
      </c>
      <c r="AA154">
        <v>1</v>
      </c>
      <c r="AB154">
        <v>1</v>
      </c>
      <c r="AC154">
        <v>0.09</v>
      </c>
    </row>
    <row r="155" spans="1:29" x14ac:dyDescent="0.35">
      <c r="A155" s="1" t="s">
        <v>1282</v>
      </c>
      <c r="B155" s="1" t="s">
        <v>68</v>
      </c>
      <c r="C155" s="1" t="s">
        <v>242</v>
      </c>
      <c r="D155" s="2">
        <v>43129</v>
      </c>
      <c r="E155">
        <v>4</v>
      </c>
      <c r="F155">
        <v>19</v>
      </c>
      <c r="G155" s="1" t="s">
        <v>19</v>
      </c>
      <c r="H155" s="1" t="s">
        <v>47</v>
      </c>
      <c r="I155" s="1" t="s">
        <v>312</v>
      </c>
      <c r="J155" s="1" t="s">
        <v>313</v>
      </c>
      <c r="K155" s="1" t="s">
        <v>314</v>
      </c>
      <c r="L155" s="1" t="s">
        <v>315</v>
      </c>
      <c r="M155" s="1" t="s">
        <v>316</v>
      </c>
      <c r="N155" s="1" t="s">
        <v>317</v>
      </c>
      <c r="O155" s="1" t="s">
        <v>318</v>
      </c>
      <c r="P155" s="1" t="s">
        <v>31</v>
      </c>
      <c r="Q155" s="1" t="s">
        <v>32</v>
      </c>
      <c r="R155" s="1" t="s">
        <v>23</v>
      </c>
      <c r="S155" s="1" t="s">
        <v>33</v>
      </c>
      <c r="T155" s="1" t="s">
        <v>25</v>
      </c>
      <c r="U155" s="1" t="s">
        <v>32</v>
      </c>
      <c r="V155">
        <v>29.43</v>
      </c>
      <c r="W155">
        <v>2383.83</v>
      </c>
      <c r="X155">
        <v>81</v>
      </c>
      <c r="Y155">
        <v>2162.6999999999998</v>
      </c>
      <c r="Z155">
        <v>221.13</v>
      </c>
      <c r="AA155">
        <v>1</v>
      </c>
      <c r="AB155">
        <v>1</v>
      </c>
      <c r="AC155">
        <v>0.09</v>
      </c>
    </row>
    <row r="156" spans="1:29" x14ac:dyDescent="0.35">
      <c r="A156" s="1" t="s">
        <v>1283</v>
      </c>
      <c r="B156" s="1" t="s">
        <v>68</v>
      </c>
      <c r="C156" s="1" t="s">
        <v>242</v>
      </c>
      <c r="D156" s="2">
        <v>43129</v>
      </c>
      <c r="E156">
        <v>4</v>
      </c>
      <c r="F156">
        <v>19</v>
      </c>
      <c r="G156" s="1" t="s">
        <v>19</v>
      </c>
      <c r="H156" s="1" t="s">
        <v>47</v>
      </c>
      <c r="I156" s="1" t="s">
        <v>312</v>
      </c>
      <c r="J156" s="1" t="s">
        <v>313</v>
      </c>
      <c r="K156" s="1" t="s">
        <v>314</v>
      </c>
      <c r="L156" s="1" t="s">
        <v>315</v>
      </c>
      <c r="M156" s="1" t="s">
        <v>316</v>
      </c>
      <c r="N156" s="1" t="s">
        <v>317</v>
      </c>
      <c r="O156" s="1" t="s">
        <v>318</v>
      </c>
      <c r="P156" s="1" t="s">
        <v>39</v>
      </c>
      <c r="Q156" s="1" t="s">
        <v>40</v>
      </c>
      <c r="R156" s="1" t="s">
        <v>23</v>
      </c>
      <c r="S156" s="1" t="s">
        <v>41</v>
      </c>
      <c r="T156" s="1" t="s">
        <v>25</v>
      </c>
      <c r="U156" s="1" t="s">
        <v>40</v>
      </c>
      <c r="V156">
        <v>66.02</v>
      </c>
      <c r="W156">
        <v>2310.6999999999998</v>
      </c>
      <c r="X156">
        <v>35</v>
      </c>
      <c r="Y156">
        <v>2119.6</v>
      </c>
      <c r="Z156">
        <v>191.1</v>
      </c>
      <c r="AA156">
        <v>1</v>
      </c>
      <c r="AB156">
        <v>1</v>
      </c>
      <c r="AC156">
        <v>0.08</v>
      </c>
    </row>
    <row r="157" spans="1:29" x14ac:dyDescent="0.35">
      <c r="A157" s="1" t="s">
        <v>1284</v>
      </c>
      <c r="B157" s="1" t="s">
        <v>68</v>
      </c>
      <c r="C157" s="1" t="s">
        <v>242</v>
      </c>
      <c r="D157" s="2">
        <v>43129</v>
      </c>
      <c r="E157">
        <v>4</v>
      </c>
      <c r="F157">
        <v>19</v>
      </c>
      <c r="G157" s="1" t="s">
        <v>19</v>
      </c>
      <c r="H157" s="1" t="s">
        <v>54</v>
      </c>
      <c r="I157" s="1" t="s">
        <v>333</v>
      </c>
      <c r="J157" s="1" t="s">
        <v>325</v>
      </c>
      <c r="K157" s="1" t="s">
        <v>334</v>
      </c>
      <c r="L157" s="1" t="s">
        <v>315</v>
      </c>
      <c r="M157" s="1" t="s">
        <v>335</v>
      </c>
      <c r="N157" s="1" t="s">
        <v>336</v>
      </c>
      <c r="O157" s="1" t="s">
        <v>318</v>
      </c>
      <c r="P157" s="1" t="s">
        <v>31</v>
      </c>
      <c r="Q157" s="1" t="s">
        <v>32</v>
      </c>
      <c r="R157" s="1" t="s">
        <v>23</v>
      </c>
      <c r="S157" s="1" t="s">
        <v>33</v>
      </c>
      <c r="T157" s="1" t="s">
        <v>25</v>
      </c>
      <c r="U157" s="1" t="s">
        <v>32</v>
      </c>
      <c r="V157">
        <v>29.43</v>
      </c>
      <c r="W157">
        <v>412.02</v>
      </c>
      <c r="X157">
        <v>14</v>
      </c>
      <c r="Y157">
        <v>373.8</v>
      </c>
      <c r="Z157">
        <v>38.22</v>
      </c>
      <c r="AA157">
        <v>1</v>
      </c>
      <c r="AB157">
        <v>1</v>
      </c>
      <c r="AC157">
        <v>0.09</v>
      </c>
    </row>
    <row r="158" spans="1:29" x14ac:dyDescent="0.35">
      <c r="A158" s="1" t="s">
        <v>1285</v>
      </c>
      <c r="B158" s="1" t="s">
        <v>68</v>
      </c>
      <c r="C158" s="1" t="s">
        <v>242</v>
      </c>
      <c r="D158" s="2">
        <v>43129</v>
      </c>
      <c r="E158">
        <v>4</v>
      </c>
      <c r="F158">
        <v>19</v>
      </c>
      <c r="G158" s="1" t="s">
        <v>19</v>
      </c>
      <c r="H158" s="1" t="s">
        <v>54</v>
      </c>
      <c r="I158" s="1" t="s">
        <v>333</v>
      </c>
      <c r="J158" s="1" t="s">
        <v>325</v>
      </c>
      <c r="K158" s="1" t="s">
        <v>357</v>
      </c>
      <c r="L158" s="1" t="s">
        <v>315</v>
      </c>
      <c r="M158" s="1" t="s">
        <v>358</v>
      </c>
      <c r="N158" s="1" t="s">
        <v>359</v>
      </c>
      <c r="O158" s="1" t="s">
        <v>318</v>
      </c>
      <c r="P158" s="1" t="s">
        <v>39</v>
      </c>
      <c r="Q158" s="1" t="s">
        <v>40</v>
      </c>
      <c r="R158" s="1" t="s">
        <v>23</v>
      </c>
      <c r="S158" s="1" t="s">
        <v>41</v>
      </c>
      <c r="T158" s="1" t="s">
        <v>25</v>
      </c>
      <c r="U158" s="1" t="s">
        <v>40</v>
      </c>
      <c r="V158">
        <v>66.02</v>
      </c>
      <c r="W158">
        <v>2046.62</v>
      </c>
      <c r="X158">
        <v>31</v>
      </c>
      <c r="Y158">
        <v>1877.36</v>
      </c>
      <c r="Z158">
        <v>169.26</v>
      </c>
      <c r="AA158">
        <v>1</v>
      </c>
      <c r="AB158">
        <v>1</v>
      </c>
      <c r="AC158">
        <v>0.08</v>
      </c>
    </row>
    <row r="159" spans="1:29" x14ac:dyDescent="0.35">
      <c r="A159" s="1" t="s">
        <v>1286</v>
      </c>
      <c r="B159" s="1" t="s">
        <v>68</v>
      </c>
      <c r="C159" s="1" t="s">
        <v>242</v>
      </c>
      <c r="D159" s="2">
        <v>43129</v>
      </c>
      <c r="E159">
        <v>4</v>
      </c>
      <c r="F159">
        <v>19</v>
      </c>
      <c r="G159" s="1" t="s">
        <v>19</v>
      </c>
      <c r="H159" s="1" t="s">
        <v>61</v>
      </c>
      <c r="I159" s="1" t="s">
        <v>339</v>
      </c>
      <c r="J159" s="1" t="s">
        <v>340</v>
      </c>
      <c r="K159" s="1" t="s">
        <v>366</v>
      </c>
      <c r="L159" s="1" t="s">
        <v>315</v>
      </c>
      <c r="M159" s="1" t="s">
        <v>367</v>
      </c>
      <c r="N159" s="1" t="s">
        <v>368</v>
      </c>
      <c r="O159" s="1" t="s">
        <v>318</v>
      </c>
      <c r="P159" s="1" t="s">
        <v>27</v>
      </c>
      <c r="Q159" s="1" t="s">
        <v>28</v>
      </c>
      <c r="R159" s="1" t="s">
        <v>23</v>
      </c>
      <c r="S159" s="1" t="s">
        <v>29</v>
      </c>
      <c r="T159" s="1" t="s">
        <v>25</v>
      </c>
      <c r="U159" s="1" t="s">
        <v>28</v>
      </c>
      <c r="V159">
        <v>79.930000000000007</v>
      </c>
      <c r="W159">
        <v>2317.9699999999998</v>
      </c>
      <c r="X159">
        <v>29</v>
      </c>
      <c r="Y159">
        <v>2108.0100000000002</v>
      </c>
      <c r="Z159">
        <v>209.96</v>
      </c>
      <c r="AA159">
        <v>1</v>
      </c>
      <c r="AB159">
        <v>1</v>
      </c>
      <c r="AC159">
        <v>0.09</v>
      </c>
    </row>
    <row r="160" spans="1:29" x14ac:dyDescent="0.35">
      <c r="A160" s="1" t="s">
        <v>1287</v>
      </c>
      <c r="B160" s="1" t="s">
        <v>68</v>
      </c>
      <c r="C160" s="1" t="s">
        <v>242</v>
      </c>
      <c r="D160" s="2">
        <v>43129</v>
      </c>
      <c r="E160">
        <v>4</v>
      </c>
      <c r="F160">
        <v>19</v>
      </c>
      <c r="G160" s="1" t="s">
        <v>19</v>
      </c>
      <c r="H160" s="1" t="s">
        <v>61</v>
      </c>
      <c r="I160" s="1" t="s">
        <v>339</v>
      </c>
      <c r="J160" s="1" t="s">
        <v>340</v>
      </c>
      <c r="K160" s="1" t="s">
        <v>366</v>
      </c>
      <c r="L160" s="1" t="s">
        <v>315</v>
      </c>
      <c r="M160" s="1" t="s">
        <v>367</v>
      </c>
      <c r="N160" s="1" t="s">
        <v>368</v>
      </c>
      <c r="O160" s="1" t="s">
        <v>318</v>
      </c>
      <c r="P160" s="1" t="s">
        <v>31</v>
      </c>
      <c r="Q160" s="1" t="s">
        <v>32</v>
      </c>
      <c r="R160" s="1" t="s">
        <v>23</v>
      </c>
      <c r="S160" s="1" t="s">
        <v>33</v>
      </c>
      <c r="T160" s="1" t="s">
        <v>25</v>
      </c>
      <c r="U160" s="1" t="s">
        <v>32</v>
      </c>
      <c r="V160">
        <v>29.43</v>
      </c>
      <c r="W160">
        <v>4591.08</v>
      </c>
      <c r="X160">
        <v>156</v>
      </c>
      <c r="Y160">
        <v>4165.2</v>
      </c>
      <c r="Z160">
        <v>425.88</v>
      </c>
      <c r="AA160">
        <v>1</v>
      </c>
      <c r="AB160">
        <v>1</v>
      </c>
      <c r="AC160">
        <v>0.09</v>
      </c>
    </row>
    <row r="161" spans="1:29" x14ac:dyDescent="0.35">
      <c r="A161" s="1" t="s">
        <v>1288</v>
      </c>
      <c r="B161" s="1" t="s">
        <v>68</v>
      </c>
      <c r="C161" s="1" t="s">
        <v>242</v>
      </c>
      <c r="D161" s="2">
        <v>43129</v>
      </c>
      <c r="E161">
        <v>4</v>
      </c>
      <c r="F161">
        <v>19</v>
      </c>
      <c r="G161" s="1" t="s">
        <v>19</v>
      </c>
      <c r="H161" s="1" t="s">
        <v>61</v>
      </c>
      <c r="I161" s="1" t="s">
        <v>339</v>
      </c>
      <c r="J161" s="1" t="s">
        <v>340</v>
      </c>
      <c r="K161" s="1" t="s">
        <v>366</v>
      </c>
      <c r="L161" s="1" t="s">
        <v>315</v>
      </c>
      <c r="M161" s="1" t="s">
        <v>367</v>
      </c>
      <c r="N161" s="1" t="s">
        <v>368</v>
      </c>
      <c r="O161" s="1" t="s">
        <v>318</v>
      </c>
      <c r="P161" s="1" t="s">
        <v>39</v>
      </c>
      <c r="Q161" s="1" t="s">
        <v>40</v>
      </c>
      <c r="R161" s="1" t="s">
        <v>23</v>
      </c>
      <c r="S161" s="1" t="s">
        <v>41</v>
      </c>
      <c r="T161" s="1" t="s">
        <v>25</v>
      </c>
      <c r="U161" s="1" t="s">
        <v>40</v>
      </c>
      <c r="V161">
        <v>66.02</v>
      </c>
      <c r="W161">
        <v>5347.62</v>
      </c>
      <c r="X161">
        <v>81</v>
      </c>
      <c r="Y161">
        <v>4905.3599999999997</v>
      </c>
      <c r="Z161">
        <v>442.26</v>
      </c>
      <c r="AA161">
        <v>1</v>
      </c>
      <c r="AB161">
        <v>1</v>
      </c>
      <c r="AC161">
        <v>0.08</v>
      </c>
    </row>
    <row r="162" spans="1:29" x14ac:dyDescent="0.35">
      <c r="A162" s="1" t="s">
        <v>1289</v>
      </c>
      <c r="B162" s="1" t="s">
        <v>68</v>
      </c>
      <c r="C162" s="1" t="s">
        <v>267</v>
      </c>
      <c r="D162" s="2">
        <v>43130</v>
      </c>
      <c r="E162">
        <v>4</v>
      </c>
      <c r="F162">
        <v>20</v>
      </c>
      <c r="G162" s="1" t="s">
        <v>19</v>
      </c>
      <c r="H162" s="1" t="s">
        <v>47</v>
      </c>
      <c r="I162" s="1" t="s">
        <v>352</v>
      </c>
      <c r="J162" s="1" t="s">
        <v>313</v>
      </c>
      <c r="K162" s="1" t="s">
        <v>353</v>
      </c>
      <c r="L162" s="1" t="s">
        <v>315</v>
      </c>
      <c r="M162" s="1" t="s">
        <v>354</v>
      </c>
      <c r="N162" s="1" t="s">
        <v>355</v>
      </c>
      <c r="O162" s="1" t="s">
        <v>318</v>
      </c>
      <c r="P162" s="1" t="s">
        <v>21</v>
      </c>
      <c r="Q162" s="1" t="s">
        <v>22</v>
      </c>
      <c r="R162" s="1" t="s">
        <v>23</v>
      </c>
      <c r="S162" s="1" t="s">
        <v>24</v>
      </c>
      <c r="T162" s="1" t="s">
        <v>25</v>
      </c>
      <c r="U162" s="1" t="s">
        <v>22</v>
      </c>
      <c r="V162">
        <v>26</v>
      </c>
      <c r="W162">
        <v>1534</v>
      </c>
      <c r="X162">
        <v>59</v>
      </c>
      <c r="Y162">
        <v>1399.48</v>
      </c>
      <c r="Z162">
        <v>134.52000000000001</v>
      </c>
      <c r="AA162">
        <v>1</v>
      </c>
      <c r="AB162">
        <v>1</v>
      </c>
      <c r="AC162">
        <v>0.08</v>
      </c>
    </row>
    <row r="163" spans="1:29" x14ac:dyDescent="0.35">
      <c r="A163" s="1" t="s">
        <v>1290</v>
      </c>
      <c r="B163" s="1" t="s">
        <v>68</v>
      </c>
      <c r="C163" s="1" t="s">
        <v>267</v>
      </c>
      <c r="D163" s="2">
        <v>43130</v>
      </c>
      <c r="E163">
        <v>4</v>
      </c>
      <c r="F163">
        <v>20</v>
      </c>
      <c r="G163" s="1" t="s">
        <v>19</v>
      </c>
      <c r="H163" s="1" t="s">
        <v>47</v>
      </c>
      <c r="I163" s="1" t="s">
        <v>352</v>
      </c>
      <c r="J163" s="1" t="s">
        <v>313</v>
      </c>
      <c r="K163" s="1" t="s">
        <v>353</v>
      </c>
      <c r="L163" s="1" t="s">
        <v>315</v>
      </c>
      <c r="M163" s="1" t="s">
        <v>354</v>
      </c>
      <c r="N163" s="1" t="s">
        <v>355</v>
      </c>
      <c r="O163" s="1" t="s">
        <v>318</v>
      </c>
      <c r="P163" s="1" t="s">
        <v>27</v>
      </c>
      <c r="Q163" s="1" t="s">
        <v>28</v>
      </c>
      <c r="R163" s="1" t="s">
        <v>23</v>
      </c>
      <c r="S163" s="1" t="s">
        <v>29</v>
      </c>
      <c r="T163" s="1" t="s">
        <v>25</v>
      </c>
      <c r="U163" s="1" t="s">
        <v>28</v>
      </c>
      <c r="V163">
        <v>79.930000000000007</v>
      </c>
      <c r="W163">
        <v>1998.25</v>
      </c>
      <c r="X163">
        <v>25</v>
      </c>
      <c r="Y163">
        <v>1817.25</v>
      </c>
      <c r="Z163">
        <v>181</v>
      </c>
      <c r="AA163">
        <v>1</v>
      </c>
      <c r="AB163">
        <v>1</v>
      </c>
      <c r="AC163">
        <v>0.09</v>
      </c>
    </row>
    <row r="164" spans="1:29" x14ac:dyDescent="0.35">
      <c r="A164" s="1" t="s">
        <v>1291</v>
      </c>
      <c r="B164" s="1" t="s">
        <v>68</v>
      </c>
      <c r="C164" s="1" t="s">
        <v>267</v>
      </c>
      <c r="D164" s="2">
        <v>43130</v>
      </c>
      <c r="E164">
        <v>4</v>
      </c>
      <c r="F164">
        <v>20</v>
      </c>
      <c r="G164" s="1" t="s">
        <v>19</v>
      </c>
      <c r="H164" s="1" t="s">
        <v>47</v>
      </c>
      <c r="I164" s="1" t="s">
        <v>352</v>
      </c>
      <c r="J164" s="1" t="s">
        <v>313</v>
      </c>
      <c r="K164" s="1" t="s">
        <v>353</v>
      </c>
      <c r="L164" s="1" t="s">
        <v>315</v>
      </c>
      <c r="M164" s="1" t="s">
        <v>354</v>
      </c>
      <c r="N164" s="1" t="s">
        <v>355</v>
      </c>
      <c r="O164" s="1" t="s">
        <v>318</v>
      </c>
      <c r="P164" s="1" t="s">
        <v>39</v>
      </c>
      <c r="Q164" s="1" t="s">
        <v>40</v>
      </c>
      <c r="R164" s="1" t="s">
        <v>23</v>
      </c>
      <c r="S164" s="1" t="s">
        <v>41</v>
      </c>
      <c r="T164" s="1" t="s">
        <v>25</v>
      </c>
      <c r="U164" s="1" t="s">
        <v>40</v>
      </c>
      <c r="V164">
        <v>66.02</v>
      </c>
      <c r="W164">
        <v>1980.6</v>
      </c>
      <c r="X164">
        <v>30</v>
      </c>
      <c r="Y164">
        <v>1816.8</v>
      </c>
      <c r="Z164">
        <v>163.80000000000001</v>
      </c>
      <c r="AA164">
        <v>1</v>
      </c>
      <c r="AB164">
        <v>1</v>
      </c>
      <c r="AC164">
        <v>0.08</v>
      </c>
    </row>
    <row r="165" spans="1:29" x14ac:dyDescent="0.35">
      <c r="A165" s="1" t="s">
        <v>1292</v>
      </c>
      <c r="B165" s="1" t="s">
        <v>68</v>
      </c>
      <c r="C165" s="1" t="s">
        <v>267</v>
      </c>
      <c r="D165" s="2">
        <v>43130</v>
      </c>
      <c r="E165">
        <v>4</v>
      </c>
      <c r="F165">
        <v>20</v>
      </c>
      <c r="G165" s="1" t="s">
        <v>19</v>
      </c>
      <c r="H165" s="1" t="s">
        <v>47</v>
      </c>
      <c r="I165" s="1" t="s">
        <v>352</v>
      </c>
      <c r="J165" s="1" t="s">
        <v>313</v>
      </c>
      <c r="K165" s="1" t="s">
        <v>353</v>
      </c>
      <c r="L165" s="1" t="s">
        <v>315</v>
      </c>
      <c r="M165" s="1" t="s">
        <v>354</v>
      </c>
      <c r="N165" s="1" t="s">
        <v>355</v>
      </c>
      <c r="O165" s="1" t="s">
        <v>318</v>
      </c>
      <c r="P165" s="1" t="s">
        <v>43</v>
      </c>
      <c r="Q165" s="1" t="s">
        <v>44</v>
      </c>
      <c r="R165" s="1" t="s">
        <v>23</v>
      </c>
      <c r="S165" s="1" t="s">
        <v>45</v>
      </c>
      <c r="T165" s="1" t="s">
        <v>25</v>
      </c>
      <c r="U165" s="1" t="s">
        <v>44</v>
      </c>
      <c r="V165">
        <v>47.62</v>
      </c>
      <c r="W165">
        <v>1904.8</v>
      </c>
      <c r="X165">
        <v>40</v>
      </c>
      <c r="Y165">
        <v>1772.8</v>
      </c>
      <c r="Z165">
        <v>132</v>
      </c>
      <c r="AA165">
        <v>1</v>
      </c>
      <c r="AB165">
        <v>1</v>
      </c>
      <c r="AC165">
        <v>0.06</v>
      </c>
    </row>
    <row r="166" spans="1:29" x14ac:dyDescent="0.35">
      <c r="A166" s="1" t="s">
        <v>1293</v>
      </c>
      <c r="B166" s="1" t="s">
        <v>68</v>
      </c>
      <c r="C166" s="1" t="s">
        <v>267</v>
      </c>
      <c r="D166" s="2">
        <v>43130</v>
      </c>
      <c r="E166">
        <v>4</v>
      </c>
      <c r="F166">
        <v>20</v>
      </c>
      <c r="G166" s="1" t="s">
        <v>19</v>
      </c>
      <c r="H166" s="1" t="s">
        <v>54</v>
      </c>
      <c r="I166" s="1" t="s">
        <v>333</v>
      </c>
      <c r="J166" s="1" t="s">
        <v>325</v>
      </c>
      <c r="K166" s="1" t="s">
        <v>334</v>
      </c>
      <c r="L166" s="1" t="s">
        <v>315</v>
      </c>
      <c r="M166" s="1" t="s">
        <v>335</v>
      </c>
      <c r="N166" s="1" t="s">
        <v>336</v>
      </c>
      <c r="O166" s="1" t="s">
        <v>318</v>
      </c>
      <c r="P166" s="1" t="s">
        <v>39</v>
      </c>
      <c r="Q166" s="1" t="s">
        <v>40</v>
      </c>
      <c r="R166" s="1" t="s">
        <v>23</v>
      </c>
      <c r="S166" s="1" t="s">
        <v>41</v>
      </c>
      <c r="T166" s="1" t="s">
        <v>25</v>
      </c>
      <c r="U166" s="1" t="s">
        <v>40</v>
      </c>
      <c r="V166">
        <v>66.02</v>
      </c>
      <c r="W166">
        <v>1914.58</v>
      </c>
      <c r="X166">
        <v>29</v>
      </c>
      <c r="Y166">
        <v>1756.24</v>
      </c>
      <c r="Z166">
        <v>158.34</v>
      </c>
      <c r="AA166">
        <v>1</v>
      </c>
      <c r="AB166">
        <v>1</v>
      </c>
      <c r="AC166">
        <v>0.08</v>
      </c>
    </row>
    <row r="167" spans="1:29" x14ac:dyDescent="0.35">
      <c r="A167" s="1" t="s">
        <v>1294</v>
      </c>
      <c r="B167" s="1" t="s">
        <v>68</v>
      </c>
      <c r="C167" s="1" t="s">
        <v>267</v>
      </c>
      <c r="D167" s="2">
        <v>43130</v>
      </c>
      <c r="E167">
        <v>4</v>
      </c>
      <c r="F167">
        <v>20</v>
      </c>
      <c r="G167" s="1" t="s">
        <v>19</v>
      </c>
      <c r="H167" s="1" t="s">
        <v>54</v>
      </c>
      <c r="I167" s="1" t="s">
        <v>361</v>
      </c>
      <c r="J167" s="1" t="s">
        <v>325</v>
      </c>
      <c r="K167" s="1" t="s">
        <v>362</v>
      </c>
      <c r="L167" s="1" t="s">
        <v>315</v>
      </c>
      <c r="M167" s="1" t="s">
        <v>363</v>
      </c>
      <c r="N167" s="1" t="s">
        <v>364</v>
      </c>
      <c r="O167" s="1" t="s">
        <v>318</v>
      </c>
      <c r="P167" s="1" t="s">
        <v>21</v>
      </c>
      <c r="Q167" s="1" t="s">
        <v>22</v>
      </c>
      <c r="R167" s="1" t="s">
        <v>23</v>
      </c>
      <c r="S167" s="1" t="s">
        <v>24</v>
      </c>
      <c r="T167" s="1" t="s">
        <v>25</v>
      </c>
      <c r="U167" s="1" t="s">
        <v>22</v>
      </c>
      <c r="V167">
        <v>26</v>
      </c>
      <c r="W167">
        <v>1820</v>
      </c>
      <c r="X167">
        <v>70</v>
      </c>
      <c r="Y167">
        <v>1660.4</v>
      </c>
      <c r="Z167">
        <v>159.6</v>
      </c>
      <c r="AA167">
        <v>1</v>
      </c>
      <c r="AB167">
        <v>1</v>
      </c>
      <c r="AC167">
        <v>0.08</v>
      </c>
    </row>
    <row r="168" spans="1:29" x14ac:dyDescent="0.35">
      <c r="A168" s="1" t="s">
        <v>1295</v>
      </c>
      <c r="B168" s="1" t="s">
        <v>68</v>
      </c>
      <c r="C168" s="1" t="s">
        <v>267</v>
      </c>
      <c r="D168" s="2">
        <v>43130</v>
      </c>
      <c r="E168">
        <v>4</v>
      </c>
      <c r="F168">
        <v>20</v>
      </c>
      <c r="G168" s="1" t="s">
        <v>19</v>
      </c>
      <c r="H168" s="1" t="s">
        <v>54</v>
      </c>
      <c r="I168" s="1" t="s">
        <v>361</v>
      </c>
      <c r="J168" s="1" t="s">
        <v>325</v>
      </c>
      <c r="K168" s="1" t="s">
        <v>362</v>
      </c>
      <c r="L168" s="1" t="s">
        <v>315</v>
      </c>
      <c r="M168" s="1" t="s">
        <v>363</v>
      </c>
      <c r="N168" s="1" t="s">
        <v>364</v>
      </c>
      <c r="O168" s="1" t="s">
        <v>318</v>
      </c>
      <c r="P168" s="1" t="s">
        <v>43</v>
      </c>
      <c r="Q168" s="1" t="s">
        <v>44</v>
      </c>
      <c r="R168" s="1" t="s">
        <v>23</v>
      </c>
      <c r="S168" s="1" t="s">
        <v>45</v>
      </c>
      <c r="T168" s="1" t="s">
        <v>25</v>
      </c>
      <c r="U168" s="1" t="s">
        <v>44</v>
      </c>
      <c r="V168">
        <v>47.62</v>
      </c>
      <c r="W168">
        <v>2333.38</v>
      </c>
      <c r="X168">
        <v>49</v>
      </c>
      <c r="Y168">
        <v>2171.6799999999998</v>
      </c>
      <c r="Z168">
        <v>161.69999999999999</v>
      </c>
      <c r="AA168">
        <v>1</v>
      </c>
      <c r="AB168">
        <v>1</v>
      </c>
      <c r="AC168">
        <v>0.06</v>
      </c>
    </row>
    <row r="169" spans="1:29" x14ac:dyDescent="0.35">
      <c r="A169" s="1" t="s">
        <v>1296</v>
      </c>
      <c r="B169" s="1" t="s">
        <v>68</v>
      </c>
      <c r="C169" s="1" t="s">
        <v>267</v>
      </c>
      <c r="D169" s="2">
        <v>43130</v>
      </c>
      <c r="E169">
        <v>4</v>
      </c>
      <c r="F169">
        <v>20</v>
      </c>
      <c r="G169" s="1" t="s">
        <v>19</v>
      </c>
      <c r="H169" s="1" t="s">
        <v>61</v>
      </c>
      <c r="I169" s="1" t="s">
        <v>339</v>
      </c>
      <c r="J169" s="1" t="s">
        <v>340</v>
      </c>
      <c r="K169" s="1" t="s">
        <v>341</v>
      </c>
      <c r="L169" s="1" t="s">
        <v>315</v>
      </c>
      <c r="M169" s="1" t="s">
        <v>342</v>
      </c>
      <c r="N169" s="1" t="s">
        <v>343</v>
      </c>
      <c r="O169" s="1" t="s">
        <v>318</v>
      </c>
      <c r="P169" s="1" t="s">
        <v>21</v>
      </c>
      <c r="Q169" s="1" t="s">
        <v>22</v>
      </c>
      <c r="R169" s="1" t="s">
        <v>23</v>
      </c>
      <c r="S169" s="1" t="s">
        <v>24</v>
      </c>
      <c r="T169" s="1" t="s">
        <v>25</v>
      </c>
      <c r="U169" s="1" t="s">
        <v>22</v>
      </c>
      <c r="V169">
        <v>26</v>
      </c>
      <c r="W169">
        <v>2080</v>
      </c>
      <c r="X169">
        <v>80</v>
      </c>
      <c r="Y169">
        <v>1897.6</v>
      </c>
      <c r="Z169">
        <v>182.4</v>
      </c>
      <c r="AA169">
        <v>1</v>
      </c>
      <c r="AB169">
        <v>1</v>
      </c>
      <c r="AC169">
        <v>0.08</v>
      </c>
    </row>
    <row r="170" spans="1:29" x14ac:dyDescent="0.35">
      <c r="A170" s="1" t="s">
        <v>1297</v>
      </c>
      <c r="B170" s="1" t="s">
        <v>68</v>
      </c>
      <c r="C170" s="1" t="s">
        <v>267</v>
      </c>
      <c r="D170" s="2">
        <v>43130</v>
      </c>
      <c r="E170">
        <v>4</v>
      </c>
      <c r="F170">
        <v>20</v>
      </c>
      <c r="G170" s="1" t="s">
        <v>19</v>
      </c>
      <c r="H170" s="1" t="s">
        <v>61</v>
      </c>
      <c r="I170" s="1" t="s">
        <v>339</v>
      </c>
      <c r="J170" s="1" t="s">
        <v>340</v>
      </c>
      <c r="K170" s="1" t="s">
        <v>341</v>
      </c>
      <c r="L170" s="1" t="s">
        <v>315</v>
      </c>
      <c r="M170" s="1" t="s">
        <v>342</v>
      </c>
      <c r="N170" s="1" t="s">
        <v>343</v>
      </c>
      <c r="O170" s="1" t="s">
        <v>318</v>
      </c>
      <c r="P170" s="1" t="s">
        <v>43</v>
      </c>
      <c r="Q170" s="1" t="s">
        <v>44</v>
      </c>
      <c r="R170" s="1" t="s">
        <v>23</v>
      </c>
      <c r="S170" s="1" t="s">
        <v>45</v>
      </c>
      <c r="T170" s="1" t="s">
        <v>25</v>
      </c>
      <c r="U170" s="1" t="s">
        <v>44</v>
      </c>
      <c r="V170">
        <v>47.62</v>
      </c>
      <c r="W170">
        <v>3190.54</v>
      </c>
      <c r="X170">
        <v>67</v>
      </c>
      <c r="Y170">
        <v>2969.44</v>
      </c>
      <c r="Z170">
        <v>221.1</v>
      </c>
      <c r="AA170">
        <v>1</v>
      </c>
      <c r="AB170">
        <v>1</v>
      </c>
      <c r="AC170">
        <v>0.06</v>
      </c>
    </row>
    <row r="171" spans="1:29" x14ac:dyDescent="0.35">
      <c r="A171" s="1" t="s">
        <v>1298</v>
      </c>
      <c r="B171" s="1" t="s">
        <v>68</v>
      </c>
      <c r="C171" s="1" t="s">
        <v>267</v>
      </c>
      <c r="D171" s="2">
        <v>43130</v>
      </c>
      <c r="E171">
        <v>4</v>
      </c>
      <c r="F171">
        <v>20</v>
      </c>
      <c r="G171" s="1" t="s">
        <v>19</v>
      </c>
      <c r="H171" s="1" t="s">
        <v>61</v>
      </c>
      <c r="I171" s="1" t="s">
        <v>410</v>
      </c>
      <c r="J171" s="1" t="s">
        <v>340</v>
      </c>
      <c r="K171" s="1" t="s">
        <v>411</v>
      </c>
      <c r="L171" s="1" t="s">
        <v>315</v>
      </c>
      <c r="M171" s="1" t="s">
        <v>412</v>
      </c>
      <c r="N171" s="1" t="s">
        <v>413</v>
      </c>
      <c r="O171" s="1" t="s">
        <v>318</v>
      </c>
      <c r="P171" s="1" t="s">
        <v>21</v>
      </c>
      <c r="Q171" s="1" t="s">
        <v>22</v>
      </c>
      <c r="R171" s="1" t="s">
        <v>23</v>
      </c>
      <c r="S171" s="1" t="s">
        <v>24</v>
      </c>
      <c r="T171" s="1" t="s">
        <v>25</v>
      </c>
      <c r="U171" s="1" t="s">
        <v>22</v>
      </c>
      <c r="V171">
        <v>26</v>
      </c>
      <c r="W171">
        <v>2054</v>
      </c>
      <c r="X171">
        <v>79</v>
      </c>
      <c r="Y171">
        <v>1873.88</v>
      </c>
      <c r="Z171">
        <v>180.12</v>
      </c>
      <c r="AA171">
        <v>1</v>
      </c>
      <c r="AB171">
        <v>1</v>
      </c>
      <c r="AC171">
        <v>0.08</v>
      </c>
    </row>
    <row r="172" spans="1:29" x14ac:dyDescent="0.35">
      <c r="A172" s="1" t="s">
        <v>1299</v>
      </c>
      <c r="B172" s="1" t="s">
        <v>68</v>
      </c>
      <c r="C172" s="1" t="s">
        <v>267</v>
      </c>
      <c r="D172" s="2">
        <v>43130</v>
      </c>
      <c r="E172">
        <v>4</v>
      </c>
      <c r="F172">
        <v>20</v>
      </c>
      <c r="G172" s="1" t="s">
        <v>19</v>
      </c>
      <c r="H172" s="1" t="s">
        <v>61</v>
      </c>
      <c r="I172" s="1" t="s">
        <v>410</v>
      </c>
      <c r="J172" s="1" t="s">
        <v>340</v>
      </c>
      <c r="K172" s="1" t="s">
        <v>411</v>
      </c>
      <c r="L172" s="1" t="s">
        <v>315</v>
      </c>
      <c r="M172" s="1" t="s">
        <v>412</v>
      </c>
      <c r="N172" s="1" t="s">
        <v>413</v>
      </c>
      <c r="O172" s="1" t="s">
        <v>318</v>
      </c>
      <c r="P172" s="1" t="s">
        <v>27</v>
      </c>
      <c r="Q172" s="1" t="s">
        <v>28</v>
      </c>
      <c r="R172" s="1" t="s">
        <v>23</v>
      </c>
      <c r="S172" s="1" t="s">
        <v>29</v>
      </c>
      <c r="T172" s="1" t="s">
        <v>25</v>
      </c>
      <c r="U172" s="1" t="s">
        <v>28</v>
      </c>
      <c r="V172">
        <v>79.930000000000007</v>
      </c>
      <c r="W172">
        <v>2158.11</v>
      </c>
      <c r="X172">
        <v>27</v>
      </c>
      <c r="Y172">
        <v>1962.63</v>
      </c>
      <c r="Z172">
        <v>195.48</v>
      </c>
      <c r="AA172">
        <v>1</v>
      </c>
      <c r="AB172">
        <v>1</v>
      </c>
      <c r="AC172">
        <v>0.09</v>
      </c>
    </row>
    <row r="173" spans="1:29" x14ac:dyDescent="0.35">
      <c r="A173" s="1" t="s">
        <v>1300</v>
      </c>
      <c r="B173" s="1" t="s">
        <v>68</v>
      </c>
      <c r="C173" s="1" t="s">
        <v>267</v>
      </c>
      <c r="D173" s="2">
        <v>43130</v>
      </c>
      <c r="E173">
        <v>4</v>
      </c>
      <c r="F173">
        <v>20</v>
      </c>
      <c r="G173" s="1" t="s">
        <v>19</v>
      </c>
      <c r="H173" s="1" t="s">
        <v>61</v>
      </c>
      <c r="I173" s="1" t="s">
        <v>410</v>
      </c>
      <c r="J173" s="1" t="s">
        <v>340</v>
      </c>
      <c r="K173" s="1" t="s">
        <v>411</v>
      </c>
      <c r="L173" s="1" t="s">
        <v>315</v>
      </c>
      <c r="M173" s="1" t="s">
        <v>412</v>
      </c>
      <c r="N173" s="1" t="s">
        <v>413</v>
      </c>
      <c r="O173" s="1" t="s">
        <v>318</v>
      </c>
      <c r="P173" s="1" t="s">
        <v>31</v>
      </c>
      <c r="Q173" s="1" t="s">
        <v>32</v>
      </c>
      <c r="R173" s="1" t="s">
        <v>23</v>
      </c>
      <c r="S173" s="1" t="s">
        <v>33</v>
      </c>
      <c r="T173" s="1" t="s">
        <v>25</v>
      </c>
      <c r="U173" s="1" t="s">
        <v>32</v>
      </c>
      <c r="V173">
        <v>29.43</v>
      </c>
      <c r="W173">
        <v>1795.23</v>
      </c>
      <c r="X173">
        <v>61</v>
      </c>
      <c r="Y173">
        <v>1628.7</v>
      </c>
      <c r="Z173">
        <v>166.53</v>
      </c>
      <c r="AA173">
        <v>1</v>
      </c>
      <c r="AB173">
        <v>1</v>
      </c>
      <c r="AC173">
        <v>0.09</v>
      </c>
    </row>
    <row r="174" spans="1:29" x14ac:dyDescent="0.35">
      <c r="A174" s="1" t="s">
        <v>1301</v>
      </c>
      <c r="B174" s="1" t="s">
        <v>20</v>
      </c>
      <c r="C174" s="1" t="s">
        <v>18</v>
      </c>
      <c r="D174" s="2">
        <v>43141</v>
      </c>
      <c r="E174">
        <v>5</v>
      </c>
      <c r="F174">
        <v>21</v>
      </c>
      <c r="G174" s="1" t="s">
        <v>19</v>
      </c>
      <c r="H174" s="1" t="s">
        <v>47</v>
      </c>
      <c r="I174" s="1" t="s">
        <v>346</v>
      </c>
      <c r="J174" s="1" t="s">
        <v>313</v>
      </c>
      <c r="K174" s="1" t="s">
        <v>347</v>
      </c>
      <c r="L174" s="1" t="s">
        <v>315</v>
      </c>
      <c r="M174" s="1" t="s">
        <v>348</v>
      </c>
      <c r="N174" s="1" t="s">
        <v>349</v>
      </c>
      <c r="O174" s="1" t="s">
        <v>318</v>
      </c>
      <c r="P174" s="1" t="s">
        <v>21</v>
      </c>
      <c r="Q174" s="1" t="s">
        <v>22</v>
      </c>
      <c r="R174" s="1" t="s">
        <v>23</v>
      </c>
      <c r="S174" s="1" t="s">
        <v>24</v>
      </c>
      <c r="T174" s="1" t="s">
        <v>25</v>
      </c>
      <c r="U174" s="1" t="s">
        <v>22</v>
      </c>
      <c r="V174">
        <v>26</v>
      </c>
      <c r="W174">
        <v>1638</v>
      </c>
      <c r="X174">
        <v>63</v>
      </c>
      <c r="Y174">
        <v>1494.36</v>
      </c>
      <c r="Z174">
        <v>143.6399999999999</v>
      </c>
      <c r="AA174">
        <v>1</v>
      </c>
      <c r="AB174">
        <v>1</v>
      </c>
      <c r="AC174">
        <v>0.08</v>
      </c>
    </row>
    <row r="175" spans="1:29" x14ac:dyDescent="0.35">
      <c r="A175" s="1" t="s">
        <v>1302</v>
      </c>
      <c r="B175" s="1" t="s">
        <v>20</v>
      </c>
      <c r="C175" s="1" t="s">
        <v>18</v>
      </c>
      <c r="D175" s="2">
        <v>43141</v>
      </c>
      <c r="E175">
        <v>5</v>
      </c>
      <c r="F175">
        <v>21</v>
      </c>
      <c r="G175" s="1" t="s">
        <v>19</v>
      </c>
      <c r="H175" s="1" t="s">
        <v>47</v>
      </c>
      <c r="I175" s="1" t="s">
        <v>346</v>
      </c>
      <c r="J175" s="1" t="s">
        <v>313</v>
      </c>
      <c r="K175" s="1" t="s">
        <v>347</v>
      </c>
      <c r="L175" s="1" t="s">
        <v>315</v>
      </c>
      <c r="M175" s="1" t="s">
        <v>348</v>
      </c>
      <c r="N175" s="1" t="s">
        <v>349</v>
      </c>
      <c r="O175" s="1" t="s">
        <v>318</v>
      </c>
      <c r="P175" s="1" t="s">
        <v>31</v>
      </c>
      <c r="Q175" s="1" t="s">
        <v>32</v>
      </c>
      <c r="R175" s="1" t="s">
        <v>23</v>
      </c>
      <c r="S175" s="1" t="s">
        <v>33</v>
      </c>
      <c r="T175" s="1" t="s">
        <v>25</v>
      </c>
      <c r="U175" s="1" t="s">
        <v>32</v>
      </c>
      <c r="V175">
        <v>29.43</v>
      </c>
      <c r="W175">
        <v>264.87</v>
      </c>
      <c r="X175">
        <v>9</v>
      </c>
      <c r="Y175">
        <v>240.3</v>
      </c>
      <c r="Z175">
        <v>24.57</v>
      </c>
      <c r="AA175">
        <v>1</v>
      </c>
      <c r="AB175">
        <v>1</v>
      </c>
      <c r="AC175">
        <v>0.09</v>
      </c>
    </row>
    <row r="176" spans="1:29" x14ac:dyDescent="0.35">
      <c r="A176" s="1" t="s">
        <v>1303</v>
      </c>
      <c r="B176" s="1" t="s">
        <v>20</v>
      </c>
      <c r="C176" s="1" t="s">
        <v>18</v>
      </c>
      <c r="D176" s="2">
        <v>43141</v>
      </c>
      <c r="E176">
        <v>5</v>
      </c>
      <c r="F176">
        <v>21</v>
      </c>
      <c r="G176" s="1" t="s">
        <v>19</v>
      </c>
      <c r="H176" s="1" t="s">
        <v>47</v>
      </c>
      <c r="I176" s="1" t="s">
        <v>383</v>
      </c>
      <c r="J176" s="1" t="s">
        <v>313</v>
      </c>
      <c r="K176" s="1" t="s">
        <v>384</v>
      </c>
      <c r="L176" s="1" t="s">
        <v>315</v>
      </c>
      <c r="M176" s="1" t="s">
        <v>385</v>
      </c>
      <c r="N176" s="1" t="s">
        <v>386</v>
      </c>
      <c r="O176" s="1" t="s">
        <v>318</v>
      </c>
      <c r="P176" s="1" t="s">
        <v>21</v>
      </c>
      <c r="Q176" s="1" t="s">
        <v>22</v>
      </c>
      <c r="R176" s="1" t="s">
        <v>23</v>
      </c>
      <c r="S176" s="1" t="s">
        <v>24</v>
      </c>
      <c r="T176" s="1" t="s">
        <v>25</v>
      </c>
      <c r="U176" s="1" t="s">
        <v>22</v>
      </c>
      <c r="V176">
        <v>26</v>
      </c>
      <c r="W176">
        <v>962</v>
      </c>
      <c r="X176">
        <v>37</v>
      </c>
      <c r="Y176">
        <v>877.64</v>
      </c>
      <c r="Z176">
        <v>84.36</v>
      </c>
      <c r="AA176">
        <v>1</v>
      </c>
      <c r="AB176">
        <v>1</v>
      </c>
      <c r="AC176">
        <v>0.08</v>
      </c>
    </row>
    <row r="177" spans="1:29" x14ac:dyDescent="0.35">
      <c r="A177" s="1" t="s">
        <v>1304</v>
      </c>
      <c r="B177" s="1" t="s">
        <v>20</v>
      </c>
      <c r="C177" s="1" t="s">
        <v>18</v>
      </c>
      <c r="D177" s="2">
        <v>43141</v>
      </c>
      <c r="E177">
        <v>5</v>
      </c>
      <c r="F177">
        <v>21</v>
      </c>
      <c r="G177" s="1" t="s">
        <v>19</v>
      </c>
      <c r="H177" s="1" t="s">
        <v>47</v>
      </c>
      <c r="I177" s="1" t="s">
        <v>383</v>
      </c>
      <c r="J177" s="1" t="s">
        <v>313</v>
      </c>
      <c r="K177" s="1" t="s">
        <v>384</v>
      </c>
      <c r="L177" s="1" t="s">
        <v>315</v>
      </c>
      <c r="M177" s="1" t="s">
        <v>385</v>
      </c>
      <c r="N177" s="1" t="s">
        <v>386</v>
      </c>
      <c r="O177" s="1" t="s">
        <v>318</v>
      </c>
      <c r="P177" s="1" t="s">
        <v>39</v>
      </c>
      <c r="Q177" s="1" t="s">
        <v>40</v>
      </c>
      <c r="R177" s="1" t="s">
        <v>23</v>
      </c>
      <c r="S177" s="1" t="s">
        <v>41</v>
      </c>
      <c r="T177" s="1" t="s">
        <v>25</v>
      </c>
      <c r="U177" s="1" t="s">
        <v>40</v>
      </c>
      <c r="V177">
        <v>66.02</v>
      </c>
      <c r="W177">
        <v>792.24</v>
      </c>
      <c r="X177">
        <v>12</v>
      </c>
      <c r="Y177">
        <v>726.72</v>
      </c>
      <c r="Z177">
        <v>65.52</v>
      </c>
      <c r="AA177">
        <v>1</v>
      </c>
      <c r="AB177">
        <v>1</v>
      </c>
      <c r="AC177">
        <v>0.08</v>
      </c>
    </row>
    <row r="178" spans="1:29" x14ac:dyDescent="0.35">
      <c r="A178" s="1" t="s">
        <v>1305</v>
      </c>
      <c r="B178" s="1" t="s">
        <v>20</v>
      </c>
      <c r="C178" s="1" t="s">
        <v>18</v>
      </c>
      <c r="D178" s="2">
        <v>43141</v>
      </c>
      <c r="E178">
        <v>5</v>
      </c>
      <c r="F178">
        <v>21</v>
      </c>
      <c r="G178" s="1" t="s">
        <v>19</v>
      </c>
      <c r="H178" s="1" t="s">
        <v>54</v>
      </c>
      <c r="I178" s="1" t="s">
        <v>333</v>
      </c>
      <c r="J178" s="1" t="s">
        <v>325</v>
      </c>
      <c r="K178" s="1" t="s">
        <v>334</v>
      </c>
      <c r="L178" s="1" t="s">
        <v>315</v>
      </c>
      <c r="M178" s="1" t="s">
        <v>335</v>
      </c>
      <c r="N178" s="1" t="s">
        <v>336</v>
      </c>
      <c r="O178" s="1" t="s">
        <v>318</v>
      </c>
      <c r="P178" s="1" t="s">
        <v>27</v>
      </c>
      <c r="Q178" s="1" t="s">
        <v>28</v>
      </c>
      <c r="R178" s="1" t="s">
        <v>23</v>
      </c>
      <c r="S178" s="1" t="s">
        <v>29</v>
      </c>
      <c r="T178" s="1" t="s">
        <v>25</v>
      </c>
      <c r="U178" s="1" t="s">
        <v>28</v>
      </c>
      <c r="V178">
        <v>79.930000000000007</v>
      </c>
      <c r="W178">
        <v>2238.04</v>
      </c>
      <c r="X178">
        <v>28</v>
      </c>
      <c r="Y178">
        <v>2035.32</v>
      </c>
      <c r="Z178">
        <v>202.72</v>
      </c>
      <c r="AA178">
        <v>1</v>
      </c>
      <c r="AB178">
        <v>1</v>
      </c>
      <c r="AC178">
        <v>0.09</v>
      </c>
    </row>
    <row r="179" spans="1:29" x14ac:dyDescent="0.35">
      <c r="A179" s="1" t="s">
        <v>1306</v>
      </c>
      <c r="B179" s="1" t="s">
        <v>20</v>
      </c>
      <c r="C179" s="1" t="s">
        <v>18</v>
      </c>
      <c r="D179" s="2">
        <v>43141</v>
      </c>
      <c r="E179">
        <v>5</v>
      </c>
      <c r="F179">
        <v>21</v>
      </c>
      <c r="G179" s="1" t="s">
        <v>19</v>
      </c>
      <c r="H179" s="1" t="s">
        <v>54</v>
      </c>
      <c r="I179" s="1" t="s">
        <v>333</v>
      </c>
      <c r="J179" s="1" t="s">
        <v>325</v>
      </c>
      <c r="K179" s="1" t="s">
        <v>334</v>
      </c>
      <c r="L179" s="1" t="s">
        <v>315</v>
      </c>
      <c r="M179" s="1" t="s">
        <v>335</v>
      </c>
      <c r="N179" s="1" t="s">
        <v>336</v>
      </c>
      <c r="O179" s="1" t="s">
        <v>318</v>
      </c>
      <c r="P179" s="1" t="s">
        <v>31</v>
      </c>
      <c r="Q179" s="1" t="s">
        <v>32</v>
      </c>
      <c r="R179" s="1" t="s">
        <v>23</v>
      </c>
      <c r="S179" s="1" t="s">
        <v>33</v>
      </c>
      <c r="T179" s="1" t="s">
        <v>25</v>
      </c>
      <c r="U179" s="1" t="s">
        <v>32</v>
      </c>
      <c r="V179">
        <v>29.43</v>
      </c>
      <c r="W179">
        <v>1530.36</v>
      </c>
      <c r="X179">
        <v>52</v>
      </c>
      <c r="Y179">
        <v>1388.4</v>
      </c>
      <c r="Z179">
        <v>141.96</v>
      </c>
      <c r="AA179">
        <v>1</v>
      </c>
      <c r="AB179">
        <v>1</v>
      </c>
      <c r="AC179">
        <v>0.09</v>
      </c>
    </row>
    <row r="180" spans="1:29" x14ac:dyDescent="0.35">
      <c r="A180" s="1" t="s">
        <v>1307</v>
      </c>
      <c r="B180" s="1" t="s">
        <v>20</v>
      </c>
      <c r="C180" s="1" t="s">
        <v>18</v>
      </c>
      <c r="D180" s="2">
        <v>43141</v>
      </c>
      <c r="E180">
        <v>5</v>
      </c>
      <c r="F180">
        <v>21</v>
      </c>
      <c r="G180" s="1" t="s">
        <v>19</v>
      </c>
      <c r="H180" s="1" t="s">
        <v>54</v>
      </c>
      <c r="I180" s="1" t="s">
        <v>333</v>
      </c>
      <c r="J180" s="1" t="s">
        <v>325</v>
      </c>
      <c r="K180" s="1" t="s">
        <v>334</v>
      </c>
      <c r="L180" s="1" t="s">
        <v>315</v>
      </c>
      <c r="M180" s="1" t="s">
        <v>335</v>
      </c>
      <c r="N180" s="1" t="s">
        <v>336</v>
      </c>
      <c r="O180" s="1" t="s">
        <v>318</v>
      </c>
      <c r="P180" s="1" t="s">
        <v>43</v>
      </c>
      <c r="Q180" s="1" t="s">
        <v>44</v>
      </c>
      <c r="R180" s="1" t="s">
        <v>23</v>
      </c>
      <c r="S180" s="1" t="s">
        <v>45</v>
      </c>
      <c r="T180" s="1" t="s">
        <v>25</v>
      </c>
      <c r="U180" s="1" t="s">
        <v>44</v>
      </c>
      <c r="V180">
        <v>47.62</v>
      </c>
      <c r="W180">
        <v>2238.14</v>
      </c>
      <c r="X180">
        <v>47</v>
      </c>
      <c r="Y180">
        <v>2083.04</v>
      </c>
      <c r="Z180">
        <v>155.1</v>
      </c>
      <c r="AA180">
        <v>1</v>
      </c>
      <c r="AB180">
        <v>1</v>
      </c>
      <c r="AC180">
        <v>0.06</v>
      </c>
    </row>
    <row r="181" spans="1:29" x14ac:dyDescent="0.35">
      <c r="A181" s="1" t="s">
        <v>1308</v>
      </c>
      <c r="B181" s="1" t="s">
        <v>20</v>
      </c>
      <c r="C181" s="1" t="s">
        <v>18</v>
      </c>
      <c r="D181" s="2">
        <v>43141</v>
      </c>
      <c r="E181">
        <v>5</v>
      </c>
      <c r="F181">
        <v>21</v>
      </c>
      <c r="G181" s="1" t="s">
        <v>19</v>
      </c>
      <c r="H181" s="1" t="s">
        <v>61</v>
      </c>
      <c r="I181" s="1" t="s">
        <v>339</v>
      </c>
      <c r="J181" s="1" t="s">
        <v>340</v>
      </c>
      <c r="K181" s="1" t="s">
        <v>366</v>
      </c>
      <c r="L181" s="1" t="s">
        <v>315</v>
      </c>
      <c r="M181" s="1" t="s">
        <v>367</v>
      </c>
      <c r="N181" s="1" t="s">
        <v>368</v>
      </c>
      <c r="O181" s="1" t="s">
        <v>318</v>
      </c>
      <c r="P181" s="1" t="s">
        <v>43</v>
      </c>
      <c r="Q181" s="1" t="s">
        <v>44</v>
      </c>
      <c r="R181" s="1" t="s">
        <v>23</v>
      </c>
      <c r="S181" s="1" t="s">
        <v>45</v>
      </c>
      <c r="T181" s="1" t="s">
        <v>25</v>
      </c>
      <c r="U181" s="1" t="s">
        <v>44</v>
      </c>
      <c r="V181">
        <v>47.62</v>
      </c>
      <c r="W181">
        <v>2238.14</v>
      </c>
      <c r="X181">
        <v>47</v>
      </c>
      <c r="Y181">
        <v>2083.04</v>
      </c>
      <c r="Z181">
        <v>155.1</v>
      </c>
      <c r="AA181">
        <v>1</v>
      </c>
      <c r="AB181">
        <v>1</v>
      </c>
      <c r="AC181">
        <v>0.06</v>
      </c>
    </row>
    <row r="182" spans="1:29" x14ac:dyDescent="0.35">
      <c r="A182" s="1" t="s">
        <v>1309</v>
      </c>
      <c r="B182" s="1" t="s">
        <v>20</v>
      </c>
      <c r="C182" s="1" t="s">
        <v>18</v>
      </c>
      <c r="D182" s="2">
        <v>43141</v>
      </c>
      <c r="E182">
        <v>5</v>
      </c>
      <c r="F182">
        <v>21</v>
      </c>
      <c r="G182" s="1" t="s">
        <v>19</v>
      </c>
      <c r="H182" s="1" t="s">
        <v>61</v>
      </c>
      <c r="I182" s="1" t="s">
        <v>410</v>
      </c>
      <c r="J182" s="1" t="s">
        <v>340</v>
      </c>
      <c r="K182" s="1" t="s">
        <v>411</v>
      </c>
      <c r="L182" s="1" t="s">
        <v>315</v>
      </c>
      <c r="M182" s="1" t="s">
        <v>412</v>
      </c>
      <c r="N182" s="1" t="s">
        <v>413</v>
      </c>
      <c r="O182" s="1" t="s">
        <v>318</v>
      </c>
      <c r="P182" s="1" t="s">
        <v>21</v>
      </c>
      <c r="Q182" s="1" t="s">
        <v>22</v>
      </c>
      <c r="R182" s="1" t="s">
        <v>23</v>
      </c>
      <c r="S182" s="1" t="s">
        <v>24</v>
      </c>
      <c r="T182" s="1" t="s">
        <v>25</v>
      </c>
      <c r="U182" s="1" t="s">
        <v>22</v>
      </c>
      <c r="V182">
        <v>26</v>
      </c>
      <c r="W182">
        <v>806</v>
      </c>
      <c r="X182">
        <v>31</v>
      </c>
      <c r="Y182">
        <v>735.32</v>
      </c>
      <c r="Z182">
        <v>70.680000000000007</v>
      </c>
      <c r="AA182">
        <v>1</v>
      </c>
      <c r="AB182">
        <v>1</v>
      </c>
      <c r="AC182">
        <v>0.08</v>
      </c>
    </row>
    <row r="183" spans="1:29" x14ac:dyDescent="0.35">
      <c r="A183" s="1" t="s">
        <v>1310</v>
      </c>
      <c r="B183" s="1" t="s">
        <v>20</v>
      </c>
      <c r="C183" s="1" t="s">
        <v>18</v>
      </c>
      <c r="D183" s="2">
        <v>43141</v>
      </c>
      <c r="E183">
        <v>5</v>
      </c>
      <c r="F183">
        <v>21</v>
      </c>
      <c r="G183" s="1" t="s">
        <v>19</v>
      </c>
      <c r="H183" s="1" t="s">
        <v>61</v>
      </c>
      <c r="I183" s="1" t="s">
        <v>410</v>
      </c>
      <c r="J183" s="1" t="s">
        <v>340</v>
      </c>
      <c r="K183" s="1" t="s">
        <v>411</v>
      </c>
      <c r="L183" s="1" t="s">
        <v>315</v>
      </c>
      <c r="M183" s="1" t="s">
        <v>412</v>
      </c>
      <c r="N183" s="1" t="s">
        <v>413</v>
      </c>
      <c r="O183" s="1" t="s">
        <v>318</v>
      </c>
      <c r="P183" s="1" t="s">
        <v>39</v>
      </c>
      <c r="Q183" s="1" t="s">
        <v>40</v>
      </c>
      <c r="R183" s="1" t="s">
        <v>23</v>
      </c>
      <c r="S183" s="1" t="s">
        <v>41</v>
      </c>
      <c r="T183" s="1" t="s">
        <v>25</v>
      </c>
      <c r="U183" s="1" t="s">
        <v>40</v>
      </c>
      <c r="V183">
        <v>66.02</v>
      </c>
      <c r="W183">
        <v>1848.56</v>
      </c>
      <c r="X183">
        <v>28</v>
      </c>
      <c r="Y183">
        <v>1695.68</v>
      </c>
      <c r="Z183">
        <v>152.88</v>
      </c>
      <c r="AA183">
        <v>1</v>
      </c>
      <c r="AB183">
        <v>1</v>
      </c>
      <c r="AC183">
        <v>0.08</v>
      </c>
    </row>
    <row r="184" spans="1:29" x14ac:dyDescent="0.35">
      <c r="A184" s="1" t="s">
        <v>1311</v>
      </c>
      <c r="B184" s="1" t="s">
        <v>20</v>
      </c>
      <c r="C184" s="1" t="s">
        <v>68</v>
      </c>
      <c r="D184" s="2">
        <v>43142</v>
      </c>
      <c r="E184">
        <v>5</v>
      </c>
      <c r="F184">
        <v>22</v>
      </c>
      <c r="G184" s="1" t="s">
        <v>19</v>
      </c>
      <c r="H184" s="1" t="s">
        <v>47</v>
      </c>
      <c r="I184" s="1" t="s">
        <v>346</v>
      </c>
      <c r="J184" s="1" t="s">
        <v>313</v>
      </c>
      <c r="K184" s="1" t="s">
        <v>347</v>
      </c>
      <c r="L184" s="1" t="s">
        <v>315</v>
      </c>
      <c r="M184" s="1" t="s">
        <v>348</v>
      </c>
      <c r="N184" s="1" t="s">
        <v>349</v>
      </c>
      <c r="O184" s="1" t="s">
        <v>318</v>
      </c>
      <c r="P184" s="1" t="s">
        <v>27</v>
      </c>
      <c r="Q184" s="1" t="s">
        <v>28</v>
      </c>
      <c r="R184" s="1" t="s">
        <v>23</v>
      </c>
      <c r="S184" s="1" t="s">
        <v>29</v>
      </c>
      <c r="T184" s="1" t="s">
        <v>25</v>
      </c>
      <c r="U184" s="1" t="s">
        <v>28</v>
      </c>
      <c r="V184">
        <v>79.930000000000007</v>
      </c>
      <c r="W184">
        <v>1998.25</v>
      </c>
      <c r="X184">
        <v>25</v>
      </c>
      <c r="Y184">
        <v>1817.25</v>
      </c>
      <c r="Z184">
        <v>181</v>
      </c>
      <c r="AA184">
        <v>1</v>
      </c>
      <c r="AB184">
        <v>1</v>
      </c>
      <c r="AC184">
        <v>0.09</v>
      </c>
    </row>
    <row r="185" spans="1:29" x14ac:dyDescent="0.35">
      <c r="A185" s="1" t="s">
        <v>1312</v>
      </c>
      <c r="B185" s="1" t="s">
        <v>20</v>
      </c>
      <c r="C185" s="1" t="s">
        <v>68</v>
      </c>
      <c r="D185" s="2">
        <v>43142</v>
      </c>
      <c r="E185">
        <v>5</v>
      </c>
      <c r="F185">
        <v>22</v>
      </c>
      <c r="G185" s="1" t="s">
        <v>19</v>
      </c>
      <c r="H185" s="1" t="s">
        <v>47</v>
      </c>
      <c r="I185" s="1" t="s">
        <v>346</v>
      </c>
      <c r="J185" s="1" t="s">
        <v>313</v>
      </c>
      <c r="K185" s="1" t="s">
        <v>347</v>
      </c>
      <c r="L185" s="1" t="s">
        <v>315</v>
      </c>
      <c r="M185" s="1" t="s">
        <v>348</v>
      </c>
      <c r="N185" s="1" t="s">
        <v>349</v>
      </c>
      <c r="O185" s="1" t="s">
        <v>318</v>
      </c>
      <c r="P185" s="1" t="s">
        <v>35</v>
      </c>
      <c r="Q185" s="1" t="s">
        <v>36</v>
      </c>
      <c r="R185" s="1" t="s">
        <v>23</v>
      </c>
      <c r="S185" s="1" t="s">
        <v>37</v>
      </c>
      <c r="T185" s="1" t="s">
        <v>25</v>
      </c>
      <c r="U185" s="1" t="s">
        <v>36</v>
      </c>
      <c r="V185">
        <v>91.1</v>
      </c>
      <c r="W185">
        <v>2004.2</v>
      </c>
      <c r="X185">
        <v>22</v>
      </c>
      <c r="Y185">
        <v>1841.18</v>
      </c>
      <c r="Z185">
        <v>163.02000000000001</v>
      </c>
      <c r="AA185">
        <v>1</v>
      </c>
      <c r="AB185">
        <v>1</v>
      </c>
      <c r="AC185">
        <v>0.08</v>
      </c>
    </row>
    <row r="186" spans="1:29" x14ac:dyDescent="0.35">
      <c r="A186" s="1" t="s">
        <v>1313</v>
      </c>
      <c r="B186" s="1" t="s">
        <v>20</v>
      </c>
      <c r="C186" s="1" t="s">
        <v>68</v>
      </c>
      <c r="D186" s="2">
        <v>43142</v>
      </c>
      <c r="E186">
        <v>5</v>
      </c>
      <c r="F186">
        <v>22</v>
      </c>
      <c r="G186" s="1" t="s">
        <v>19</v>
      </c>
      <c r="H186" s="1" t="s">
        <v>47</v>
      </c>
      <c r="I186" s="1" t="s">
        <v>383</v>
      </c>
      <c r="J186" s="1" t="s">
        <v>313</v>
      </c>
      <c r="K186" s="1" t="s">
        <v>384</v>
      </c>
      <c r="L186" s="1" t="s">
        <v>315</v>
      </c>
      <c r="M186" s="1" t="s">
        <v>385</v>
      </c>
      <c r="N186" s="1" t="s">
        <v>386</v>
      </c>
      <c r="O186" s="1" t="s">
        <v>318</v>
      </c>
      <c r="P186" s="1" t="s">
        <v>43</v>
      </c>
      <c r="Q186" s="1" t="s">
        <v>44</v>
      </c>
      <c r="R186" s="1" t="s">
        <v>23</v>
      </c>
      <c r="S186" s="1" t="s">
        <v>45</v>
      </c>
      <c r="T186" s="1" t="s">
        <v>25</v>
      </c>
      <c r="U186" s="1" t="s">
        <v>44</v>
      </c>
      <c r="V186">
        <v>47.62</v>
      </c>
      <c r="W186">
        <v>2142.9</v>
      </c>
      <c r="X186">
        <v>45</v>
      </c>
      <c r="Y186">
        <v>1994.4</v>
      </c>
      <c r="Z186">
        <v>148.5</v>
      </c>
      <c r="AA186">
        <v>1</v>
      </c>
      <c r="AB186">
        <v>1</v>
      </c>
      <c r="AC186">
        <v>0.06</v>
      </c>
    </row>
    <row r="187" spans="1:29" x14ac:dyDescent="0.35">
      <c r="A187" s="1" t="s">
        <v>1314</v>
      </c>
      <c r="B187" s="1" t="s">
        <v>20</v>
      </c>
      <c r="C187" s="1" t="s">
        <v>68</v>
      </c>
      <c r="D187" s="2">
        <v>43142</v>
      </c>
      <c r="E187">
        <v>5</v>
      </c>
      <c r="F187">
        <v>22</v>
      </c>
      <c r="G187" s="1" t="s">
        <v>19</v>
      </c>
      <c r="H187" s="1" t="s">
        <v>54</v>
      </c>
      <c r="I187" s="1" t="s">
        <v>324</v>
      </c>
      <c r="J187" s="1" t="s">
        <v>325</v>
      </c>
      <c r="K187" s="1" t="s">
        <v>326</v>
      </c>
      <c r="L187" s="1" t="s">
        <v>315</v>
      </c>
      <c r="M187" s="1" t="s">
        <v>327</v>
      </c>
      <c r="N187" s="1" t="s">
        <v>328</v>
      </c>
      <c r="O187" s="1" t="s">
        <v>318</v>
      </c>
      <c r="P187" s="1" t="s">
        <v>21</v>
      </c>
      <c r="Q187" s="1" t="s">
        <v>22</v>
      </c>
      <c r="R187" s="1" t="s">
        <v>23</v>
      </c>
      <c r="S187" s="1" t="s">
        <v>24</v>
      </c>
      <c r="T187" s="1" t="s">
        <v>25</v>
      </c>
      <c r="U187" s="1" t="s">
        <v>22</v>
      </c>
      <c r="V187">
        <v>26</v>
      </c>
      <c r="W187">
        <v>1534</v>
      </c>
      <c r="X187">
        <v>59</v>
      </c>
      <c r="Y187">
        <v>1399.48</v>
      </c>
      <c r="Z187">
        <v>134.52000000000001</v>
      </c>
      <c r="AA187">
        <v>1</v>
      </c>
      <c r="AB187">
        <v>1</v>
      </c>
      <c r="AC187">
        <v>0.08</v>
      </c>
    </row>
    <row r="188" spans="1:29" x14ac:dyDescent="0.35">
      <c r="A188" s="1" t="s">
        <v>1315</v>
      </c>
      <c r="B188" s="1" t="s">
        <v>20</v>
      </c>
      <c r="C188" s="1" t="s">
        <v>68</v>
      </c>
      <c r="D188" s="2">
        <v>43142</v>
      </c>
      <c r="E188">
        <v>5</v>
      </c>
      <c r="F188">
        <v>22</v>
      </c>
      <c r="G188" s="1" t="s">
        <v>19</v>
      </c>
      <c r="H188" s="1" t="s">
        <v>54</v>
      </c>
      <c r="I188" s="1" t="s">
        <v>324</v>
      </c>
      <c r="J188" s="1" t="s">
        <v>325</v>
      </c>
      <c r="K188" s="1" t="s">
        <v>326</v>
      </c>
      <c r="L188" s="1" t="s">
        <v>315</v>
      </c>
      <c r="M188" s="1" t="s">
        <v>327</v>
      </c>
      <c r="N188" s="1" t="s">
        <v>328</v>
      </c>
      <c r="O188" s="1" t="s">
        <v>318</v>
      </c>
      <c r="P188" s="1" t="s">
        <v>43</v>
      </c>
      <c r="Q188" s="1" t="s">
        <v>44</v>
      </c>
      <c r="R188" s="1" t="s">
        <v>23</v>
      </c>
      <c r="S188" s="1" t="s">
        <v>45</v>
      </c>
      <c r="T188" s="1" t="s">
        <v>25</v>
      </c>
      <c r="U188" s="1" t="s">
        <v>44</v>
      </c>
      <c r="V188">
        <v>47.62</v>
      </c>
      <c r="W188">
        <v>2333.38</v>
      </c>
      <c r="X188">
        <v>49</v>
      </c>
      <c r="Y188">
        <v>2171.6799999999998</v>
      </c>
      <c r="Z188">
        <v>161.69999999999999</v>
      </c>
      <c r="AA188">
        <v>1</v>
      </c>
      <c r="AB188">
        <v>1</v>
      </c>
      <c r="AC188">
        <v>0.06</v>
      </c>
    </row>
    <row r="189" spans="1:29" x14ac:dyDescent="0.35">
      <c r="A189" s="1" t="s">
        <v>1316</v>
      </c>
      <c r="B189" s="1" t="s">
        <v>20</v>
      </c>
      <c r="C189" s="1" t="s">
        <v>68</v>
      </c>
      <c r="D189" s="2">
        <v>43142</v>
      </c>
      <c r="E189">
        <v>5</v>
      </c>
      <c r="F189">
        <v>22</v>
      </c>
      <c r="G189" s="1" t="s">
        <v>19</v>
      </c>
      <c r="H189" s="1" t="s">
        <v>54</v>
      </c>
      <c r="I189" s="1" t="s">
        <v>333</v>
      </c>
      <c r="J189" s="1" t="s">
        <v>325</v>
      </c>
      <c r="K189" s="1" t="s">
        <v>357</v>
      </c>
      <c r="L189" s="1" t="s">
        <v>315</v>
      </c>
      <c r="M189" s="1" t="s">
        <v>358</v>
      </c>
      <c r="N189" s="1" t="s">
        <v>359</v>
      </c>
      <c r="O189" s="1" t="s">
        <v>318</v>
      </c>
      <c r="P189" s="1" t="s">
        <v>35</v>
      </c>
      <c r="Q189" s="1" t="s">
        <v>36</v>
      </c>
      <c r="R189" s="1" t="s">
        <v>23</v>
      </c>
      <c r="S189" s="1" t="s">
        <v>37</v>
      </c>
      <c r="T189" s="1" t="s">
        <v>25</v>
      </c>
      <c r="U189" s="1" t="s">
        <v>36</v>
      </c>
      <c r="V189">
        <v>91.1</v>
      </c>
      <c r="W189">
        <v>2095.3000000000002</v>
      </c>
      <c r="X189">
        <v>23</v>
      </c>
      <c r="Y189">
        <v>1924.87</v>
      </c>
      <c r="Z189">
        <v>170.43</v>
      </c>
      <c r="AA189">
        <v>1</v>
      </c>
      <c r="AB189">
        <v>1</v>
      </c>
      <c r="AC189">
        <v>0.08</v>
      </c>
    </row>
    <row r="190" spans="1:29" x14ac:dyDescent="0.35">
      <c r="A190" s="1" t="s">
        <v>1317</v>
      </c>
      <c r="B190" s="1" t="s">
        <v>20</v>
      </c>
      <c r="C190" s="1" t="s">
        <v>68</v>
      </c>
      <c r="D190" s="2">
        <v>43142</v>
      </c>
      <c r="E190">
        <v>5</v>
      </c>
      <c r="F190">
        <v>22</v>
      </c>
      <c r="G190" s="1" t="s">
        <v>19</v>
      </c>
      <c r="H190" s="1" t="s">
        <v>61</v>
      </c>
      <c r="I190" s="1" t="s">
        <v>339</v>
      </c>
      <c r="J190" s="1" t="s">
        <v>340</v>
      </c>
      <c r="K190" s="1" t="s">
        <v>376</v>
      </c>
      <c r="L190" s="1" t="s">
        <v>315</v>
      </c>
      <c r="M190" s="1" t="s">
        <v>377</v>
      </c>
      <c r="N190" s="1" t="s">
        <v>378</v>
      </c>
      <c r="O190" s="1" t="s">
        <v>318</v>
      </c>
      <c r="P190" s="1" t="s">
        <v>39</v>
      </c>
      <c r="Q190" s="1" t="s">
        <v>40</v>
      </c>
      <c r="R190" s="1" t="s">
        <v>23</v>
      </c>
      <c r="S190" s="1" t="s">
        <v>41</v>
      </c>
      <c r="T190" s="1" t="s">
        <v>25</v>
      </c>
      <c r="U190" s="1" t="s">
        <v>40</v>
      </c>
      <c r="V190">
        <v>66.02</v>
      </c>
      <c r="W190">
        <v>2178.66</v>
      </c>
      <c r="X190">
        <v>33</v>
      </c>
      <c r="Y190">
        <v>1998.48</v>
      </c>
      <c r="Z190">
        <v>180.18</v>
      </c>
      <c r="AA190">
        <v>1</v>
      </c>
      <c r="AB190">
        <v>1</v>
      </c>
      <c r="AC190">
        <v>0.08</v>
      </c>
    </row>
    <row r="191" spans="1:29" x14ac:dyDescent="0.35">
      <c r="A191" s="1" t="s">
        <v>1318</v>
      </c>
      <c r="B191" s="1" t="s">
        <v>20</v>
      </c>
      <c r="C191" s="1" t="s">
        <v>68</v>
      </c>
      <c r="D191" s="2">
        <v>43142</v>
      </c>
      <c r="E191">
        <v>5</v>
      </c>
      <c r="F191">
        <v>22</v>
      </c>
      <c r="G191" s="1" t="s">
        <v>19</v>
      </c>
      <c r="H191" s="1" t="s">
        <v>61</v>
      </c>
      <c r="I191" s="1" t="s">
        <v>410</v>
      </c>
      <c r="J191" s="1" t="s">
        <v>340</v>
      </c>
      <c r="K191" s="1" t="s">
        <v>411</v>
      </c>
      <c r="L191" s="1" t="s">
        <v>315</v>
      </c>
      <c r="M191" s="1" t="s">
        <v>412</v>
      </c>
      <c r="N191" s="1" t="s">
        <v>413</v>
      </c>
      <c r="O191" s="1" t="s">
        <v>318</v>
      </c>
      <c r="P191" s="1" t="s">
        <v>21</v>
      </c>
      <c r="Q191" s="1" t="s">
        <v>22</v>
      </c>
      <c r="R191" s="1" t="s">
        <v>23</v>
      </c>
      <c r="S191" s="1" t="s">
        <v>24</v>
      </c>
      <c r="T191" s="1" t="s">
        <v>25</v>
      </c>
      <c r="U191" s="1" t="s">
        <v>22</v>
      </c>
      <c r="V191">
        <v>26</v>
      </c>
      <c r="W191">
        <v>1664</v>
      </c>
      <c r="X191">
        <v>64</v>
      </c>
      <c r="Y191">
        <v>1518.08</v>
      </c>
      <c r="Z191">
        <v>145.91999999999999</v>
      </c>
      <c r="AA191">
        <v>1</v>
      </c>
      <c r="AB191">
        <v>1</v>
      </c>
      <c r="AC191">
        <v>0.08</v>
      </c>
    </row>
    <row r="192" spans="1:29" x14ac:dyDescent="0.35">
      <c r="A192" s="1" t="s">
        <v>1319</v>
      </c>
      <c r="B192" s="1" t="s">
        <v>20</v>
      </c>
      <c r="C192" s="1" t="s">
        <v>68</v>
      </c>
      <c r="D192" s="2">
        <v>43142</v>
      </c>
      <c r="E192">
        <v>5</v>
      </c>
      <c r="F192">
        <v>22</v>
      </c>
      <c r="G192" s="1" t="s">
        <v>19</v>
      </c>
      <c r="H192" s="1" t="s">
        <v>61</v>
      </c>
      <c r="I192" s="1" t="s">
        <v>410</v>
      </c>
      <c r="J192" s="1" t="s">
        <v>340</v>
      </c>
      <c r="K192" s="1" t="s">
        <v>411</v>
      </c>
      <c r="L192" s="1" t="s">
        <v>315</v>
      </c>
      <c r="M192" s="1" t="s">
        <v>412</v>
      </c>
      <c r="N192" s="1" t="s">
        <v>413</v>
      </c>
      <c r="O192" s="1" t="s">
        <v>318</v>
      </c>
      <c r="P192" s="1" t="s">
        <v>43</v>
      </c>
      <c r="Q192" s="1" t="s">
        <v>44</v>
      </c>
      <c r="R192" s="1" t="s">
        <v>23</v>
      </c>
      <c r="S192" s="1" t="s">
        <v>45</v>
      </c>
      <c r="T192" s="1" t="s">
        <v>25</v>
      </c>
      <c r="U192" s="1" t="s">
        <v>44</v>
      </c>
      <c r="V192">
        <v>47.62</v>
      </c>
      <c r="W192">
        <v>2333.38</v>
      </c>
      <c r="X192">
        <v>49</v>
      </c>
      <c r="Y192">
        <v>2171.6799999999998</v>
      </c>
      <c r="Z192">
        <v>161.69999999999999</v>
      </c>
      <c r="AA192">
        <v>1</v>
      </c>
      <c r="AB192">
        <v>1</v>
      </c>
      <c r="AC192">
        <v>0.06</v>
      </c>
    </row>
    <row r="193" spans="1:29" x14ac:dyDescent="0.35">
      <c r="A193" s="1" t="s">
        <v>1320</v>
      </c>
      <c r="B193" s="1" t="s">
        <v>20</v>
      </c>
      <c r="C193" s="1" t="s">
        <v>20</v>
      </c>
      <c r="D193" s="2">
        <v>43143</v>
      </c>
      <c r="E193">
        <v>5</v>
      </c>
      <c r="F193">
        <v>23</v>
      </c>
      <c r="G193" s="1" t="s">
        <v>19</v>
      </c>
      <c r="H193" s="1" t="s">
        <v>54</v>
      </c>
      <c r="I193" s="1" t="s">
        <v>324</v>
      </c>
      <c r="J193" s="1" t="s">
        <v>325</v>
      </c>
      <c r="K193" s="1" t="s">
        <v>326</v>
      </c>
      <c r="L193" s="1" t="s">
        <v>315</v>
      </c>
      <c r="M193" s="1" t="s">
        <v>327</v>
      </c>
      <c r="N193" s="1" t="s">
        <v>328</v>
      </c>
      <c r="O193" s="1" t="s">
        <v>318</v>
      </c>
      <c r="P193" s="1" t="s">
        <v>27</v>
      </c>
      <c r="Q193" s="1" t="s">
        <v>28</v>
      </c>
      <c r="R193" s="1" t="s">
        <v>23</v>
      </c>
      <c r="S193" s="1" t="s">
        <v>29</v>
      </c>
      <c r="T193" s="1" t="s">
        <v>25</v>
      </c>
      <c r="U193" s="1" t="s">
        <v>28</v>
      </c>
      <c r="V193">
        <v>79.930000000000007</v>
      </c>
      <c r="W193">
        <v>1678.53</v>
      </c>
      <c r="X193">
        <v>21</v>
      </c>
      <c r="Y193">
        <v>1526.49</v>
      </c>
      <c r="Z193">
        <v>152.04</v>
      </c>
      <c r="AA193">
        <v>1</v>
      </c>
      <c r="AB193">
        <v>1</v>
      </c>
      <c r="AC193">
        <v>0.09</v>
      </c>
    </row>
    <row r="194" spans="1:29" x14ac:dyDescent="0.35">
      <c r="A194" s="1" t="s">
        <v>1321</v>
      </c>
      <c r="B194" s="1" t="s">
        <v>20</v>
      </c>
      <c r="C194" s="1" t="s">
        <v>20</v>
      </c>
      <c r="D194" s="2">
        <v>43143</v>
      </c>
      <c r="E194">
        <v>5</v>
      </c>
      <c r="F194">
        <v>23</v>
      </c>
      <c r="G194" s="1" t="s">
        <v>19</v>
      </c>
      <c r="H194" s="1" t="s">
        <v>54</v>
      </c>
      <c r="I194" s="1" t="s">
        <v>333</v>
      </c>
      <c r="J194" s="1" t="s">
        <v>325</v>
      </c>
      <c r="K194" s="1" t="s">
        <v>334</v>
      </c>
      <c r="L194" s="1" t="s">
        <v>315</v>
      </c>
      <c r="M194" s="1" t="s">
        <v>335</v>
      </c>
      <c r="N194" s="1" t="s">
        <v>336</v>
      </c>
      <c r="O194" s="1" t="s">
        <v>318</v>
      </c>
      <c r="P194" s="1" t="s">
        <v>21</v>
      </c>
      <c r="Q194" s="1" t="s">
        <v>22</v>
      </c>
      <c r="R194" s="1" t="s">
        <v>23</v>
      </c>
      <c r="S194" s="1" t="s">
        <v>24</v>
      </c>
      <c r="T194" s="1" t="s">
        <v>25</v>
      </c>
      <c r="U194" s="1" t="s">
        <v>22</v>
      </c>
      <c r="V194">
        <v>26</v>
      </c>
      <c r="W194">
        <v>1898</v>
      </c>
      <c r="X194">
        <v>73</v>
      </c>
      <c r="Y194">
        <v>1719.88</v>
      </c>
      <c r="Z194">
        <v>178.12</v>
      </c>
      <c r="AA194">
        <v>1</v>
      </c>
      <c r="AB194">
        <v>1</v>
      </c>
      <c r="AC194">
        <v>0.09</v>
      </c>
    </row>
    <row r="195" spans="1:29" x14ac:dyDescent="0.35">
      <c r="A195" s="1" t="s">
        <v>1322</v>
      </c>
      <c r="B195" s="1" t="s">
        <v>20</v>
      </c>
      <c r="C195" s="1" t="s">
        <v>20</v>
      </c>
      <c r="D195" s="2">
        <v>43143</v>
      </c>
      <c r="E195">
        <v>5</v>
      </c>
      <c r="F195">
        <v>23</v>
      </c>
      <c r="G195" s="1" t="s">
        <v>19</v>
      </c>
      <c r="H195" s="1" t="s">
        <v>61</v>
      </c>
      <c r="I195" s="1" t="s">
        <v>339</v>
      </c>
      <c r="J195" s="1" t="s">
        <v>340</v>
      </c>
      <c r="K195" s="1" t="s">
        <v>376</v>
      </c>
      <c r="L195" s="1" t="s">
        <v>315</v>
      </c>
      <c r="M195" s="1" t="s">
        <v>377</v>
      </c>
      <c r="N195" s="1" t="s">
        <v>378</v>
      </c>
      <c r="O195" s="1" t="s">
        <v>318</v>
      </c>
      <c r="P195" s="1" t="s">
        <v>43</v>
      </c>
      <c r="Q195" s="1" t="s">
        <v>44</v>
      </c>
      <c r="R195" s="1" t="s">
        <v>23</v>
      </c>
      <c r="S195" s="1" t="s">
        <v>45</v>
      </c>
      <c r="T195" s="1" t="s">
        <v>25</v>
      </c>
      <c r="U195" s="1" t="s">
        <v>44</v>
      </c>
      <c r="V195">
        <v>47.62</v>
      </c>
      <c r="W195">
        <v>1476.22</v>
      </c>
      <c r="X195">
        <v>31</v>
      </c>
      <c r="Y195">
        <v>1373.3</v>
      </c>
      <c r="Z195">
        <v>102.92</v>
      </c>
      <c r="AA195">
        <v>1</v>
      </c>
      <c r="AB195">
        <v>1</v>
      </c>
      <c r="AC195">
        <v>0.06</v>
      </c>
    </row>
    <row r="196" spans="1:29" x14ac:dyDescent="0.35">
      <c r="A196" s="1" t="s">
        <v>1323</v>
      </c>
      <c r="B196" s="1" t="s">
        <v>20</v>
      </c>
      <c r="C196" s="1" t="s">
        <v>117</v>
      </c>
      <c r="D196" s="2">
        <v>43144</v>
      </c>
      <c r="E196">
        <v>5</v>
      </c>
      <c r="F196">
        <v>24</v>
      </c>
      <c r="G196" s="1" t="s">
        <v>19</v>
      </c>
      <c r="H196" s="1" t="s">
        <v>54</v>
      </c>
      <c r="I196" s="1" t="s">
        <v>333</v>
      </c>
      <c r="J196" s="1" t="s">
        <v>325</v>
      </c>
      <c r="K196" s="1" t="s">
        <v>357</v>
      </c>
      <c r="L196" s="1" t="s">
        <v>315</v>
      </c>
      <c r="M196" s="1" t="s">
        <v>358</v>
      </c>
      <c r="N196" s="1" t="s">
        <v>359</v>
      </c>
      <c r="O196" s="1" t="s">
        <v>318</v>
      </c>
      <c r="P196" s="1" t="s">
        <v>21</v>
      </c>
      <c r="Q196" s="1" t="s">
        <v>22</v>
      </c>
      <c r="R196" s="1" t="s">
        <v>23</v>
      </c>
      <c r="S196" s="1" t="s">
        <v>24</v>
      </c>
      <c r="T196" s="1" t="s">
        <v>25</v>
      </c>
      <c r="U196" s="1" t="s">
        <v>22</v>
      </c>
      <c r="V196">
        <v>26</v>
      </c>
      <c r="W196">
        <v>1872</v>
      </c>
      <c r="X196">
        <v>72</v>
      </c>
      <c r="Y196">
        <v>1696.32</v>
      </c>
      <c r="Z196">
        <v>175.68</v>
      </c>
      <c r="AA196">
        <v>1</v>
      </c>
      <c r="AB196">
        <v>1</v>
      </c>
      <c r="AC196">
        <v>0.09</v>
      </c>
    </row>
    <row r="197" spans="1:29" x14ac:dyDescent="0.35">
      <c r="A197" s="1" t="s">
        <v>1324</v>
      </c>
      <c r="B197" s="1" t="s">
        <v>20</v>
      </c>
      <c r="C197" s="1" t="s">
        <v>117</v>
      </c>
      <c r="D197" s="2">
        <v>43144</v>
      </c>
      <c r="E197">
        <v>5</v>
      </c>
      <c r="F197">
        <v>24</v>
      </c>
      <c r="G197" s="1" t="s">
        <v>19</v>
      </c>
      <c r="H197" s="1" t="s">
        <v>54</v>
      </c>
      <c r="I197" s="1" t="s">
        <v>333</v>
      </c>
      <c r="J197" s="1" t="s">
        <v>325</v>
      </c>
      <c r="K197" s="1" t="s">
        <v>357</v>
      </c>
      <c r="L197" s="1" t="s">
        <v>315</v>
      </c>
      <c r="M197" s="1" t="s">
        <v>358</v>
      </c>
      <c r="N197" s="1" t="s">
        <v>359</v>
      </c>
      <c r="O197" s="1" t="s">
        <v>318</v>
      </c>
      <c r="P197" s="1" t="s">
        <v>27</v>
      </c>
      <c r="Q197" s="1" t="s">
        <v>28</v>
      </c>
      <c r="R197" s="1" t="s">
        <v>23</v>
      </c>
      <c r="S197" s="1" t="s">
        <v>29</v>
      </c>
      <c r="T197" s="1" t="s">
        <v>25</v>
      </c>
      <c r="U197" s="1" t="s">
        <v>28</v>
      </c>
      <c r="V197">
        <v>79.930000000000007</v>
      </c>
      <c r="W197">
        <v>1758.46</v>
      </c>
      <c r="X197">
        <v>22</v>
      </c>
      <c r="Y197">
        <v>1599.18</v>
      </c>
      <c r="Z197">
        <v>159.28</v>
      </c>
      <c r="AA197">
        <v>1</v>
      </c>
      <c r="AB197">
        <v>1</v>
      </c>
      <c r="AC197">
        <v>0.09</v>
      </c>
    </row>
    <row r="198" spans="1:29" x14ac:dyDescent="0.35">
      <c r="A198" s="1" t="s">
        <v>1325</v>
      </c>
      <c r="B198" s="1" t="s">
        <v>20</v>
      </c>
      <c r="C198" s="1" t="s">
        <v>117</v>
      </c>
      <c r="D198" s="2">
        <v>43144</v>
      </c>
      <c r="E198">
        <v>5</v>
      </c>
      <c r="F198">
        <v>24</v>
      </c>
      <c r="G198" s="1" t="s">
        <v>19</v>
      </c>
      <c r="H198" s="1" t="s">
        <v>54</v>
      </c>
      <c r="I198" s="1" t="s">
        <v>361</v>
      </c>
      <c r="J198" s="1" t="s">
        <v>325</v>
      </c>
      <c r="K198" s="1" t="s">
        <v>362</v>
      </c>
      <c r="L198" s="1" t="s">
        <v>315</v>
      </c>
      <c r="M198" s="1" t="s">
        <v>363</v>
      </c>
      <c r="N198" s="1" t="s">
        <v>364</v>
      </c>
      <c r="O198" s="1" t="s">
        <v>318</v>
      </c>
      <c r="P198" s="1" t="s">
        <v>27</v>
      </c>
      <c r="Q198" s="1" t="s">
        <v>28</v>
      </c>
      <c r="R198" s="1" t="s">
        <v>23</v>
      </c>
      <c r="S198" s="1" t="s">
        <v>29</v>
      </c>
      <c r="T198" s="1" t="s">
        <v>25</v>
      </c>
      <c r="U198" s="1" t="s">
        <v>28</v>
      </c>
      <c r="V198">
        <v>79.930000000000007</v>
      </c>
      <c r="W198">
        <v>2158.11</v>
      </c>
      <c r="X198">
        <v>27</v>
      </c>
      <c r="Y198">
        <v>1962.63</v>
      </c>
      <c r="Z198">
        <v>195.48</v>
      </c>
      <c r="AA198">
        <v>1</v>
      </c>
      <c r="AB198">
        <v>1</v>
      </c>
      <c r="AC198">
        <v>0.09</v>
      </c>
    </row>
    <row r="199" spans="1:29" x14ac:dyDescent="0.35">
      <c r="A199" s="1" t="s">
        <v>1326</v>
      </c>
      <c r="B199" s="1" t="s">
        <v>20</v>
      </c>
      <c r="C199" s="1" t="s">
        <v>117</v>
      </c>
      <c r="D199" s="2">
        <v>43144</v>
      </c>
      <c r="E199">
        <v>5</v>
      </c>
      <c r="F199">
        <v>24</v>
      </c>
      <c r="G199" s="1" t="s">
        <v>19</v>
      </c>
      <c r="H199" s="1" t="s">
        <v>61</v>
      </c>
      <c r="I199" s="1" t="s">
        <v>339</v>
      </c>
      <c r="J199" s="1" t="s">
        <v>340</v>
      </c>
      <c r="K199" s="1" t="s">
        <v>366</v>
      </c>
      <c r="L199" s="1" t="s">
        <v>315</v>
      </c>
      <c r="M199" s="1" t="s">
        <v>367</v>
      </c>
      <c r="N199" s="1" t="s">
        <v>368</v>
      </c>
      <c r="O199" s="1" t="s">
        <v>318</v>
      </c>
      <c r="P199" s="1" t="s">
        <v>31</v>
      </c>
      <c r="Q199" s="1" t="s">
        <v>32</v>
      </c>
      <c r="R199" s="1" t="s">
        <v>23</v>
      </c>
      <c r="S199" s="1" t="s">
        <v>33</v>
      </c>
      <c r="T199" s="1" t="s">
        <v>25</v>
      </c>
      <c r="U199" s="1" t="s">
        <v>32</v>
      </c>
      <c r="V199">
        <v>29.43</v>
      </c>
      <c r="W199">
        <v>2354.4</v>
      </c>
      <c r="X199">
        <v>80</v>
      </c>
      <c r="Y199">
        <v>2123.1999999999998</v>
      </c>
      <c r="Z199">
        <v>231.2</v>
      </c>
      <c r="AA199">
        <v>1</v>
      </c>
      <c r="AB199">
        <v>1</v>
      </c>
      <c r="AC199">
        <v>0.09</v>
      </c>
    </row>
    <row r="200" spans="1:29" x14ac:dyDescent="0.35">
      <c r="A200" s="1" t="s">
        <v>1327</v>
      </c>
      <c r="B200" s="1" t="s">
        <v>20</v>
      </c>
      <c r="C200" s="1" t="s">
        <v>142</v>
      </c>
      <c r="D200" s="2">
        <v>43145</v>
      </c>
      <c r="E200">
        <v>5</v>
      </c>
      <c r="F200">
        <v>25</v>
      </c>
      <c r="G200" s="1" t="s">
        <v>19</v>
      </c>
      <c r="H200" s="1" t="s">
        <v>47</v>
      </c>
      <c r="I200" s="1" t="s">
        <v>312</v>
      </c>
      <c r="J200" s="1" t="s">
        <v>313</v>
      </c>
      <c r="K200" s="1" t="s">
        <v>314</v>
      </c>
      <c r="L200" s="1" t="s">
        <v>315</v>
      </c>
      <c r="M200" s="1" t="s">
        <v>316</v>
      </c>
      <c r="N200" s="1" t="s">
        <v>317</v>
      </c>
      <c r="O200" s="1" t="s">
        <v>318</v>
      </c>
      <c r="P200" s="1" t="s">
        <v>27</v>
      </c>
      <c r="Q200" s="1" t="s">
        <v>28</v>
      </c>
      <c r="R200" s="1" t="s">
        <v>23</v>
      </c>
      <c r="S200" s="1" t="s">
        <v>29</v>
      </c>
      <c r="T200" s="1" t="s">
        <v>25</v>
      </c>
      <c r="U200" s="1" t="s">
        <v>28</v>
      </c>
      <c r="V200">
        <v>79.930000000000007</v>
      </c>
      <c r="W200">
        <v>1918.32</v>
      </c>
      <c r="X200">
        <v>24</v>
      </c>
      <c r="Y200">
        <v>1744.56</v>
      </c>
      <c r="Z200">
        <v>173.76</v>
      </c>
      <c r="AA200">
        <v>1</v>
      </c>
      <c r="AB200">
        <v>1</v>
      </c>
      <c r="AC200">
        <v>0.09</v>
      </c>
    </row>
    <row r="201" spans="1:29" x14ac:dyDescent="0.35">
      <c r="A201" s="1" t="s">
        <v>1328</v>
      </c>
      <c r="B201" s="1" t="s">
        <v>20</v>
      </c>
      <c r="C201" s="1" t="s">
        <v>142</v>
      </c>
      <c r="D201" s="2">
        <v>43145</v>
      </c>
      <c r="E201">
        <v>5</v>
      </c>
      <c r="F201">
        <v>25</v>
      </c>
      <c r="G201" s="1" t="s">
        <v>19</v>
      </c>
      <c r="H201" s="1" t="s">
        <v>47</v>
      </c>
      <c r="I201" s="1" t="s">
        <v>352</v>
      </c>
      <c r="J201" s="1" t="s">
        <v>313</v>
      </c>
      <c r="K201" s="1" t="s">
        <v>353</v>
      </c>
      <c r="L201" s="1" t="s">
        <v>315</v>
      </c>
      <c r="M201" s="1" t="s">
        <v>354</v>
      </c>
      <c r="N201" s="1" t="s">
        <v>355</v>
      </c>
      <c r="O201" s="1" t="s">
        <v>318</v>
      </c>
      <c r="P201" s="1" t="s">
        <v>21</v>
      </c>
      <c r="Q201" s="1" t="s">
        <v>22</v>
      </c>
      <c r="R201" s="1" t="s">
        <v>23</v>
      </c>
      <c r="S201" s="1" t="s">
        <v>24</v>
      </c>
      <c r="T201" s="1" t="s">
        <v>25</v>
      </c>
      <c r="U201" s="1" t="s">
        <v>22</v>
      </c>
      <c r="V201">
        <v>26</v>
      </c>
      <c r="W201">
        <v>4550</v>
      </c>
      <c r="X201">
        <v>175</v>
      </c>
      <c r="Y201">
        <v>4123</v>
      </c>
      <c r="Z201">
        <v>427</v>
      </c>
      <c r="AA201">
        <v>1</v>
      </c>
      <c r="AB201">
        <v>1</v>
      </c>
      <c r="AC201">
        <v>0.09</v>
      </c>
    </row>
    <row r="202" spans="1:29" x14ac:dyDescent="0.35">
      <c r="A202" s="1" t="s">
        <v>1329</v>
      </c>
      <c r="B202" s="1" t="s">
        <v>20</v>
      </c>
      <c r="C202" s="1" t="s">
        <v>142</v>
      </c>
      <c r="D202" s="2">
        <v>43145</v>
      </c>
      <c r="E202">
        <v>5</v>
      </c>
      <c r="F202">
        <v>25</v>
      </c>
      <c r="G202" s="1" t="s">
        <v>19</v>
      </c>
      <c r="H202" s="1" t="s">
        <v>47</v>
      </c>
      <c r="I202" s="1" t="s">
        <v>352</v>
      </c>
      <c r="J202" s="1" t="s">
        <v>313</v>
      </c>
      <c r="K202" s="1" t="s">
        <v>353</v>
      </c>
      <c r="L202" s="1" t="s">
        <v>315</v>
      </c>
      <c r="M202" s="1" t="s">
        <v>354</v>
      </c>
      <c r="N202" s="1" t="s">
        <v>355</v>
      </c>
      <c r="O202" s="1" t="s">
        <v>318</v>
      </c>
      <c r="P202" s="1" t="s">
        <v>31</v>
      </c>
      <c r="Q202" s="1" t="s">
        <v>32</v>
      </c>
      <c r="R202" s="1" t="s">
        <v>23</v>
      </c>
      <c r="S202" s="1" t="s">
        <v>33</v>
      </c>
      <c r="T202" s="1" t="s">
        <v>25</v>
      </c>
      <c r="U202" s="1" t="s">
        <v>32</v>
      </c>
      <c r="V202">
        <v>29.43</v>
      </c>
      <c r="W202">
        <v>2001.24</v>
      </c>
      <c r="X202">
        <v>68</v>
      </c>
      <c r="Y202">
        <v>1804.72</v>
      </c>
      <c r="Z202">
        <v>196.52</v>
      </c>
      <c r="AA202">
        <v>1</v>
      </c>
      <c r="AB202">
        <v>1</v>
      </c>
      <c r="AC202">
        <v>0.09</v>
      </c>
    </row>
    <row r="203" spans="1:29" x14ac:dyDescent="0.35">
      <c r="A203" s="1" t="s">
        <v>1330</v>
      </c>
      <c r="B203" s="1" t="s">
        <v>20</v>
      </c>
      <c r="C203" s="1" t="s">
        <v>142</v>
      </c>
      <c r="D203" s="2">
        <v>43145</v>
      </c>
      <c r="E203">
        <v>5</v>
      </c>
      <c r="F203">
        <v>25</v>
      </c>
      <c r="G203" s="1" t="s">
        <v>19</v>
      </c>
      <c r="H203" s="1" t="s">
        <v>47</v>
      </c>
      <c r="I203" s="1" t="s">
        <v>352</v>
      </c>
      <c r="J203" s="1" t="s">
        <v>313</v>
      </c>
      <c r="K203" s="1" t="s">
        <v>353</v>
      </c>
      <c r="L203" s="1" t="s">
        <v>315</v>
      </c>
      <c r="M203" s="1" t="s">
        <v>354</v>
      </c>
      <c r="N203" s="1" t="s">
        <v>355</v>
      </c>
      <c r="O203" s="1" t="s">
        <v>318</v>
      </c>
      <c r="P203" s="1" t="s">
        <v>39</v>
      </c>
      <c r="Q203" s="1" t="s">
        <v>40</v>
      </c>
      <c r="R203" s="1" t="s">
        <v>23</v>
      </c>
      <c r="S203" s="1" t="s">
        <v>41</v>
      </c>
      <c r="T203" s="1" t="s">
        <v>25</v>
      </c>
      <c r="U203" s="1" t="s">
        <v>40</v>
      </c>
      <c r="V203">
        <v>66.02</v>
      </c>
      <c r="W203">
        <v>1914.58</v>
      </c>
      <c r="X203">
        <v>29</v>
      </c>
      <c r="Y203">
        <v>1764.36</v>
      </c>
      <c r="Z203">
        <v>150.22</v>
      </c>
      <c r="AA203">
        <v>1</v>
      </c>
      <c r="AB203">
        <v>1</v>
      </c>
      <c r="AC203">
        <v>7.0000000000000007E-2</v>
      </c>
    </row>
    <row r="204" spans="1:29" x14ac:dyDescent="0.35">
      <c r="A204" s="1" t="s">
        <v>1331</v>
      </c>
      <c r="B204" s="1" t="s">
        <v>20</v>
      </c>
      <c r="C204" s="1" t="s">
        <v>142</v>
      </c>
      <c r="D204" s="2">
        <v>43145</v>
      </c>
      <c r="E204">
        <v>5</v>
      </c>
      <c r="F204">
        <v>25</v>
      </c>
      <c r="G204" s="1" t="s">
        <v>19</v>
      </c>
      <c r="H204" s="1" t="s">
        <v>47</v>
      </c>
      <c r="I204" s="1" t="s">
        <v>352</v>
      </c>
      <c r="J204" s="1" t="s">
        <v>313</v>
      </c>
      <c r="K204" s="1" t="s">
        <v>353</v>
      </c>
      <c r="L204" s="1" t="s">
        <v>315</v>
      </c>
      <c r="M204" s="1" t="s">
        <v>354</v>
      </c>
      <c r="N204" s="1" t="s">
        <v>355</v>
      </c>
      <c r="O204" s="1" t="s">
        <v>318</v>
      </c>
      <c r="P204" s="1" t="s">
        <v>43</v>
      </c>
      <c r="Q204" s="1" t="s">
        <v>44</v>
      </c>
      <c r="R204" s="1" t="s">
        <v>23</v>
      </c>
      <c r="S204" s="1" t="s">
        <v>45</v>
      </c>
      <c r="T204" s="1" t="s">
        <v>25</v>
      </c>
      <c r="U204" s="1" t="s">
        <v>44</v>
      </c>
      <c r="V204">
        <v>47.62</v>
      </c>
      <c r="W204">
        <v>904.78</v>
      </c>
      <c r="X204">
        <v>19</v>
      </c>
      <c r="Y204">
        <v>841.7</v>
      </c>
      <c r="Z204">
        <v>63.08</v>
      </c>
      <c r="AA204">
        <v>1</v>
      </c>
      <c r="AB204">
        <v>1</v>
      </c>
      <c r="AC204">
        <v>0.06</v>
      </c>
    </row>
    <row r="205" spans="1:29" x14ac:dyDescent="0.35">
      <c r="A205" s="1" t="s">
        <v>1332</v>
      </c>
      <c r="B205" s="1" t="s">
        <v>20</v>
      </c>
      <c r="C205" s="1" t="s">
        <v>142</v>
      </c>
      <c r="D205" s="2">
        <v>43145</v>
      </c>
      <c r="E205">
        <v>5</v>
      </c>
      <c r="F205">
        <v>25</v>
      </c>
      <c r="G205" s="1" t="s">
        <v>19</v>
      </c>
      <c r="H205" s="1" t="s">
        <v>54</v>
      </c>
      <c r="I205" s="1" t="s">
        <v>324</v>
      </c>
      <c r="J205" s="1" t="s">
        <v>325</v>
      </c>
      <c r="K205" s="1" t="s">
        <v>326</v>
      </c>
      <c r="L205" s="1" t="s">
        <v>315</v>
      </c>
      <c r="M205" s="1" t="s">
        <v>327</v>
      </c>
      <c r="N205" s="1" t="s">
        <v>328</v>
      </c>
      <c r="O205" s="1" t="s">
        <v>318</v>
      </c>
      <c r="P205" s="1" t="s">
        <v>31</v>
      </c>
      <c r="Q205" s="1" t="s">
        <v>32</v>
      </c>
      <c r="R205" s="1" t="s">
        <v>23</v>
      </c>
      <c r="S205" s="1" t="s">
        <v>33</v>
      </c>
      <c r="T205" s="1" t="s">
        <v>25</v>
      </c>
      <c r="U205" s="1" t="s">
        <v>32</v>
      </c>
      <c r="V205">
        <v>29.43</v>
      </c>
      <c r="W205">
        <v>2413.2600000000002</v>
      </c>
      <c r="X205">
        <v>82</v>
      </c>
      <c r="Y205">
        <v>2176.2800000000002</v>
      </c>
      <c r="Z205">
        <v>236.98</v>
      </c>
      <c r="AA205">
        <v>1</v>
      </c>
      <c r="AB205">
        <v>1</v>
      </c>
      <c r="AC205">
        <v>0.09</v>
      </c>
    </row>
    <row r="206" spans="1:29" x14ac:dyDescent="0.35">
      <c r="A206" s="1" t="s">
        <v>1333</v>
      </c>
      <c r="B206" s="1" t="s">
        <v>20</v>
      </c>
      <c r="C206" s="1" t="s">
        <v>142</v>
      </c>
      <c r="D206" s="2">
        <v>43145</v>
      </c>
      <c r="E206">
        <v>5</v>
      </c>
      <c r="F206">
        <v>25</v>
      </c>
      <c r="G206" s="1" t="s">
        <v>19</v>
      </c>
      <c r="H206" s="1" t="s">
        <v>54</v>
      </c>
      <c r="I206" s="1" t="s">
        <v>333</v>
      </c>
      <c r="J206" s="1" t="s">
        <v>325</v>
      </c>
      <c r="K206" s="1" t="s">
        <v>357</v>
      </c>
      <c r="L206" s="1" t="s">
        <v>315</v>
      </c>
      <c r="M206" s="1" t="s">
        <v>358</v>
      </c>
      <c r="N206" s="1" t="s">
        <v>359</v>
      </c>
      <c r="O206" s="1" t="s">
        <v>318</v>
      </c>
      <c r="P206" s="1" t="s">
        <v>31</v>
      </c>
      <c r="Q206" s="1" t="s">
        <v>32</v>
      </c>
      <c r="R206" s="1" t="s">
        <v>23</v>
      </c>
      <c r="S206" s="1" t="s">
        <v>33</v>
      </c>
      <c r="T206" s="1" t="s">
        <v>25</v>
      </c>
      <c r="U206" s="1" t="s">
        <v>32</v>
      </c>
      <c r="V206">
        <v>29.43</v>
      </c>
      <c r="W206">
        <v>2795.85</v>
      </c>
      <c r="X206">
        <v>95</v>
      </c>
      <c r="Y206">
        <v>2521.3000000000002</v>
      </c>
      <c r="Z206">
        <v>274.55</v>
      </c>
      <c r="AA206">
        <v>1</v>
      </c>
      <c r="AB206">
        <v>1</v>
      </c>
      <c r="AC206">
        <v>0.09</v>
      </c>
    </row>
    <row r="207" spans="1:29" x14ac:dyDescent="0.35">
      <c r="A207" s="1" t="s">
        <v>1334</v>
      </c>
      <c r="B207" s="1" t="s">
        <v>20</v>
      </c>
      <c r="C207" s="1" t="s">
        <v>142</v>
      </c>
      <c r="D207" s="2">
        <v>43145</v>
      </c>
      <c r="E207">
        <v>5</v>
      </c>
      <c r="F207">
        <v>25</v>
      </c>
      <c r="G207" s="1" t="s">
        <v>19</v>
      </c>
      <c r="H207" s="1" t="s">
        <v>54</v>
      </c>
      <c r="I207" s="1" t="s">
        <v>333</v>
      </c>
      <c r="J207" s="1" t="s">
        <v>325</v>
      </c>
      <c r="K207" s="1" t="s">
        <v>357</v>
      </c>
      <c r="L207" s="1" t="s">
        <v>315</v>
      </c>
      <c r="M207" s="1" t="s">
        <v>358</v>
      </c>
      <c r="N207" s="1" t="s">
        <v>359</v>
      </c>
      <c r="O207" s="1" t="s">
        <v>318</v>
      </c>
      <c r="P207" s="1" t="s">
        <v>39</v>
      </c>
      <c r="Q207" s="1" t="s">
        <v>40</v>
      </c>
      <c r="R207" s="1" t="s">
        <v>23</v>
      </c>
      <c r="S207" s="1" t="s">
        <v>41</v>
      </c>
      <c r="T207" s="1" t="s">
        <v>25</v>
      </c>
      <c r="U207" s="1" t="s">
        <v>40</v>
      </c>
      <c r="V207">
        <v>66.02</v>
      </c>
      <c r="W207">
        <v>330.1</v>
      </c>
      <c r="X207">
        <v>5</v>
      </c>
      <c r="Y207">
        <v>304.2</v>
      </c>
      <c r="Z207">
        <v>25.9</v>
      </c>
      <c r="AA207">
        <v>1</v>
      </c>
      <c r="AB207">
        <v>1</v>
      </c>
      <c r="AC207">
        <v>7.0000000000000007E-2</v>
      </c>
    </row>
    <row r="208" spans="1:29" x14ac:dyDescent="0.35">
      <c r="A208" s="1" t="s">
        <v>1335</v>
      </c>
      <c r="B208" s="1" t="s">
        <v>20</v>
      </c>
      <c r="C208" s="1" t="s">
        <v>142</v>
      </c>
      <c r="D208" s="2">
        <v>43145</v>
      </c>
      <c r="E208">
        <v>5</v>
      </c>
      <c r="F208">
        <v>25</v>
      </c>
      <c r="G208" s="1" t="s">
        <v>19</v>
      </c>
      <c r="H208" s="1" t="s">
        <v>61</v>
      </c>
      <c r="I208" s="1" t="s">
        <v>339</v>
      </c>
      <c r="J208" s="1" t="s">
        <v>340</v>
      </c>
      <c r="K208" s="1" t="s">
        <v>376</v>
      </c>
      <c r="L208" s="1" t="s">
        <v>315</v>
      </c>
      <c r="M208" s="1" t="s">
        <v>377</v>
      </c>
      <c r="N208" s="1" t="s">
        <v>378</v>
      </c>
      <c r="O208" s="1" t="s">
        <v>318</v>
      </c>
      <c r="P208" s="1" t="s">
        <v>21</v>
      </c>
      <c r="Q208" s="1" t="s">
        <v>22</v>
      </c>
      <c r="R208" s="1" t="s">
        <v>23</v>
      </c>
      <c r="S208" s="1" t="s">
        <v>24</v>
      </c>
      <c r="T208" s="1" t="s">
        <v>25</v>
      </c>
      <c r="U208" s="1" t="s">
        <v>22</v>
      </c>
      <c r="V208">
        <v>26</v>
      </c>
      <c r="W208">
        <v>1560</v>
      </c>
      <c r="X208">
        <v>60</v>
      </c>
      <c r="Y208">
        <v>1413.6</v>
      </c>
      <c r="Z208">
        <v>146.4</v>
      </c>
      <c r="AA208">
        <v>1</v>
      </c>
      <c r="AB208">
        <v>1</v>
      </c>
      <c r="AC208">
        <v>0.09</v>
      </c>
    </row>
    <row r="209" spans="1:29" x14ac:dyDescent="0.35">
      <c r="A209" s="1" t="s">
        <v>1336</v>
      </c>
      <c r="B209" s="1" t="s">
        <v>20</v>
      </c>
      <c r="C209" s="1" t="s">
        <v>142</v>
      </c>
      <c r="D209" s="2">
        <v>43145</v>
      </c>
      <c r="E209">
        <v>5</v>
      </c>
      <c r="F209">
        <v>25</v>
      </c>
      <c r="G209" s="1" t="s">
        <v>19</v>
      </c>
      <c r="H209" s="1" t="s">
        <v>61</v>
      </c>
      <c r="I209" s="1" t="s">
        <v>339</v>
      </c>
      <c r="J209" s="1" t="s">
        <v>340</v>
      </c>
      <c r="K209" s="1" t="s">
        <v>376</v>
      </c>
      <c r="L209" s="1" t="s">
        <v>315</v>
      </c>
      <c r="M209" s="1" t="s">
        <v>377</v>
      </c>
      <c r="N209" s="1" t="s">
        <v>378</v>
      </c>
      <c r="O209" s="1" t="s">
        <v>318</v>
      </c>
      <c r="P209" s="1" t="s">
        <v>31</v>
      </c>
      <c r="Q209" s="1" t="s">
        <v>32</v>
      </c>
      <c r="R209" s="1" t="s">
        <v>23</v>
      </c>
      <c r="S209" s="1" t="s">
        <v>33</v>
      </c>
      <c r="T209" s="1" t="s">
        <v>25</v>
      </c>
      <c r="U209" s="1" t="s">
        <v>32</v>
      </c>
      <c r="V209">
        <v>29.43</v>
      </c>
      <c r="W209">
        <v>2207.25</v>
      </c>
      <c r="X209">
        <v>75</v>
      </c>
      <c r="Y209">
        <v>1990.5</v>
      </c>
      <c r="Z209">
        <v>216.75</v>
      </c>
      <c r="AA209">
        <v>1</v>
      </c>
      <c r="AB209">
        <v>1</v>
      </c>
      <c r="AC209">
        <v>0.09</v>
      </c>
    </row>
    <row r="210" spans="1:29" x14ac:dyDescent="0.35">
      <c r="A210" s="1" t="s">
        <v>1337</v>
      </c>
      <c r="B210" s="1" t="s">
        <v>20</v>
      </c>
      <c r="C210" s="1" t="s">
        <v>142</v>
      </c>
      <c r="D210" s="2">
        <v>43145</v>
      </c>
      <c r="E210">
        <v>5</v>
      </c>
      <c r="F210">
        <v>25</v>
      </c>
      <c r="G210" s="1" t="s">
        <v>19</v>
      </c>
      <c r="H210" s="1" t="s">
        <v>61</v>
      </c>
      <c r="I210" s="1" t="s">
        <v>410</v>
      </c>
      <c r="J210" s="1" t="s">
        <v>340</v>
      </c>
      <c r="K210" s="1" t="s">
        <v>411</v>
      </c>
      <c r="L210" s="1" t="s">
        <v>315</v>
      </c>
      <c r="M210" s="1" t="s">
        <v>412</v>
      </c>
      <c r="N210" s="1" t="s">
        <v>413</v>
      </c>
      <c r="O210" s="1" t="s">
        <v>318</v>
      </c>
      <c r="P210" s="1" t="s">
        <v>39</v>
      </c>
      <c r="Q210" s="1" t="s">
        <v>40</v>
      </c>
      <c r="R210" s="1" t="s">
        <v>23</v>
      </c>
      <c r="S210" s="1" t="s">
        <v>41</v>
      </c>
      <c r="T210" s="1" t="s">
        <v>25</v>
      </c>
      <c r="U210" s="1" t="s">
        <v>40</v>
      </c>
      <c r="V210">
        <v>66.02</v>
      </c>
      <c r="W210">
        <v>1650.5</v>
      </c>
      <c r="X210">
        <v>25</v>
      </c>
      <c r="Y210">
        <v>1521</v>
      </c>
      <c r="Z210">
        <v>129.5</v>
      </c>
      <c r="AA210">
        <v>1</v>
      </c>
      <c r="AB210">
        <v>1</v>
      </c>
      <c r="AC210">
        <v>7.0000000000000007E-2</v>
      </c>
    </row>
    <row r="211" spans="1:29" x14ac:dyDescent="0.35">
      <c r="A211" s="1" t="s">
        <v>1338</v>
      </c>
      <c r="B211" s="1" t="s">
        <v>20</v>
      </c>
      <c r="C211" s="1" t="s">
        <v>167</v>
      </c>
      <c r="D211" s="2">
        <v>43146</v>
      </c>
      <c r="E211">
        <v>6</v>
      </c>
      <c r="F211">
        <v>26</v>
      </c>
      <c r="G211" s="1" t="s">
        <v>19</v>
      </c>
      <c r="H211" s="1" t="s">
        <v>47</v>
      </c>
      <c r="I211" s="1" t="s">
        <v>383</v>
      </c>
      <c r="J211" s="1" t="s">
        <v>313</v>
      </c>
      <c r="K211" s="1" t="s">
        <v>384</v>
      </c>
      <c r="L211" s="1" t="s">
        <v>315</v>
      </c>
      <c r="M211" s="1" t="s">
        <v>385</v>
      </c>
      <c r="N211" s="1" t="s">
        <v>386</v>
      </c>
      <c r="O211" s="1" t="s">
        <v>318</v>
      </c>
      <c r="P211" s="1" t="s">
        <v>31</v>
      </c>
      <c r="Q211" s="1" t="s">
        <v>32</v>
      </c>
      <c r="R211" s="1" t="s">
        <v>23</v>
      </c>
      <c r="S211" s="1" t="s">
        <v>33</v>
      </c>
      <c r="T211" s="1" t="s">
        <v>25</v>
      </c>
      <c r="U211" s="1" t="s">
        <v>32</v>
      </c>
      <c r="V211">
        <v>30.33</v>
      </c>
      <c r="W211">
        <v>3093.66</v>
      </c>
      <c r="X211">
        <v>102</v>
      </c>
      <c r="Y211">
        <v>2679.54</v>
      </c>
      <c r="Z211">
        <v>414.12</v>
      </c>
      <c r="AA211">
        <v>1</v>
      </c>
      <c r="AB211">
        <v>1</v>
      </c>
      <c r="AC211">
        <v>0.13</v>
      </c>
    </row>
    <row r="212" spans="1:29" x14ac:dyDescent="0.35">
      <c r="A212" s="1" t="s">
        <v>1339</v>
      </c>
      <c r="B212" s="1" t="s">
        <v>20</v>
      </c>
      <c r="C212" s="1" t="s">
        <v>167</v>
      </c>
      <c r="D212" s="2">
        <v>43146</v>
      </c>
      <c r="E212">
        <v>6</v>
      </c>
      <c r="F212">
        <v>26</v>
      </c>
      <c r="G212" s="1" t="s">
        <v>19</v>
      </c>
      <c r="H212" s="1" t="s">
        <v>61</v>
      </c>
      <c r="I212" s="1" t="s">
        <v>339</v>
      </c>
      <c r="J212" s="1" t="s">
        <v>340</v>
      </c>
      <c r="K212" s="1" t="s">
        <v>376</v>
      </c>
      <c r="L212" s="1" t="s">
        <v>315</v>
      </c>
      <c r="M212" s="1" t="s">
        <v>377</v>
      </c>
      <c r="N212" s="1" t="s">
        <v>378</v>
      </c>
      <c r="O212" s="1" t="s">
        <v>318</v>
      </c>
      <c r="P212" s="1" t="s">
        <v>21</v>
      </c>
      <c r="Q212" s="1" t="s">
        <v>22</v>
      </c>
      <c r="R212" s="1" t="s">
        <v>23</v>
      </c>
      <c r="S212" s="1" t="s">
        <v>24</v>
      </c>
      <c r="T212" s="1" t="s">
        <v>25</v>
      </c>
      <c r="U212" s="1" t="s">
        <v>22</v>
      </c>
      <c r="V212">
        <v>27.5</v>
      </c>
      <c r="W212">
        <v>1787.5</v>
      </c>
      <c r="X212">
        <v>65</v>
      </c>
      <c r="Y212">
        <v>1521.65</v>
      </c>
      <c r="Z212">
        <v>265.85000000000002</v>
      </c>
      <c r="AA212">
        <v>1</v>
      </c>
      <c r="AB212">
        <v>1</v>
      </c>
      <c r="AC212">
        <v>0.14000000000000001</v>
      </c>
    </row>
    <row r="213" spans="1:29" x14ac:dyDescent="0.35">
      <c r="A213" s="1" t="s">
        <v>1340</v>
      </c>
      <c r="B213" s="1" t="s">
        <v>20</v>
      </c>
      <c r="C213" s="1" t="s">
        <v>167</v>
      </c>
      <c r="D213" s="2">
        <v>43146</v>
      </c>
      <c r="E213">
        <v>6</v>
      </c>
      <c r="F213">
        <v>26</v>
      </c>
      <c r="G213" s="1" t="s">
        <v>19</v>
      </c>
      <c r="H213" s="1" t="s">
        <v>61</v>
      </c>
      <c r="I213" s="1" t="s">
        <v>339</v>
      </c>
      <c r="J213" s="1" t="s">
        <v>340</v>
      </c>
      <c r="K213" s="1" t="s">
        <v>376</v>
      </c>
      <c r="L213" s="1" t="s">
        <v>315</v>
      </c>
      <c r="M213" s="1" t="s">
        <v>377</v>
      </c>
      <c r="N213" s="1" t="s">
        <v>378</v>
      </c>
      <c r="O213" s="1" t="s">
        <v>318</v>
      </c>
      <c r="P213" s="1" t="s">
        <v>39</v>
      </c>
      <c r="Q213" s="1" t="s">
        <v>40</v>
      </c>
      <c r="R213" s="1" t="s">
        <v>23</v>
      </c>
      <c r="S213" s="1" t="s">
        <v>41</v>
      </c>
      <c r="T213" s="1" t="s">
        <v>25</v>
      </c>
      <c r="U213" s="1" t="s">
        <v>40</v>
      </c>
      <c r="V213">
        <v>65.42</v>
      </c>
      <c r="W213">
        <v>1766.34</v>
      </c>
      <c r="X213">
        <v>27</v>
      </c>
      <c r="Y213">
        <v>1637.28</v>
      </c>
      <c r="Z213">
        <v>129.06</v>
      </c>
      <c r="AA213">
        <v>1</v>
      </c>
      <c r="AB213">
        <v>1</v>
      </c>
      <c r="AC213">
        <v>7.0000000000000007E-2</v>
      </c>
    </row>
    <row r="214" spans="1:29" x14ac:dyDescent="0.35">
      <c r="A214" s="1" t="s">
        <v>1341</v>
      </c>
      <c r="B214" s="1" t="s">
        <v>20</v>
      </c>
      <c r="C214" s="1" t="s">
        <v>167</v>
      </c>
      <c r="D214" s="2">
        <v>43146</v>
      </c>
      <c r="E214">
        <v>6</v>
      </c>
      <c r="F214">
        <v>26</v>
      </c>
      <c r="G214" s="1" t="s">
        <v>19</v>
      </c>
      <c r="H214" s="1" t="s">
        <v>61</v>
      </c>
      <c r="I214" s="1" t="s">
        <v>339</v>
      </c>
      <c r="J214" s="1" t="s">
        <v>340</v>
      </c>
      <c r="K214" s="1" t="s">
        <v>376</v>
      </c>
      <c r="L214" s="1" t="s">
        <v>315</v>
      </c>
      <c r="M214" s="1" t="s">
        <v>377</v>
      </c>
      <c r="N214" s="1" t="s">
        <v>378</v>
      </c>
      <c r="O214" s="1" t="s">
        <v>318</v>
      </c>
      <c r="P214" s="1" t="s">
        <v>43</v>
      </c>
      <c r="Q214" s="1" t="s">
        <v>44</v>
      </c>
      <c r="R214" s="1" t="s">
        <v>23</v>
      </c>
      <c r="S214" s="1" t="s">
        <v>45</v>
      </c>
      <c r="T214" s="1" t="s">
        <v>25</v>
      </c>
      <c r="U214" s="1" t="s">
        <v>44</v>
      </c>
      <c r="V214">
        <v>47.62</v>
      </c>
      <c r="W214">
        <v>1285.74</v>
      </c>
      <c r="X214">
        <v>27</v>
      </c>
      <c r="Y214">
        <v>1182.5999999999999</v>
      </c>
      <c r="Z214">
        <v>103.14</v>
      </c>
      <c r="AA214">
        <v>1</v>
      </c>
      <c r="AB214">
        <v>1</v>
      </c>
      <c r="AC214">
        <v>0.08</v>
      </c>
    </row>
    <row r="215" spans="1:29" x14ac:dyDescent="0.35">
      <c r="A215" s="1" t="s">
        <v>1342</v>
      </c>
      <c r="B215" s="1" t="s">
        <v>20</v>
      </c>
      <c r="C215" s="1" t="s">
        <v>192</v>
      </c>
      <c r="D215" s="2">
        <v>43147</v>
      </c>
      <c r="E215">
        <v>6</v>
      </c>
      <c r="F215">
        <v>27</v>
      </c>
      <c r="G215" s="1" t="s">
        <v>19</v>
      </c>
      <c r="H215" s="1" t="s">
        <v>54</v>
      </c>
      <c r="I215" s="1" t="s">
        <v>333</v>
      </c>
      <c r="J215" s="1" t="s">
        <v>325</v>
      </c>
      <c r="K215" s="1" t="s">
        <v>334</v>
      </c>
      <c r="L215" s="1" t="s">
        <v>315</v>
      </c>
      <c r="M215" s="1" t="s">
        <v>335</v>
      </c>
      <c r="N215" s="1" t="s">
        <v>336</v>
      </c>
      <c r="O215" s="1" t="s">
        <v>318</v>
      </c>
      <c r="P215" s="1" t="s">
        <v>31</v>
      </c>
      <c r="Q215" s="1" t="s">
        <v>32</v>
      </c>
      <c r="R215" s="1" t="s">
        <v>23</v>
      </c>
      <c r="S215" s="1" t="s">
        <v>33</v>
      </c>
      <c r="T215" s="1" t="s">
        <v>25</v>
      </c>
      <c r="U215" s="1" t="s">
        <v>32</v>
      </c>
      <c r="V215">
        <v>30.33</v>
      </c>
      <c r="W215">
        <v>2456.73</v>
      </c>
      <c r="X215">
        <v>81</v>
      </c>
      <c r="Y215">
        <v>2127.87</v>
      </c>
      <c r="Z215">
        <v>328.86</v>
      </c>
      <c r="AA215">
        <v>1</v>
      </c>
      <c r="AB215">
        <v>1</v>
      </c>
      <c r="AC215">
        <v>0.13</v>
      </c>
    </row>
    <row r="216" spans="1:29" x14ac:dyDescent="0.35">
      <c r="A216" s="1" t="s">
        <v>1343</v>
      </c>
      <c r="B216" s="1" t="s">
        <v>20</v>
      </c>
      <c r="C216" s="1" t="s">
        <v>192</v>
      </c>
      <c r="D216" s="2">
        <v>43147</v>
      </c>
      <c r="E216">
        <v>6</v>
      </c>
      <c r="F216">
        <v>27</v>
      </c>
      <c r="G216" s="1" t="s">
        <v>19</v>
      </c>
      <c r="H216" s="1" t="s">
        <v>54</v>
      </c>
      <c r="I216" s="1" t="s">
        <v>361</v>
      </c>
      <c r="J216" s="1" t="s">
        <v>325</v>
      </c>
      <c r="K216" s="1" t="s">
        <v>362</v>
      </c>
      <c r="L216" s="1" t="s">
        <v>315</v>
      </c>
      <c r="M216" s="1" t="s">
        <v>363</v>
      </c>
      <c r="N216" s="1" t="s">
        <v>364</v>
      </c>
      <c r="O216" s="1" t="s">
        <v>318</v>
      </c>
      <c r="P216" s="1" t="s">
        <v>21</v>
      </c>
      <c r="Q216" s="1" t="s">
        <v>22</v>
      </c>
      <c r="R216" s="1" t="s">
        <v>23</v>
      </c>
      <c r="S216" s="1" t="s">
        <v>24</v>
      </c>
      <c r="T216" s="1" t="s">
        <v>25</v>
      </c>
      <c r="U216" s="1" t="s">
        <v>22</v>
      </c>
      <c r="V216">
        <v>27.5</v>
      </c>
      <c r="W216">
        <v>1870</v>
      </c>
      <c r="X216">
        <v>68</v>
      </c>
      <c r="Y216">
        <v>1591.88</v>
      </c>
      <c r="Z216">
        <v>278.12</v>
      </c>
      <c r="AA216">
        <v>1</v>
      </c>
      <c r="AB216">
        <v>1</v>
      </c>
      <c r="AC216">
        <v>0.14000000000000001</v>
      </c>
    </row>
    <row r="217" spans="1:29" x14ac:dyDescent="0.35">
      <c r="A217" s="1" t="s">
        <v>1344</v>
      </c>
      <c r="B217" s="1" t="s">
        <v>20</v>
      </c>
      <c r="C217" s="1" t="s">
        <v>192</v>
      </c>
      <c r="D217" s="2">
        <v>43147</v>
      </c>
      <c r="E217">
        <v>6</v>
      </c>
      <c r="F217">
        <v>27</v>
      </c>
      <c r="G217" s="1" t="s">
        <v>19</v>
      </c>
      <c r="H217" s="1" t="s">
        <v>61</v>
      </c>
      <c r="I217" s="1" t="s">
        <v>339</v>
      </c>
      <c r="J217" s="1" t="s">
        <v>340</v>
      </c>
      <c r="K217" s="1" t="s">
        <v>341</v>
      </c>
      <c r="L217" s="1" t="s">
        <v>315</v>
      </c>
      <c r="M217" s="1" t="s">
        <v>342</v>
      </c>
      <c r="N217" s="1" t="s">
        <v>343</v>
      </c>
      <c r="O217" s="1" t="s">
        <v>318</v>
      </c>
      <c r="P217" s="1" t="s">
        <v>39</v>
      </c>
      <c r="Q217" s="1" t="s">
        <v>40</v>
      </c>
      <c r="R217" s="1" t="s">
        <v>23</v>
      </c>
      <c r="S217" s="1" t="s">
        <v>41</v>
      </c>
      <c r="T217" s="1" t="s">
        <v>25</v>
      </c>
      <c r="U217" s="1" t="s">
        <v>40</v>
      </c>
      <c r="V217">
        <v>65.42</v>
      </c>
      <c r="W217">
        <v>1831.76</v>
      </c>
      <c r="X217">
        <v>28</v>
      </c>
      <c r="Y217">
        <v>1697.92</v>
      </c>
      <c r="Z217">
        <v>133.84</v>
      </c>
      <c r="AA217">
        <v>1</v>
      </c>
      <c r="AB217">
        <v>1</v>
      </c>
      <c r="AC217">
        <v>7.0000000000000007E-2</v>
      </c>
    </row>
    <row r="218" spans="1:29" x14ac:dyDescent="0.35">
      <c r="A218" s="1" t="s">
        <v>1345</v>
      </c>
      <c r="B218" s="1" t="s">
        <v>20</v>
      </c>
      <c r="C218" s="1" t="s">
        <v>192</v>
      </c>
      <c r="D218" s="2">
        <v>43147</v>
      </c>
      <c r="E218">
        <v>6</v>
      </c>
      <c r="F218">
        <v>27</v>
      </c>
      <c r="G218" s="1" t="s">
        <v>19</v>
      </c>
      <c r="H218" s="1" t="s">
        <v>61</v>
      </c>
      <c r="I218" s="1" t="s">
        <v>410</v>
      </c>
      <c r="J218" s="1" t="s">
        <v>340</v>
      </c>
      <c r="K218" s="1" t="s">
        <v>411</v>
      </c>
      <c r="L218" s="1" t="s">
        <v>315</v>
      </c>
      <c r="M218" s="1" t="s">
        <v>412</v>
      </c>
      <c r="N218" s="1" t="s">
        <v>413</v>
      </c>
      <c r="O218" s="1" t="s">
        <v>318</v>
      </c>
      <c r="P218" s="1" t="s">
        <v>27</v>
      </c>
      <c r="Q218" s="1" t="s">
        <v>28</v>
      </c>
      <c r="R218" s="1" t="s">
        <v>23</v>
      </c>
      <c r="S218" s="1" t="s">
        <v>29</v>
      </c>
      <c r="T218" s="1" t="s">
        <v>25</v>
      </c>
      <c r="U218" s="1" t="s">
        <v>28</v>
      </c>
      <c r="V218">
        <v>77.83</v>
      </c>
      <c r="W218">
        <v>1556.6</v>
      </c>
      <c r="X218">
        <v>20</v>
      </c>
      <c r="Y218">
        <v>1453.8</v>
      </c>
      <c r="Z218">
        <v>102.8</v>
      </c>
      <c r="AA218">
        <v>1</v>
      </c>
      <c r="AB218">
        <v>1</v>
      </c>
      <c r="AC218">
        <v>0.06</v>
      </c>
    </row>
    <row r="219" spans="1:29" x14ac:dyDescent="0.35">
      <c r="A219" s="1" t="s">
        <v>1346</v>
      </c>
      <c r="B219" s="1" t="s">
        <v>20</v>
      </c>
      <c r="C219" s="1" t="s">
        <v>217</v>
      </c>
      <c r="D219" s="2">
        <v>43148</v>
      </c>
      <c r="E219">
        <v>6</v>
      </c>
      <c r="F219">
        <v>28</v>
      </c>
      <c r="G219" s="1" t="s">
        <v>19</v>
      </c>
      <c r="H219" s="1" t="s">
        <v>47</v>
      </c>
      <c r="I219" s="1" t="s">
        <v>346</v>
      </c>
      <c r="J219" s="1" t="s">
        <v>313</v>
      </c>
      <c r="K219" s="1" t="s">
        <v>347</v>
      </c>
      <c r="L219" s="1" t="s">
        <v>315</v>
      </c>
      <c r="M219" s="1" t="s">
        <v>348</v>
      </c>
      <c r="N219" s="1" t="s">
        <v>349</v>
      </c>
      <c r="O219" s="1" t="s">
        <v>318</v>
      </c>
      <c r="P219" s="1" t="s">
        <v>21</v>
      </c>
      <c r="Q219" s="1" t="s">
        <v>22</v>
      </c>
      <c r="R219" s="1" t="s">
        <v>23</v>
      </c>
      <c r="S219" s="1" t="s">
        <v>24</v>
      </c>
      <c r="T219" s="1" t="s">
        <v>25</v>
      </c>
      <c r="U219" s="1" t="s">
        <v>22</v>
      </c>
      <c r="V219">
        <v>27.5</v>
      </c>
      <c r="W219">
        <v>2227.5</v>
      </c>
      <c r="X219">
        <v>81</v>
      </c>
      <c r="Y219">
        <v>1896.21</v>
      </c>
      <c r="Z219">
        <v>331.29</v>
      </c>
      <c r="AA219">
        <v>1</v>
      </c>
      <c r="AB219">
        <v>1</v>
      </c>
      <c r="AC219">
        <v>0.14000000000000001</v>
      </c>
    </row>
    <row r="220" spans="1:29" x14ac:dyDescent="0.35">
      <c r="A220" s="1" t="s">
        <v>1347</v>
      </c>
      <c r="B220" s="1" t="s">
        <v>20</v>
      </c>
      <c r="C220" s="1" t="s">
        <v>217</v>
      </c>
      <c r="D220" s="2">
        <v>43148</v>
      </c>
      <c r="E220">
        <v>6</v>
      </c>
      <c r="F220">
        <v>28</v>
      </c>
      <c r="G220" s="1" t="s">
        <v>19</v>
      </c>
      <c r="H220" s="1" t="s">
        <v>47</v>
      </c>
      <c r="I220" s="1" t="s">
        <v>346</v>
      </c>
      <c r="J220" s="1" t="s">
        <v>313</v>
      </c>
      <c r="K220" s="1" t="s">
        <v>347</v>
      </c>
      <c r="L220" s="1" t="s">
        <v>315</v>
      </c>
      <c r="M220" s="1" t="s">
        <v>348</v>
      </c>
      <c r="N220" s="1" t="s">
        <v>349</v>
      </c>
      <c r="O220" s="1" t="s">
        <v>318</v>
      </c>
      <c r="P220" s="1" t="s">
        <v>35</v>
      </c>
      <c r="Q220" s="1" t="s">
        <v>36</v>
      </c>
      <c r="R220" s="1" t="s">
        <v>23</v>
      </c>
      <c r="S220" s="1" t="s">
        <v>37</v>
      </c>
      <c r="T220" s="1" t="s">
        <v>25</v>
      </c>
      <c r="U220" s="1" t="s">
        <v>36</v>
      </c>
      <c r="V220">
        <v>89.5</v>
      </c>
      <c r="W220">
        <v>2148</v>
      </c>
      <c r="X220">
        <v>24</v>
      </c>
      <c r="Y220">
        <v>2008.32</v>
      </c>
      <c r="Z220">
        <v>139.68</v>
      </c>
      <c r="AA220">
        <v>1</v>
      </c>
      <c r="AB220">
        <v>1</v>
      </c>
      <c r="AC220">
        <v>0.06</v>
      </c>
    </row>
    <row r="221" spans="1:29" x14ac:dyDescent="0.35">
      <c r="A221" s="1" t="s">
        <v>1348</v>
      </c>
      <c r="B221" s="1" t="s">
        <v>20</v>
      </c>
      <c r="C221" s="1" t="s">
        <v>217</v>
      </c>
      <c r="D221" s="2">
        <v>43148</v>
      </c>
      <c r="E221">
        <v>6</v>
      </c>
      <c r="F221">
        <v>28</v>
      </c>
      <c r="G221" s="1" t="s">
        <v>19</v>
      </c>
      <c r="H221" s="1" t="s">
        <v>47</v>
      </c>
      <c r="I221" s="1" t="s">
        <v>383</v>
      </c>
      <c r="J221" s="1" t="s">
        <v>313</v>
      </c>
      <c r="K221" s="1" t="s">
        <v>384</v>
      </c>
      <c r="L221" s="1" t="s">
        <v>315</v>
      </c>
      <c r="M221" s="1" t="s">
        <v>385</v>
      </c>
      <c r="N221" s="1" t="s">
        <v>386</v>
      </c>
      <c r="O221" s="1" t="s">
        <v>318</v>
      </c>
      <c r="P221" s="1" t="s">
        <v>21</v>
      </c>
      <c r="Q221" s="1" t="s">
        <v>22</v>
      </c>
      <c r="R221" s="1" t="s">
        <v>23</v>
      </c>
      <c r="S221" s="1" t="s">
        <v>24</v>
      </c>
      <c r="T221" s="1" t="s">
        <v>25</v>
      </c>
      <c r="U221" s="1" t="s">
        <v>22</v>
      </c>
      <c r="V221">
        <v>27.5</v>
      </c>
      <c r="W221">
        <v>2337.5</v>
      </c>
      <c r="X221">
        <v>85</v>
      </c>
      <c r="Y221">
        <v>1989.85</v>
      </c>
      <c r="Z221">
        <v>347.65</v>
      </c>
      <c r="AA221">
        <v>1</v>
      </c>
      <c r="AB221">
        <v>1</v>
      </c>
      <c r="AC221">
        <v>0.14000000000000001</v>
      </c>
    </row>
    <row r="222" spans="1:29" x14ac:dyDescent="0.35">
      <c r="A222" s="1" t="s">
        <v>1349</v>
      </c>
      <c r="B222" s="1" t="s">
        <v>20</v>
      </c>
      <c r="C222" s="1" t="s">
        <v>217</v>
      </c>
      <c r="D222" s="2">
        <v>43148</v>
      </c>
      <c r="E222">
        <v>6</v>
      </c>
      <c r="F222">
        <v>28</v>
      </c>
      <c r="G222" s="1" t="s">
        <v>19</v>
      </c>
      <c r="H222" s="1" t="s">
        <v>54</v>
      </c>
      <c r="I222" s="1" t="s">
        <v>333</v>
      </c>
      <c r="J222" s="1" t="s">
        <v>325</v>
      </c>
      <c r="K222" s="1" t="s">
        <v>357</v>
      </c>
      <c r="L222" s="1" t="s">
        <v>315</v>
      </c>
      <c r="M222" s="1" t="s">
        <v>358</v>
      </c>
      <c r="N222" s="1" t="s">
        <v>359</v>
      </c>
      <c r="O222" s="1" t="s">
        <v>318</v>
      </c>
      <c r="P222" s="1" t="s">
        <v>27</v>
      </c>
      <c r="Q222" s="1" t="s">
        <v>28</v>
      </c>
      <c r="R222" s="1" t="s">
        <v>23</v>
      </c>
      <c r="S222" s="1" t="s">
        <v>29</v>
      </c>
      <c r="T222" s="1" t="s">
        <v>25</v>
      </c>
      <c r="U222" s="1" t="s">
        <v>28</v>
      </c>
      <c r="V222">
        <v>77.83</v>
      </c>
      <c r="W222">
        <v>2023.58</v>
      </c>
      <c r="X222">
        <v>26</v>
      </c>
      <c r="Y222">
        <v>1889.94</v>
      </c>
      <c r="Z222">
        <v>133.6399999999999</v>
      </c>
      <c r="AA222">
        <v>1</v>
      </c>
      <c r="AB222">
        <v>1</v>
      </c>
      <c r="AC222">
        <v>0.06</v>
      </c>
    </row>
    <row r="223" spans="1:29" x14ac:dyDescent="0.35">
      <c r="A223" s="1" t="s">
        <v>1350</v>
      </c>
      <c r="B223" s="1" t="s">
        <v>20</v>
      </c>
      <c r="C223" s="1" t="s">
        <v>217</v>
      </c>
      <c r="D223" s="2">
        <v>43148</v>
      </c>
      <c r="E223">
        <v>6</v>
      </c>
      <c r="F223">
        <v>28</v>
      </c>
      <c r="G223" s="1" t="s">
        <v>19</v>
      </c>
      <c r="H223" s="1" t="s">
        <v>54</v>
      </c>
      <c r="I223" s="1" t="s">
        <v>333</v>
      </c>
      <c r="J223" s="1" t="s">
        <v>325</v>
      </c>
      <c r="K223" s="1" t="s">
        <v>357</v>
      </c>
      <c r="L223" s="1" t="s">
        <v>315</v>
      </c>
      <c r="M223" s="1" t="s">
        <v>358</v>
      </c>
      <c r="N223" s="1" t="s">
        <v>359</v>
      </c>
      <c r="O223" s="1" t="s">
        <v>318</v>
      </c>
      <c r="P223" s="1" t="s">
        <v>31</v>
      </c>
      <c r="Q223" s="1" t="s">
        <v>32</v>
      </c>
      <c r="R223" s="1" t="s">
        <v>23</v>
      </c>
      <c r="S223" s="1" t="s">
        <v>33</v>
      </c>
      <c r="T223" s="1" t="s">
        <v>25</v>
      </c>
      <c r="U223" s="1" t="s">
        <v>32</v>
      </c>
      <c r="V223">
        <v>30.33</v>
      </c>
      <c r="W223">
        <v>2396.0700000000002</v>
      </c>
      <c r="X223">
        <v>79</v>
      </c>
      <c r="Y223">
        <v>2075.33</v>
      </c>
      <c r="Z223">
        <v>320.74</v>
      </c>
      <c r="AA223">
        <v>1</v>
      </c>
      <c r="AB223">
        <v>1</v>
      </c>
      <c r="AC223">
        <v>0.13</v>
      </c>
    </row>
    <row r="224" spans="1:29" x14ac:dyDescent="0.35">
      <c r="A224" s="1" t="s">
        <v>1351</v>
      </c>
      <c r="B224" s="1" t="s">
        <v>20</v>
      </c>
      <c r="C224" s="1" t="s">
        <v>217</v>
      </c>
      <c r="D224" s="2">
        <v>43148</v>
      </c>
      <c r="E224">
        <v>6</v>
      </c>
      <c r="F224">
        <v>28</v>
      </c>
      <c r="G224" s="1" t="s">
        <v>19</v>
      </c>
      <c r="H224" s="1" t="s">
        <v>54</v>
      </c>
      <c r="I224" s="1" t="s">
        <v>333</v>
      </c>
      <c r="J224" s="1" t="s">
        <v>325</v>
      </c>
      <c r="K224" s="1" t="s">
        <v>357</v>
      </c>
      <c r="L224" s="1" t="s">
        <v>315</v>
      </c>
      <c r="M224" s="1" t="s">
        <v>358</v>
      </c>
      <c r="N224" s="1" t="s">
        <v>359</v>
      </c>
      <c r="O224" s="1" t="s">
        <v>318</v>
      </c>
      <c r="P224" s="1" t="s">
        <v>39</v>
      </c>
      <c r="Q224" s="1" t="s">
        <v>40</v>
      </c>
      <c r="R224" s="1" t="s">
        <v>23</v>
      </c>
      <c r="S224" s="1" t="s">
        <v>41</v>
      </c>
      <c r="T224" s="1" t="s">
        <v>25</v>
      </c>
      <c r="U224" s="1" t="s">
        <v>40</v>
      </c>
      <c r="V224">
        <v>65.42</v>
      </c>
      <c r="W224">
        <v>1570.08</v>
      </c>
      <c r="X224">
        <v>24</v>
      </c>
      <c r="Y224">
        <v>1455.36</v>
      </c>
      <c r="Z224">
        <v>114.72</v>
      </c>
      <c r="AA224">
        <v>1</v>
      </c>
      <c r="AB224">
        <v>1</v>
      </c>
      <c r="AC224">
        <v>7.0000000000000007E-2</v>
      </c>
    </row>
    <row r="225" spans="1:29" x14ac:dyDescent="0.35">
      <c r="A225" s="1" t="s">
        <v>1352</v>
      </c>
      <c r="B225" s="1" t="s">
        <v>20</v>
      </c>
      <c r="C225" s="1" t="s">
        <v>217</v>
      </c>
      <c r="D225" s="2">
        <v>43148</v>
      </c>
      <c r="E225">
        <v>6</v>
      </c>
      <c r="F225">
        <v>28</v>
      </c>
      <c r="G225" s="1" t="s">
        <v>19</v>
      </c>
      <c r="H225" s="1" t="s">
        <v>61</v>
      </c>
      <c r="I225" s="1" t="s">
        <v>339</v>
      </c>
      <c r="J225" s="1" t="s">
        <v>340</v>
      </c>
      <c r="K225" s="1" t="s">
        <v>341</v>
      </c>
      <c r="L225" s="1" t="s">
        <v>315</v>
      </c>
      <c r="M225" s="1" t="s">
        <v>342</v>
      </c>
      <c r="N225" s="1" t="s">
        <v>343</v>
      </c>
      <c r="O225" s="1" t="s">
        <v>318</v>
      </c>
      <c r="P225" s="1" t="s">
        <v>31</v>
      </c>
      <c r="Q225" s="1" t="s">
        <v>32</v>
      </c>
      <c r="R225" s="1" t="s">
        <v>23</v>
      </c>
      <c r="S225" s="1" t="s">
        <v>33</v>
      </c>
      <c r="T225" s="1" t="s">
        <v>25</v>
      </c>
      <c r="U225" s="1" t="s">
        <v>32</v>
      </c>
      <c r="V225">
        <v>30.33</v>
      </c>
      <c r="W225">
        <v>1819.8</v>
      </c>
      <c r="X225">
        <v>60</v>
      </c>
      <c r="Y225">
        <v>1576.2</v>
      </c>
      <c r="Z225">
        <v>243.6</v>
      </c>
      <c r="AA225">
        <v>1</v>
      </c>
      <c r="AB225">
        <v>1</v>
      </c>
      <c r="AC225">
        <v>0.13</v>
      </c>
    </row>
    <row r="226" spans="1:29" x14ac:dyDescent="0.35">
      <c r="A226" s="1" t="s">
        <v>1353</v>
      </c>
      <c r="B226" s="1" t="s">
        <v>20</v>
      </c>
      <c r="C226" s="1" t="s">
        <v>217</v>
      </c>
      <c r="D226" s="2">
        <v>43148</v>
      </c>
      <c r="E226">
        <v>6</v>
      </c>
      <c r="F226">
        <v>28</v>
      </c>
      <c r="G226" s="1" t="s">
        <v>19</v>
      </c>
      <c r="H226" s="1" t="s">
        <v>61</v>
      </c>
      <c r="I226" s="1" t="s">
        <v>339</v>
      </c>
      <c r="J226" s="1" t="s">
        <v>340</v>
      </c>
      <c r="K226" s="1" t="s">
        <v>341</v>
      </c>
      <c r="L226" s="1" t="s">
        <v>315</v>
      </c>
      <c r="M226" s="1" t="s">
        <v>342</v>
      </c>
      <c r="N226" s="1" t="s">
        <v>343</v>
      </c>
      <c r="O226" s="1" t="s">
        <v>318</v>
      </c>
      <c r="P226" s="1" t="s">
        <v>35</v>
      </c>
      <c r="Q226" s="1" t="s">
        <v>36</v>
      </c>
      <c r="R226" s="1" t="s">
        <v>23</v>
      </c>
      <c r="S226" s="1" t="s">
        <v>37</v>
      </c>
      <c r="T226" s="1" t="s">
        <v>25</v>
      </c>
      <c r="U226" s="1" t="s">
        <v>36</v>
      </c>
      <c r="V226">
        <v>89.5</v>
      </c>
      <c r="W226">
        <v>3848.5</v>
      </c>
      <c r="X226">
        <v>43</v>
      </c>
      <c r="Y226">
        <v>3598.24</v>
      </c>
      <c r="Z226">
        <v>250.26</v>
      </c>
      <c r="AA226">
        <v>1</v>
      </c>
      <c r="AB226">
        <v>1</v>
      </c>
      <c r="AC226">
        <v>0.06</v>
      </c>
    </row>
    <row r="227" spans="1:29" x14ac:dyDescent="0.35">
      <c r="A227" s="1" t="s">
        <v>1354</v>
      </c>
      <c r="B227" s="1" t="s">
        <v>20</v>
      </c>
      <c r="C227" s="1" t="s">
        <v>217</v>
      </c>
      <c r="D227" s="2">
        <v>43148</v>
      </c>
      <c r="E227">
        <v>6</v>
      </c>
      <c r="F227">
        <v>28</v>
      </c>
      <c r="G227" s="1" t="s">
        <v>19</v>
      </c>
      <c r="H227" s="1" t="s">
        <v>61</v>
      </c>
      <c r="I227" s="1" t="s">
        <v>339</v>
      </c>
      <c r="J227" s="1" t="s">
        <v>340</v>
      </c>
      <c r="K227" s="1" t="s">
        <v>366</v>
      </c>
      <c r="L227" s="1" t="s">
        <v>315</v>
      </c>
      <c r="M227" s="1" t="s">
        <v>367</v>
      </c>
      <c r="N227" s="1" t="s">
        <v>368</v>
      </c>
      <c r="O227" s="1" t="s">
        <v>318</v>
      </c>
      <c r="P227" s="1" t="s">
        <v>31</v>
      </c>
      <c r="Q227" s="1" t="s">
        <v>32</v>
      </c>
      <c r="R227" s="1" t="s">
        <v>23</v>
      </c>
      <c r="S227" s="1" t="s">
        <v>33</v>
      </c>
      <c r="T227" s="1" t="s">
        <v>25</v>
      </c>
      <c r="U227" s="1" t="s">
        <v>32</v>
      </c>
      <c r="V227">
        <v>30.33</v>
      </c>
      <c r="W227">
        <v>2032.11</v>
      </c>
      <c r="X227">
        <v>67</v>
      </c>
      <c r="Y227">
        <v>1760.09</v>
      </c>
      <c r="Z227">
        <v>272.02</v>
      </c>
      <c r="AA227">
        <v>1</v>
      </c>
      <c r="AB227">
        <v>1</v>
      </c>
      <c r="AC227">
        <v>0.13</v>
      </c>
    </row>
    <row r="228" spans="1:29" x14ac:dyDescent="0.35">
      <c r="A228" s="1" t="s">
        <v>1355</v>
      </c>
      <c r="B228" s="1" t="s">
        <v>20</v>
      </c>
      <c r="C228" s="1" t="s">
        <v>217</v>
      </c>
      <c r="D228" s="2">
        <v>43148</v>
      </c>
      <c r="E228">
        <v>6</v>
      </c>
      <c r="F228">
        <v>28</v>
      </c>
      <c r="G228" s="1" t="s">
        <v>19</v>
      </c>
      <c r="H228" s="1" t="s">
        <v>61</v>
      </c>
      <c r="I228" s="1" t="s">
        <v>339</v>
      </c>
      <c r="J228" s="1" t="s">
        <v>340</v>
      </c>
      <c r="K228" s="1" t="s">
        <v>366</v>
      </c>
      <c r="L228" s="1" t="s">
        <v>315</v>
      </c>
      <c r="M228" s="1" t="s">
        <v>367</v>
      </c>
      <c r="N228" s="1" t="s">
        <v>368</v>
      </c>
      <c r="O228" s="1" t="s">
        <v>318</v>
      </c>
      <c r="P228" s="1" t="s">
        <v>35</v>
      </c>
      <c r="Q228" s="1" t="s">
        <v>36</v>
      </c>
      <c r="R228" s="1" t="s">
        <v>23</v>
      </c>
      <c r="S228" s="1" t="s">
        <v>37</v>
      </c>
      <c r="T228" s="1" t="s">
        <v>25</v>
      </c>
      <c r="U228" s="1" t="s">
        <v>36</v>
      </c>
      <c r="V228">
        <v>89.5</v>
      </c>
      <c r="W228">
        <v>2237.5</v>
      </c>
      <c r="X228">
        <v>25</v>
      </c>
      <c r="Y228">
        <v>2092</v>
      </c>
      <c r="Z228">
        <v>145.5</v>
      </c>
      <c r="AA228">
        <v>1</v>
      </c>
      <c r="AB228">
        <v>1</v>
      </c>
      <c r="AC228">
        <v>0.06</v>
      </c>
    </row>
    <row r="229" spans="1:29" x14ac:dyDescent="0.35">
      <c r="A229" s="1" t="s">
        <v>1356</v>
      </c>
      <c r="B229" s="1" t="s">
        <v>20</v>
      </c>
      <c r="C229" s="1" t="s">
        <v>217</v>
      </c>
      <c r="D229" s="2">
        <v>43148</v>
      </c>
      <c r="E229">
        <v>6</v>
      </c>
      <c r="F229">
        <v>28</v>
      </c>
      <c r="G229" s="1" t="s">
        <v>19</v>
      </c>
      <c r="H229" s="1" t="s">
        <v>61</v>
      </c>
      <c r="I229" s="1" t="s">
        <v>339</v>
      </c>
      <c r="J229" s="1" t="s">
        <v>340</v>
      </c>
      <c r="K229" s="1" t="s">
        <v>366</v>
      </c>
      <c r="L229" s="1" t="s">
        <v>315</v>
      </c>
      <c r="M229" s="1" t="s">
        <v>367</v>
      </c>
      <c r="N229" s="1" t="s">
        <v>368</v>
      </c>
      <c r="O229" s="1" t="s">
        <v>318</v>
      </c>
      <c r="P229" s="1" t="s">
        <v>39</v>
      </c>
      <c r="Q229" s="1" t="s">
        <v>40</v>
      </c>
      <c r="R229" s="1" t="s">
        <v>23</v>
      </c>
      <c r="S229" s="1" t="s">
        <v>41</v>
      </c>
      <c r="T229" s="1" t="s">
        <v>25</v>
      </c>
      <c r="U229" s="1" t="s">
        <v>40</v>
      </c>
      <c r="V229">
        <v>65.42</v>
      </c>
      <c r="W229">
        <v>2355.12</v>
      </c>
      <c r="X229">
        <v>36</v>
      </c>
      <c r="Y229">
        <v>2183.04</v>
      </c>
      <c r="Z229">
        <v>172.08</v>
      </c>
      <c r="AA229">
        <v>1</v>
      </c>
      <c r="AB229">
        <v>1</v>
      </c>
      <c r="AC229">
        <v>7.0000000000000007E-2</v>
      </c>
    </row>
    <row r="230" spans="1:29" x14ac:dyDescent="0.35">
      <c r="A230" s="1" t="s">
        <v>1357</v>
      </c>
      <c r="B230" s="1" t="s">
        <v>20</v>
      </c>
      <c r="C230" s="1" t="s">
        <v>242</v>
      </c>
      <c r="D230" s="2">
        <v>43149</v>
      </c>
      <c r="E230">
        <v>6</v>
      </c>
      <c r="F230">
        <v>29</v>
      </c>
      <c r="G230" s="1" t="s">
        <v>19</v>
      </c>
      <c r="H230" s="1" t="s">
        <v>47</v>
      </c>
      <c r="I230" s="1" t="s">
        <v>312</v>
      </c>
      <c r="J230" s="1" t="s">
        <v>313</v>
      </c>
      <c r="K230" s="1" t="s">
        <v>314</v>
      </c>
      <c r="L230" s="1" t="s">
        <v>315</v>
      </c>
      <c r="M230" s="1" t="s">
        <v>316</v>
      </c>
      <c r="N230" s="1" t="s">
        <v>317</v>
      </c>
      <c r="O230" s="1" t="s">
        <v>318</v>
      </c>
      <c r="P230" s="1" t="s">
        <v>21</v>
      </c>
      <c r="Q230" s="1" t="s">
        <v>22</v>
      </c>
      <c r="R230" s="1" t="s">
        <v>23</v>
      </c>
      <c r="S230" s="1" t="s">
        <v>24</v>
      </c>
      <c r="T230" s="1" t="s">
        <v>25</v>
      </c>
      <c r="U230" s="1" t="s">
        <v>22</v>
      </c>
      <c r="V230">
        <v>27.5</v>
      </c>
      <c r="W230">
        <v>605</v>
      </c>
      <c r="X230">
        <v>22</v>
      </c>
      <c r="Y230">
        <v>515.02</v>
      </c>
      <c r="Z230">
        <v>89.98</v>
      </c>
      <c r="AA230">
        <v>1</v>
      </c>
      <c r="AB230">
        <v>1</v>
      </c>
      <c r="AC230">
        <v>0.14000000000000001</v>
      </c>
    </row>
    <row r="231" spans="1:29" x14ac:dyDescent="0.35">
      <c r="A231" s="1" t="s">
        <v>1358</v>
      </c>
      <c r="B231" s="1" t="s">
        <v>20</v>
      </c>
      <c r="C231" s="1" t="s">
        <v>242</v>
      </c>
      <c r="D231" s="2">
        <v>43149</v>
      </c>
      <c r="E231">
        <v>6</v>
      </c>
      <c r="F231">
        <v>29</v>
      </c>
      <c r="G231" s="1" t="s">
        <v>19</v>
      </c>
      <c r="H231" s="1" t="s">
        <v>47</v>
      </c>
      <c r="I231" s="1" t="s">
        <v>312</v>
      </c>
      <c r="J231" s="1" t="s">
        <v>313</v>
      </c>
      <c r="K231" s="1" t="s">
        <v>314</v>
      </c>
      <c r="L231" s="1" t="s">
        <v>315</v>
      </c>
      <c r="M231" s="1" t="s">
        <v>316</v>
      </c>
      <c r="N231" s="1" t="s">
        <v>317</v>
      </c>
      <c r="O231" s="1" t="s">
        <v>318</v>
      </c>
      <c r="P231" s="1" t="s">
        <v>27</v>
      </c>
      <c r="Q231" s="1" t="s">
        <v>28</v>
      </c>
      <c r="R231" s="1" t="s">
        <v>23</v>
      </c>
      <c r="S231" s="1" t="s">
        <v>29</v>
      </c>
      <c r="T231" s="1" t="s">
        <v>25</v>
      </c>
      <c r="U231" s="1" t="s">
        <v>28</v>
      </c>
      <c r="V231">
        <v>77.83</v>
      </c>
      <c r="W231">
        <v>3424.52</v>
      </c>
      <c r="X231">
        <v>44</v>
      </c>
      <c r="Y231">
        <v>3198.36</v>
      </c>
      <c r="Z231">
        <v>226.16</v>
      </c>
      <c r="AA231">
        <v>1</v>
      </c>
      <c r="AB231">
        <v>1</v>
      </c>
      <c r="AC231">
        <v>0.06</v>
      </c>
    </row>
    <row r="232" spans="1:29" x14ac:dyDescent="0.35">
      <c r="A232" s="1" t="s">
        <v>1359</v>
      </c>
      <c r="B232" s="1" t="s">
        <v>20</v>
      </c>
      <c r="C232" s="1" t="s">
        <v>242</v>
      </c>
      <c r="D232" s="2">
        <v>43149</v>
      </c>
      <c r="E232">
        <v>6</v>
      </c>
      <c r="F232">
        <v>29</v>
      </c>
      <c r="G232" s="1" t="s">
        <v>19</v>
      </c>
      <c r="H232" s="1" t="s">
        <v>47</v>
      </c>
      <c r="I232" s="1" t="s">
        <v>312</v>
      </c>
      <c r="J232" s="1" t="s">
        <v>313</v>
      </c>
      <c r="K232" s="1" t="s">
        <v>314</v>
      </c>
      <c r="L232" s="1" t="s">
        <v>315</v>
      </c>
      <c r="M232" s="1" t="s">
        <v>316</v>
      </c>
      <c r="N232" s="1" t="s">
        <v>317</v>
      </c>
      <c r="O232" s="1" t="s">
        <v>318</v>
      </c>
      <c r="P232" s="1" t="s">
        <v>39</v>
      </c>
      <c r="Q232" s="1" t="s">
        <v>40</v>
      </c>
      <c r="R232" s="1" t="s">
        <v>23</v>
      </c>
      <c r="S232" s="1" t="s">
        <v>41</v>
      </c>
      <c r="T232" s="1" t="s">
        <v>25</v>
      </c>
      <c r="U232" s="1" t="s">
        <v>40</v>
      </c>
      <c r="V232">
        <v>65.42</v>
      </c>
      <c r="W232">
        <v>4513.9799999999996</v>
      </c>
      <c r="X232">
        <v>69</v>
      </c>
      <c r="Y232">
        <v>4184.16</v>
      </c>
      <c r="Z232">
        <v>329.82</v>
      </c>
      <c r="AA232">
        <v>1</v>
      </c>
      <c r="AB232">
        <v>1</v>
      </c>
      <c r="AC232">
        <v>7.0000000000000007E-2</v>
      </c>
    </row>
    <row r="233" spans="1:29" x14ac:dyDescent="0.35">
      <c r="A233" s="1" t="s">
        <v>1360</v>
      </c>
      <c r="B233" s="1" t="s">
        <v>20</v>
      </c>
      <c r="C233" s="1" t="s">
        <v>242</v>
      </c>
      <c r="D233" s="2">
        <v>43149</v>
      </c>
      <c r="E233">
        <v>6</v>
      </c>
      <c r="F233">
        <v>29</v>
      </c>
      <c r="G233" s="1" t="s">
        <v>19</v>
      </c>
      <c r="H233" s="1" t="s">
        <v>47</v>
      </c>
      <c r="I233" s="1" t="s">
        <v>383</v>
      </c>
      <c r="J233" s="1" t="s">
        <v>313</v>
      </c>
      <c r="K233" s="1" t="s">
        <v>384</v>
      </c>
      <c r="L233" s="1" t="s">
        <v>315</v>
      </c>
      <c r="M233" s="1" t="s">
        <v>385</v>
      </c>
      <c r="N233" s="1" t="s">
        <v>386</v>
      </c>
      <c r="O233" s="1" t="s">
        <v>318</v>
      </c>
      <c r="P233" s="1" t="s">
        <v>31</v>
      </c>
      <c r="Q233" s="1" t="s">
        <v>32</v>
      </c>
      <c r="R233" s="1" t="s">
        <v>23</v>
      </c>
      <c r="S233" s="1" t="s">
        <v>33</v>
      </c>
      <c r="T233" s="1" t="s">
        <v>25</v>
      </c>
      <c r="U233" s="1" t="s">
        <v>32</v>
      </c>
      <c r="V233">
        <v>30.33</v>
      </c>
      <c r="W233">
        <v>2001.78</v>
      </c>
      <c r="X233">
        <v>66</v>
      </c>
      <c r="Y233">
        <v>1733.82</v>
      </c>
      <c r="Z233">
        <v>267.95999999999998</v>
      </c>
      <c r="AA233">
        <v>1</v>
      </c>
      <c r="AB233">
        <v>1</v>
      </c>
      <c r="AC233">
        <v>0.13</v>
      </c>
    </row>
    <row r="234" spans="1:29" x14ac:dyDescent="0.35">
      <c r="A234" s="1" t="s">
        <v>1361</v>
      </c>
      <c r="B234" s="1" t="s">
        <v>20</v>
      </c>
      <c r="C234" s="1" t="s">
        <v>242</v>
      </c>
      <c r="D234" s="2">
        <v>43149</v>
      </c>
      <c r="E234">
        <v>6</v>
      </c>
      <c r="F234">
        <v>29</v>
      </c>
      <c r="G234" s="1" t="s">
        <v>19</v>
      </c>
      <c r="H234" s="1" t="s">
        <v>47</v>
      </c>
      <c r="I234" s="1" t="s">
        <v>383</v>
      </c>
      <c r="J234" s="1" t="s">
        <v>313</v>
      </c>
      <c r="K234" s="1" t="s">
        <v>384</v>
      </c>
      <c r="L234" s="1" t="s">
        <v>315</v>
      </c>
      <c r="M234" s="1" t="s">
        <v>385</v>
      </c>
      <c r="N234" s="1" t="s">
        <v>386</v>
      </c>
      <c r="O234" s="1" t="s">
        <v>318</v>
      </c>
      <c r="P234" s="1" t="s">
        <v>39</v>
      </c>
      <c r="Q234" s="1" t="s">
        <v>40</v>
      </c>
      <c r="R234" s="1" t="s">
        <v>23</v>
      </c>
      <c r="S234" s="1" t="s">
        <v>41</v>
      </c>
      <c r="T234" s="1" t="s">
        <v>25</v>
      </c>
      <c r="U234" s="1" t="s">
        <v>40</v>
      </c>
      <c r="V234">
        <v>65.42</v>
      </c>
      <c r="W234">
        <v>1766.34</v>
      </c>
      <c r="X234">
        <v>27</v>
      </c>
      <c r="Y234">
        <v>1637.28</v>
      </c>
      <c r="Z234">
        <v>129.06</v>
      </c>
      <c r="AA234">
        <v>1</v>
      </c>
      <c r="AB234">
        <v>1</v>
      </c>
      <c r="AC234">
        <v>7.0000000000000007E-2</v>
      </c>
    </row>
    <row r="235" spans="1:29" x14ac:dyDescent="0.35">
      <c r="A235" s="1" t="s">
        <v>1362</v>
      </c>
      <c r="B235" s="1" t="s">
        <v>20</v>
      </c>
      <c r="C235" s="1" t="s">
        <v>242</v>
      </c>
      <c r="D235" s="2">
        <v>43149</v>
      </c>
      <c r="E235">
        <v>6</v>
      </c>
      <c r="F235">
        <v>29</v>
      </c>
      <c r="G235" s="1" t="s">
        <v>19</v>
      </c>
      <c r="H235" s="1" t="s">
        <v>47</v>
      </c>
      <c r="I235" s="1" t="s">
        <v>383</v>
      </c>
      <c r="J235" s="1" t="s">
        <v>313</v>
      </c>
      <c r="K235" s="1" t="s">
        <v>384</v>
      </c>
      <c r="L235" s="1" t="s">
        <v>315</v>
      </c>
      <c r="M235" s="1" t="s">
        <v>385</v>
      </c>
      <c r="N235" s="1" t="s">
        <v>386</v>
      </c>
      <c r="O235" s="1" t="s">
        <v>318</v>
      </c>
      <c r="P235" s="1" t="s">
        <v>43</v>
      </c>
      <c r="Q235" s="1" t="s">
        <v>44</v>
      </c>
      <c r="R235" s="1" t="s">
        <v>23</v>
      </c>
      <c r="S235" s="1" t="s">
        <v>45</v>
      </c>
      <c r="T235" s="1" t="s">
        <v>25</v>
      </c>
      <c r="U235" s="1" t="s">
        <v>44</v>
      </c>
      <c r="V235">
        <v>47.62</v>
      </c>
      <c r="W235">
        <v>1666.7</v>
      </c>
      <c r="X235">
        <v>35</v>
      </c>
      <c r="Y235">
        <v>1533</v>
      </c>
      <c r="Z235">
        <v>133.69999999999999</v>
      </c>
      <c r="AA235">
        <v>1</v>
      </c>
      <c r="AB235">
        <v>1</v>
      </c>
      <c r="AC235">
        <v>0.08</v>
      </c>
    </row>
    <row r="236" spans="1:29" x14ac:dyDescent="0.35">
      <c r="A236" s="1" t="s">
        <v>1363</v>
      </c>
      <c r="B236" s="1" t="s">
        <v>20</v>
      </c>
      <c r="C236" s="1" t="s">
        <v>242</v>
      </c>
      <c r="D236" s="2">
        <v>43149</v>
      </c>
      <c r="E236">
        <v>6</v>
      </c>
      <c r="F236">
        <v>29</v>
      </c>
      <c r="G236" s="1" t="s">
        <v>19</v>
      </c>
      <c r="H236" s="1" t="s">
        <v>54</v>
      </c>
      <c r="I236" s="1" t="s">
        <v>333</v>
      </c>
      <c r="J236" s="1" t="s">
        <v>325</v>
      </c>
      <c r="K236" s="1" t="s">
        <v>334</v>
      </c>
      <c r="L236" s="1" t="s">
        <v>315</v>
      </c>
      <c r="M236" s="1" t="s">
        <v>335</v>
      </c>
      <c r="N236" s="1" t="s">
        <v>336</v>
      </c>
      <c r="O236" s="1" t="s">
        <v>318</v>
      </c>
      <c r="P236" s="1" t="s">
        <v>39</v>
      </c>
      <c r="Q236" s="1" t="s">
        <v>40</v>
      </c>
      <c r="R236" s="1" t="s">
        <v>23</v>
      </c>
      <c r="S236" s="1" t="s">
        <v>41</v>
      </c>
      <c r="T236" s="1" t="s">
        <v>25</v>
      </c>
      <c r="U236" s="1" t="s">
        <v>40</v>
      </c>
      <c r="V236">
        <v>65.42</v>
      </c>
      <c r="W236">
        <v>1570.08</v>
      </c>
      <c r="X236">
        <v>24</v>
      </c>
      <c r="Y236">
        <v>1455.36</v>
      </c>
      <c r="Z236">
        <v>114.72</v>
      </c>
      <c r="AA236">
        <v>1</v>
      </c>
      <c r="AB236">
        <v>1</v>
      </c>
      <c r="AC236">
        <v>7.0000000000000007E-2</v>
      </c>
    </row>
    <row r="237" spans="1:29" x14ac:dyDescent="0.35">
      <c r="A237" s="1" t="s">
        <v>1364</v>
      </c>
      <c r="B237" s="1" t="s">
        <v>20</v>
      </c>
      <c r="C237" s="1" t="s">
        <v>242</v>
      </c>
      <c r="D237" s="2">
        <v>43149</v>
      </c>
      <c r="E237">
        <v>6</v>
      </c>
      <c r="F237">
        <v>29</v>
      </c>
      <c r="G237" s="1" t="s">
        <v>19</v>
      </c>
      <c r="H237" s="1" t="s">
        <v>54</v>
      </c>
      <c r="I237" s="1" t="s">
        <v>333</v>
      </c>
      <c r="J237" s="1" t="s">
        <v>325</v>
      </c>
      <c r="K237" s="1" t="s">
        <v>334</v>
      </c>
      <c r="L237" s="1" t="s">
        <v>315</v>
      </c>
      <c r="M237" s="1" t="s">
        <v>335</v>
      </c>
      <c r="N237" s="1" t="s">
        <v>336</v>
      </c>
      <c r="O237" s="1" t="s">
        <v>318</v>
      </c>
      <c r="P237" s="1" t="s">
        <v>43</v>
      </c>
      <c r="Q237" s="1" t="s">
        <v>44</v>
      </c>
      <c r="R237" s="1" t="s">
        <v>23</v>
      </c>
      <c r="S237" s="1" t="s">
        <v>45</v>
      </c>
      <c r="T237" s="1" t="s">
        <v>25</v>
      </c>
      <c r="U237" s="1" t="s">
        <v>44</v>
      </c>
      <c r="V237">
        <v>47.62</v>
      </c>
      <c r="W237">
        <v>1714.32</v>
      </c>
      <c r="X237">
        <v>36</v>
      </c>
      <c r="Y237">
        <v>1576.8</v>
      </c>
      <c r="Z237">
        <v>137.52000000000001</v>
      </c>
      <c r="AA237">
        <v>1</v>
      </c>
      <c r="AB237">
        <v>1</v>
      </c>
      <c r="AC237">
        <v>0.08</v>
      </c>
    </row>
    <row r="238" spans="1:29" x14ac:dyDescent="0.35">
      <c r="A238" s="1" t="s">
        <v>1365</v>
      </c>
      <c r="B238" s="1" t="s">
        <v>20</v>
      </c>
      <c r="C238" s="1" t="s">
        <v>242</v>
      </c>
      <c r="D238" s="2">
        <v>43149</v>
      </c>
      <c r="E238">
        <v>6</v>
      </c>
      <c r="F238">
        <v>29</v>
      </c>
      <c r="G238" s="1" t="s">
        <v>19</v>
      </c>
      <c r="H238" s="1" t="s">
        <v>54</v>
      </c>
      <c r="I238" s="1" t="s">
        <v>333</v>
      </c>
      <c r="J238" s="1" t="s">
        <v>325</v>
      </c>
      <c r="K238" s="1" t="s">
        <v>357</v>
      </c>
      <c r="L238" s="1" t="s">
        <v>315</v>
      </c>
      <c r="M238" s="1" t="s">
        <v>358</v>
      </c>
      <c r="N238" s="1" t="s">
        <v>359</v>
      </c>
      <c r="O238" s="1" t="s">
        <v>318</v>
      </c>
      <c r="P238" s="1" t="s">
        <v>27</v>
      </c>
      <c r="Q238" s="1" t="s">
        <v>28</v>
      </c>
      <c r="R238" s="1" t="s">
        <v>23</v>
      </c>
      <c r="S238" s="1" t="s">
        <v>29</v>
      </c>
      <c r="T238" s="1" t="s">
        <v>25</v>
      </c>
      <c r="U238" s="1" t="s">
        <v>28</v>
      </c>
      <c r="V238">
        <v>77.83</v>
      </c>
      <c r="W238">
        <v>1945.75</v>
      </c>
      <c r="X238">
        <v>25</v>
      </c>
      <c r="Y238">
        <v>1817.25</v>
      </c>
      <c r="Z238">
        <v>128.5</v>
      </c>
      <c r="AA238">
        <v>1</v>
      </c>
      <c r="AB238">
        <v>1</v>
      </c>
      <c r="AC238">
        <v>0.06</v>
      </c>
    </row>
    <row r="239" spans="1:29" x14ac:dyDescent="0.35">
      <c r="A239" s="1" t="s">
        <v>1366</v>
      </c>
      <c r="B239" s="1" t="s">
        <v>20</v>
      </c>
      <c r="C239" s="1" t="s">
        <v>242</v>
      </c>
      <c r="D239" s="2">
        <v>43149</v>
      </c>
      <c r="E239">
        <v>6</v>
      </c>
      <c r="F239">
        <v>29</v>
      </c>
      <c r="G239" s="1" t="s">
        <v>19</v>
      </c>
      <c r="H239" s="1" t="s">
        <v>54</v>
      </c>
      <c r="I239" s="1" t="s">
        <v>333</v>
      </c>
      <c r="J239" s="1" t="s">
        <v>325</v>
      </c>
      <c r="K239" s="1" t="s">
        <v>357</v>
      </c>
      <c r="L239" s="1" t="s">
        <v>315</v>
      </c>
      <c r="M239" s="1" t="s">
        <v>358</v>
      </c>
      <c r="N239" s="1" t="s">
        <v>359</v>
      </c>
      <c r="O239" s="1" t="s">
        <v>318</v>
      </c>
      <c r="P239" s="1" t="s">
        <v>31</v>
      </c>
      <c r="Q239" s="1" t="s">
        <v>32</v>
      </c>
      <c r="R239" s="1" t="s">
        <v>23</v>
      </c>
      <c r="S239" s="1" t="s">
        <v>33</v>
      </c>
      <c r="T239" s="1" t="s">
        <v>25</v>
      </c>
      <c r="U239" s="1" t="s">
        <v>32</v>
      </c>
      <c r="V239">
        <v>30.33</v>
      </c>
      <c r="W239">
        <v>2001.78</v>
      </c>
      <c r="X239">
        <v>66</v>
      </c>
      <c r="Y239">
        <v>1733.82</v>
      </c>
      <c r="Z239">
        <v>267.95999999999998</v>
      </c>
      <c r="AA239">
        <v>1</v>
      </c>
      <c r="AB239">
        <v>1</v>
      </c>
      <c r="AC239">
        <v>0.13</v>
      </c>
    </row>
    <row r="240" spans="1:29" x14ac:dyDescent="0.35">
      <c r="A240" s="1" t="s">
        <v>1367</v>
      </c>
      <c r="B240" s="1" t="s">
        <v>20</v>
      </c>
      <c r="C240" s="1" t="s">
        <v>242</v>
      </c>
      <c r="D240" s="2">
        <v>43149</v>
      </c>
      <c r="E240">
        <v>6</v>
      </c>
      <c r="F240">
        <v>29</v>
      </c>
      <c r="G240" s="1" t="s">
        <v>19</v>
      </c>
      <c r="H240" s="1" t="s">
        <v>54</v>
      </c>
      <c r="I240" s="1" t="s">
        <v>333</v>
      </c>
      <c r="J240" s="1" t="s">
        <v>325</v>
      </c>
      <c r="K240" s="1" t="s">
        <v>357</v>
      </c>
      <c r="L240" s="1" t="s">
        <v>315</v>
      </c>
      <c r="M240" s="1" t="s">
        <v>358</v>
      </c>
      <c r="N240" s="1" t="s">
        <v>359</v>
      </c>
      <c r="O240" s="1" t="s">
        <v>318</v>
      </c>
      <c r="P240" s="1" t="s">
        <v>39</v>
      </c>
      <c r="Q240" s="1" t="s">
        <v>40</v>
      </c>
      <c r="R240" s="1" t="s">
        <v>23</v>
      </c>
      <c r="S240" s="1" t="s">
        <v>41</v>
      </c>
      <c r="T240" s="1" t="s">
        <v>25</v>
      </c>
      <c r="U240" s="1" t="s">
        <v>40</v>
      </c>
      <c r="V240">
        <v>65.42</v>
      </c>
      <c r="W240">
        <v>1962.6</v>
      </c>
      <c r="X240">
        <v>30</v>
      </c>
      <c r="Y240">
        <v>1819.2</v>
      </c>
      <c r="Z240">
        <v>143.4</v>
      </c>
      <c r="AA240">
        <v>1</v>
      </c>
      <c r="AB240">
        <v>1</v>
      </c>
      <c r="AC240">
        <v>7.0000000000000007E-2</v>
      </c>
    </row>
    <row r="241" spans="1:29" x14ac:dyDescent="0.35">
      <c r="A241" s="1" t="s">
        <v>1368</v>
      </c>
      <c r="B241" s="1" t="s">
        <v>20</v>
      </c>
      <c r="C241" s="1" t="s">
        <v>242</v>
      </c>
      <c r="D241" s="2">
        <v>43149</v>
      </c>
      <c r="E241">
        <v>6</v>
      </c>
      <c r="F241">
        <v>29</v>
      </c>
      <c r="G241" s="1" t="s">
        <v>19</v>
      </c>
      <c r="H241" s="1" t="s">
        <v>61</v>
      </c>
      <c r="I241" s="1" t="s">
        <v>339</v>
      </c>
      <c r="J241" s="1" t="s">
        <v>340</v>
      </c>
      <c r="K241" s="1" t="s">
        <v>366</v>
      </c>
      <c r="L241" s="1" t="s">
        <v>315</v>
      </c>
      <c r="M241" s="1" t="s">
        <v>367</v>
      </c>
      <c r="N241" s="1" t="s">
        <v>368</v>
      </c>
      <c r="O241" s="1" t="s">
        <v>318</v>
      </c>
      <c r="P241" s="1" t="s">
        <v>21</v>
      </c>
      <c r="Q241" s="1" t="s">
        <v>22</v>
      </c>
      <c r="R241" s="1" t="s">
        <v>23</v>
      </c>
      <c r="S241" s="1" t="s">
        <v>24</v>
      </c>
      <c r="T241" s="1" t="s">
        <v>25</v>
      </c>
      <c r="U241" s="1" t="s">
        <v>22</v>
      </c>
      <c r="V241">
        <v>27.5</v>
      </c>
      <c r="W241">
        <v>1842.5</v>
      </c>
      <c r="X241">
        <v>67</v>
      </c>
      <c r="Y241">
        <v>1568.47</v>
      </c>
      <c r="Z241">
        <v>274.02999999999992</v>
      </c>
      <c r="AA241">
        <v>1</v>
      </c>
      <c r="AB241">
        <v>1</v>
      </c>
      <c r="AC241">
        <v>0.14000000000000001</v>
      </c>
    </row>
    <row r="242" spans="1:29" x14ac:dyDescent="0.35">
      <c r="A242" s="1" t="s">
        <v>1369</v>
      </c>
      <c r="B242" s="1" t="s">
        <v>20</v>
      </c>
      <c r="C242" s="1" t="s">
        <v>242</v>
      </c>
      <c r="D242" s="2">
        <v>43149</v>
      </c>
      <c r="E242">
        <v>6</v>
      </c>
      <c r="F242">
        <v>29</v>
      </c>
      <c r="G242" s="1" t="s">
        <v>19</v>
      </c>
      <c r="H242" s="1" t="s">
        <v>61</v>
      </c>
      <c r="I242" s="1" t="s">
        <v>339</v>
      </c>
      <c r="J242" s="1" t="s">
        <v>340</v>
      </c>
      <c r="K242" s="1" t="s">
        <v>366</v>
      </c>
      <c r="L242" s="1" t="s">
        <v>315</v>
      </c>
      <c r="M242" s="1" t="s">
        <v>367</v>
      </c>
      <c r="N242" s="1" t="s">
        <v>368</v>
      </c>
      <c r="O242" s="1" t="s">
        <v>318</v>
      </c>
      <c r="P242" s="1" t="s">
        <v>27</v>
      </c>
      <c r="Q242" s="1" t="s">
        <v>28</v>
      </c>
      <c r="R242" s="1" t="s">
        <v>23</v>
      </c>
      <c r="S242" s="1" t="s">
        <v>29</v>
      </c>
      <c r="T242" s="1" t="s">
        <v>25</v>
      </c>
      <c r="U242" s="1" t="s">
        <v>28</v>
      </c>
      <c r="V242">
        <v>77.83</v>
      </c>
      <c r="W242">
        <v>1634.43</v>
      </c>
      <c r="X242">
        <v>21</v>
      </c>
      <c r="Y242">
        <v>1526.49</v>
      </c>
      <c r="Z242">
        <v>107.94</v>
      </c>
      <c r="AA242">
        <v>1</v>
      </c>
      <c r="AB242">
        <v>1</v>
      </c>
      <c r="AC242">
        <v>0.06</v>
      </c>
    </row>
    <row r="243" spans="1:29" x14ac:dyDescent="0.35">
      <c r="A243" s="1" t="s">
        <v>1370</v>
      </c>
      <c r="B243" s="1" t="s">
        <v>20</v>
      </c>
      <c r="C243" s="1" t="s">
        <v>242</v>
      </c>
      <c r="D243" s="2">
        <v>43149</v>
      </c>
      <c r="E243">
        <v>6</v>
      </c>
      <c r="F243">
        <v>29</v>
      </c>
      <c r="G243" s="1" t="s">
        <v>19</v>
      </c>
      <c r="H243" s="1" t="s">
        <v>61</v>
      </c>
      <c r="I243" s="1" t="s">
        <v>339</v>
      </c>
      <c r="J243" s="1" t="s">
        <v>340</v>
      </c>
      <c r="K243" s="1" t="s">
        <v>366</v>
      </c>
      <c r="L243" s="1" t="s">
        <v>315</v>
      </c>
      <c r="M243" s="1" t="s">
        <v>367</v>
      </c>
      <c r="N243" s="1" t="s">
        <v>368</v>
      </c>
      <c r="O243" s="1" t="s">
        <v>318</v>
      </c>
      <c r="P243" s="1" t="s">
        <v>31</v>
      </c>
      <c r="Q243" s="1" t="s">
        <v>32</v>
      </c>
      <c r="R243" s="1" t="s">
        <v>23</v>
      </c>
      <c r="S243" s="1" t="s">
        <v>33</v>
      </c>
      <c r="T243" s="1" t="s">
        <v>25</v>
      </c>
      <c r="U243" s="1" t="s">
        <v>32</v>
      </c>
      <c r="V243">
        <v>30.33</v>
      </c>
      <c r="W243">
        <v>2123.1</v>
      </c>
      <c r="X243">
        <v>70</v>
      </c>
      <c r="Y243">
        <v>1838.9</v>
      </c>
      <c r="Z243">
        <v>284.2</v>
      </c>
      <c r="AA243">
        <v>1</v>
      </c>
      <c r="AB243">
        <v>1</v>
      </c>
      <c r="AC243">
        <v>0.13</v>
      </c>
    </row>
    <row r="244" spans="1:29" x14ac:dyDescent="0.35">
      <c r="A244" s="1" t="s">
        <v>1371</v>
      </c>
      <c r="B244" s="1" t="s">
        <v>20</v>
      </c>
      <c r="C244" s="1" t="s">
        <v>242</v>
      </c>
      <c r="D244" s="2">
        <v>43149</v>
      </c>
      <c r="E244">
        <v>6</v>
      </c>
      <c r="F244">
        <v>29</v>
      </c>
      <c r="G244" s="1" t="s">
        <v>19</v>
      </c>
      <c r="H244" s="1" t="s">
        <v>61</v>
      </c>
      <c r="I244" s="1" t="s">
        <v>339</v>
      </c>
      <c r="J244" s="1" t="s">
        <v>340</v>
      </c>
      <c r="K244" s="1" t="s">
        <v>366</v>
      </c>
      <c r="L244" s="1" t="s">
        <v>315</v>
      </c>
      <c r="M244" s="1" t="s">
        <v>367</v>
      </c>
      <c r="N244" s="1" t="s">
        <v>368</v>
      </c>
      <c r="O244" s="1" t="s">
        <v>318</v>
      </c>
      <c r="P244" s="1" t="s">
        <v>39</v>
      </c>
      <c r="Q244" s="1" t="s">
        <v>40</v>
      </c>
      <c r="R244" s="1" t="s">
        <v>23</v>
      </c>
      <c r="S244" s="1" t="s">
        <v>41</v>
      </c>
      <c r="T244" s="1" t="s">
        <v>25</v>
      </c>
      <c r="U244" s="1" t="s">
        <v>40</v>
      </c>
      <c r="V244">
        <v>65.42</v>
      </c>
      <c r="W244">
        <v>1831.76</v>
      </c>
      <c r="X244">
        <v>28</v>
      </c>
      <c r="Y244">
        <v>1697.92</v>
      </c>
      <c r="Z244">
        <v>133.84</v>
      </c>
      <c r="AA244">
        <v>1</v>
      </c>
      <c r="AB244">
        <v>1</v>
      </c>
      <c r="AC244">
        <v>7.0000000000000007E-2</v>
      </c>
    </row>
    <row r="245" spans="1:29" x14ac:dyDescent="0.35">
      <c r="A245" s="1" t="s">
        <v>1372</v>
      </c>
      <c r="B245" s="1" t="s">
        <v>20</v>
      </c>
      <c r="C245" s="1" t="s">
        <v>267</v>
      </c>
      <c r="D245" s="2">
        <v>43150</v>
      </c>
      <c r="E245">
        <v>6</v>
      </c>
      <c r="F245">
        <v>30</v>
      </c>
      <c r="G245" s="1" t="s">
        <v>19</v>
      </c>
      <c r="H245" s="1" t="s">
        <v>47</v>
      </c>
      <c r="I245" s="1" t="s">
        <v>352</v>
      </c>
      <c r="J245" s="1" t="s">
        <v>313</v>
      </c>
      <c r="K245" s="1" t="s">
        <v>353</v>
      </c>
      <c r="L245" s="1" t="s">
        <v>315</v>
      </c>
      <c r="M245" s="1" t="s">
        <v>354</v>
      </c>
      <c r="N245" s="1" t="s">
        <v>355</v>
      </c>
      <c r="O245" s="1" t="s">
        <v>318</v>
      </c>
      <c r="P245" s="1" t="s">
        <v>21</v>
      </c>
      <c r="Q245" s="1" t="s">
        <v>22</v>
      </c>
      <c r="R245" s="1" t="s">
        <v>23</v>
      </c>
      <c r="S245" s="1" t="s">
        <v>24</v>
      </c>
      <c r="T245" s="1" t="s">
        <v>25</v>
      </c>
      <c r="U245" s="1" t="s">
        <v>22</v>
      </c>
      <c r="V245">
        <v>27.5</v>
      </c>
      <c r="W245">
        <v>4235</v>
      </c>
      <c r="X245">
        <v>154</v>
      </c>
      <c r="Y245">
        <v>3605.14</v>
      </c>
      <c r="Z245">
        <v>629.86</v>
      </c>
      <c r="AA245">
        <v>1</v>
      </c>
      <c r="AB245">
        <v>1</v>
      </c>
      <c r="AC245">
        <v>0.14000000000000001</v>
      </c>
    </row>
    <row r="246" spans="1:29" x14ac:dyDescent="0.35">
      <c r="A246" s="1" t="s">
        <v>1373</v>
      </c>
      <c r="B246" s="1" t="s">
        <v>20</v>
      </c>
      <c r="C246" s="1" t="s">
        <v>267</v>
      </c>
      <c r="D246" s="2">
        <v>43150</v>
      </c>
      <c r="E246">
        <v>6</v>
      </c>
      <c r="F246">
        <v>30</v>
      </c>
      <c r="G246" s="1" t="s">
        <v>19</v>
      </c>
      <c r="H246" s="1" t="s">
        <v>47</v>
      </c>
      <c r="I246" s="1" t="s">
        <v>352</v>
      </c>
      <c r="J246" s="1" t="s">
        <v>313</v>
      </c>
      <c r="K246" s="1" t="s">
        <v>353</v>
      </c>
      <c r="L246" s="1" t="s">
        <v>315</v>
      </c>
      <c r="M246" s="1" t="s">
        <v>354</v>
      </c>
      <c r="N246" s="1" t="s">
        <v>355</v>
      </c>
      <c r="O246" s="1" t="s">
        <v>318</v>
      </c>
      <c r="P246" s="1" t="s">
        <v>27</v>
      </c>
      <c r="Q246" s="1" t="s">
        <v>28</v>
      </c>
      <c r="R246" s="1" t="s">
        <v>23</v>
      </c>
      <c r="S246" s="1" t="s">
        <v>29</v>
      </c>
      <c r="T246" s="1" t="s">
        <v>25</v>
      </c>
      <c r="U246" s="1" t="s">
        <v>28</v>
      </c>
      <c r="V246">
        <v>77.83</v>
      </c>
      <c r="W246">
        <v>2334.9</v>
      </c>
      <c r="X246">
        <v>30</v>
      </c>
      <c r="Y246">
        <v>2180.6999999999998</v>
      </c>
      <c r="Z246">
        <v>154.19999999999999</v>
      </c>
      <c r="AA246">
        <v>1</v>
      </c>
      <c r="AB246">
        <v>1</v>
      </c>
      <c r="AC246">
        <v>0.06</v>
      </c>
    </row>
    <row r="247" spans="1:29" x14ac:dyDescent="0.35">
      <c r="A247" s="1" t="s">
        <v>1374</v>
      </c>
      <c r="B247" s="1" t="s">
        <v>20</v>
      </c>
      <c r="C247" s="1" t="s">
        <v>267</v>
      </c>
      <c r="D247" s="2">
        <v>43150</v>
      </c>
      <c r="E247">
        <v>6</v>
      </c>
      <c r="F247">
        <v>30</v>
      </c>
      <c r="G247" s="1" t="s">
        <v>19</v>
      </c>
      <c r="H247" s="1" t="s">
        <v>47</v>
      </c>
      <c r="I247" s="1" t="s">
        <v>352</v>
      </c>
      <c r="J247" s="1" t="s">
        <v>313</v>
      </c>
      <c r="K247" s="1" t="s">
        <v>353</v>
      </c>
      <c r="L247" s="1" t="s">
        <v>315</v>
      </c>
      <c r="M247" s="1" t="s">
        <v>354</v>
      </c>
      <c r="N247" s="1" t="s">
        <v>355</v>
      </c>
      <c r="O247" s="1" t="s">
        <v>318</v>
      </c>
      <c r="P247" s="1" t="s">
        <v>31</v>
      </c>
      <c r="Q247" s="1" t="s">
        <v>32</v>
      </c>
      <c r="R247" s="1" t="s">
        <v>23</v>
      </c>
      <c r="S247" s="1" t="s">
        <v>33</v>
      </c>
      <c r="T247" s="1" t="s">
        <v>25</v>
      </c>
      <c r="U247" s="1" t="s">
        <v>32</v>
      </c>
      <c r="V247">
        <v>30.33</v>
      </c>
      <c r="W247">
        <v>3791.25</v>
      </c>
      <c r="X247">
        <v>125</v>
      </c>
      <c r="Y247">
        <v>3283.75</v>
      </c>
      <c r="Z247">
        <v>507.5</v>
      </c>
      <c r="AA247">
        <v>1</v>
      </c>
      <c r="AB247">
        <v>1</v>
      </c>
      <c r="AC247">
        <v>0.13</v>
      </c>
    </row>
    <row r="248" spans="1:29" x14ac:dyDescent="0.35">
      <c r="A248" s="1" t="s">
        <v>1375</v>
      </c>
      <c r="B248" s="1" t="s">
        <v>20</v>
      </c>
      <c r="C248" s="1" t="s">
        <v>267</v>
      </c>
      <c r="D248" s="2">
        <v>43150</v>
      </c>
      <c r="E248">
        <v>6</v>
      </c>
      <c r="F248">
        <v>30</v>
      </c>
      <c r="G248" s="1" t="s">
        <v>19</v>
      </c>
      <c r="H248" s="1" t="s">
        <v>47</v>
      </c>
      <c r="I248" s="1" t="s">
        <v>352</v>
      </c>
      <c r="J248" s="1" t="s">
        <v>313</v>
      </c>
      <c r="K248" s="1" t="s">
        <v>353</v>
      </c>
      <c r="L248" s="1" t="s">
        <v>315</v>
      </c>
      <c r="M248" s="1" t="s">
        <v>354</v>
      </c>
      <c r="N248" s="1" t="s">
        <v>355</v>
      </c>
      <c r="O248" s="1" t="s">
        <v>318</v>
      </c>
      <c r="P248" s="1" t="s">
        <v>43</v>
      </c>
      <c r="Q248" s="1" t="s">
        <v>44</v>
      </c>
      <c r="R248" s="1" t="s">
        <v>23</v>
      </c>
      <c r="S248" s="1" t="s">
        <v>45</v>
      </c>
      <c r="T248" s="1" t="s">
        <v>25</v>
      </c>
      <c r="U248" s="1" t="s">
        <v>44</v>
      </c>
      <c r="V248">
        <v>47.62</v>
      </c>
      <c r="W248">
        <v>714.3</v>
      </c>
      <c r="X248">
        <v>15</v>
      </c>
      <c r="Y248">
        <v>657</v>
      </c>
      <c r="Z248">
        <v>57.3</v>
      </c>
      <c r="AA248">
        <v>1</v>
      </c>
      <c r="AB248">
        <v>1</v>
      </c>
      <c r="AC248">
        <v>0.08</v>
      </c>
    </row>
    <row r="249" spans="1:29" x14ac:dyDescent="0.35">
      <c r="A249" s="1" t="s">
        <v>1376</v>
      </c>
      <c r="B249" s="1" t="s">
        <v>20</v>
      </c>
      <c r="C249" s="1" t="s">
        <v>267</v>
      </c>
      <c r="D249" s="2">
        <v>43150</v>
      </c>
      <c r="E249">
        <v>6</v>
      </c>
      <c r="F249">
        <v>30</v>
      </c>
      <c r="G249" s="1" t="s">
        <v>19</v>
      </c>
      <c r="H249" s="1" t="s">
        <v>54</v>
      </c>
      <c r="I249" s="1" t="s">
        <v>333</v>
      </c>
      <c r="J249" s="1" t="s">
        <v>325</v>
      </c>
      <c r="K249" s="1" t="s">
        <v>334</v>
      </c>
      <c r="L249" s="1" t="s">
        <v>315</v>
      </c>
      <c r="M249" s="1" t="s">
        <v>335</v>
      </c>
      <c r="N249" s="1" t="s">
        <v>336</v>
      </c>
      <c r="O249" s="1" t="s">
        <v>318</v>
      </c>
      <c r="P249" s="1" t="s">
        <v>43</v>
      </c>
      <c r="Q249" s="1" t="s">
        <v>44</v>
      </c>
      <c r="R249" s="1" t="s">
        <v>23</v>
      </c>
      <c r="S249" s="1" t="s">
        <v>45</v>
      </c>
      <c r="T249" s="1" t="s">
        <v>25</v>
      </c>
      <c r="U249" s="1" t="s">
        <v>44</v>
      </c>
      <c r="V249">
        <v>47.62</v>
      </c>
      <c r="W249">
        <v>2333.38</v>
      </c>
      <c r="X249">
        <v>49</v>
      </c>
      <c r="Y249">
        <v>2146.1999999999998</v>
      </c>
      <c r="Z249">
        <v>187.18</v>
      </c>
      <c r="AA249">
        <v>1</v>
      </c>
      <c r="AB249">
        <v>1</v>
      </c>
      <c r="AC249">
        <v>0.08</v>
      </c>
    </row>
    <row r="250" spans="1:29" x14ac:dyDescent="0.35">
      <c r="A250" s="1" t="s">
        <v>1377</v>
      </c>
      <c r="B250" s="1" t="s">
        <v>20</v>
      </c>
      <c r="C250" s="1" t="s">
        <v>267</v>
      </c>
      <c r="D250" s="2">
        <v>43150</v>
      </c>
      <c r="E250">
        <v>6</v>
      </c>
      <c r="F250">
        <v>30</v>
      </c>
      <c r="G250" s="1" t="s">
        <v>19</v>
      </c>
      <c r="H250" s="1" t="s">
        <v>54</v>
      </c>
      <c r="I250" s="1" t="s">
        <v>361</v>
      </c>
      <c r="J250" s="1" t="s">
        <v>325</v>
      </c>
      <c r="K250" s="1" t="s">
        <v>362</v>
      </c>
      <c r="L250" s="1" t="s">
        <v>315</v>
      </c>
      <c r="M250" s="1" t="s">
        <v>363</v>
      </c>
      <c r="N250" s="1" t="s">
        <v>364</v>
      </c>
      <c r="O250" s="1" t="s">
        <v>318</v>
      </c>
      <c r="P250" s="1" t="s">
        <v>31</v>
      </c>
      <c r="Q250" s="1" t="s">
        <v>32</v>
      </c>
      <c r="R250" s="1" t="s">
        <v>23</v>
      </c>
      <c r="S250" s="1" t="s">
        <v>33</v>
      </c>
      <c r="T250" s="1" t="s">
        <v>25</v>
      </c>
      <c r="U250" s="1" t="s">
        <v>32</v>
      </c>
      <c r="V250">
        <v>30.33</v>
      </c>
      <c r="W250">
        <v>1728.81</v>
      </c>
      <c r="X250">
        <v>57</v>
      </c>
      <c r="Y250">
        <v>1497.39</v>
      </c>
      <c r="Z250">
        <v>231.42</v>
      </c>
      <c r="AA250">
        <v>1</v>
      </c>
      <c r="AB250">
        <v>1</v>
      </c>
      <c r="AC250">
        <v>0.13</v>
      </c>
    </row>
    <row r="251" spans="1:29" x14ac:dyDescent="0.35">
      <c r="A251" s="1" t="s">
        <v>1378</v>
      </c>
      <c r="B251" s="1" t="s">
        <v>20</v>
      </c>
      <c r="C251" s="1" t="s">
        <v>267</v>
      </c>
      <c r="D251" s="2">
        <v>43150</v>
      </c>
      <c r="E251">
        <v>6</v>
      </c>
      <c r="F251">
        <v>30</v>
      </c>
      <c r="G251" s="1" t="s">
        <v>19</v>
      </c>
      <c r="H251" s="1" t="s">
        <v>54</v>
      </c>
      <c r="I251" s="1" t="s">
        <v>361</v>
      </c>
      <c r="J251" s="1" t="s">
        <v>325</v>
      </c>
      <c r="K251" s="1" t="s">
        <v>362</v>
      </c>
      <c r="L251" s="1" t="s">
        <v>315</v>
      </c>
      <c r="M251" s="1" t="s">
        <v>363</v>
      </c>
      <c r="N251" s="1" t="s">
        <v>364</v>
      </c>
      <c r="O251" s="1" t="s">
        <v>318</v>
      </c>
      <c r="P251" s="1" t="s">
        <v>43</v>
      </c>
      <c r="Q251" s="1" t="s">
        <v>44</v>
      </c>
      <c r="R251" s="1" t="s">
        <v>23</v>
      </c>
      <c r="S251" s="1" t="s">
        <v>45</v>
      </c>
      <c r="T251" s="1" t="s">
        <v>25</v>
      </c>
      <c r="U251" s="1" t="s">
        <v>44</v>
      </c>
      <c r="V251">
        <v>47.62</v>
      </c>
      <c r="W251">
        <v>3904.84</v>
      </c>
      <c r="X251">
        <v>82</v>
      </c>
      <c r="Y251">
        <v>3591.6</v>
      </c>
      <c r="Z251">
        <v>313.24</v>
      </c>
      <c r="AA251">
        <v>1</v>
      </c>
      <c r="AB251">
        <v>1</v>
      </c>
      <c r="AC251">
        <v>0.08</v>
      </c>
    </row>
    <row r="252" spans="1:29" x14ac:dyDescent="0.35">
      <c r="A252" s="1" t="s">
        <v>1379</v>
      </c>
      <c r="B252" s="1" t="s">
        <v>20</v>
      </c>
      <c r="C252" s="1" t="s">
        <v>267</v>
      </c>
      <c r="D252" s="2">
        <v>43150</v>
      </c>
      <c r="E252">
        <v>6</v>
      </c>
      <c r="F252">
        <v>30</v>
      </c>
      <c r="G252" s="1" t="s">
        <v>19</v>
      </c>
      <c r="H252" s="1" t="s">
        <v>61</v>
      </c>
      <c r="I252" s="1" t="s">
        <v>339</v>
      </c>
      <c r="J252" s="1" t="s">
        <v>340</v>
      </c>
      <c r="K252" s="1" t="s">
        <v>341</v>
      </c>
      <c r="L252" s="1" t="s">
        <v>315</v>
      </c>
      <c r="M252" s="1" t="s">
        <v>342</v>
      </c>
      <c r="N252" s="1" t="s">
        <v>343</v>
      </c>
      <c r="O252" s="1" t="s">
        <v>318</v>
      </c>
      <c r="P252" s="1" t="s">
        <v>31</v>
      </c>
      <c r="Q252" s="1" t="s">
        <v>32</v>
      </c>
      <c r="R252" s="1" t="s">
        <v>23</v>
      </c>
      <c r="S252" s="1" t="s">
        <v>33</v>
      </c>
      <c r="T252" s="1" t="s">
        <v>25</v>
      </c>
      <c r="U252" s="1" t="s">
        <v>32</v>
      </c>
      <c r="V252">
        <v>30.33</v>
      </c>
      <c r="W252">
        <v>2305.08</v>
      </c>
      <c r="X252">
        <v>76</v>
      </c>
      <c r="Y252">
        <v>1996.52</v>
      </c>
      <c r="Z252">
        <v>308.56</v>
      </c>
      <c r="AA252">
        <v>1</v>
      </c>
      <c r="AB252">
        <v>1</v>
      </c>
      <c r="AC252">
        <v>0.13</v>
      </c>
    </row>
    <row r="253" spans="1:29" x14ac:dyDescent="0.35">
      <c r="A253" s="1" t="s">
        <v>1380</v>
      </c>
      <c r="B253" s="1" t="s">
        <v>20</v>
      </c>
      <c r="C253" s="1" t="s">
        <v>267</v>
      </c>
      <c r="D253" s="2">
        <v>43150</v>
      </c>
      <c r="E253">
        <v>6</v>
      </c>
      <c r="F253">
        <v>30</v>
      </c>
      <c r="G253" s="1" t="s">
        <v>19</v>
      </c>
      <c r="H253" s="1" t="s">
        <v>61</v>
      </c>
      <c r="I253" s="1" t="s">
        <v>410</v>
      </c>
      <c r="J253" s="1" t="s">
        <v>340</v>
      </c>
      <c r="K253" s="1" t="s">
        <v>411</v>
      </c>
      <c r="L253" s="1" t="s">
        <v>315</v>
      </c>
      <c r="M253" s="1" t="s">
        <v>412</v>
      </c>
      <c r="N253" s="1" t="s">
        <v>413</v>
      </c>
      <c r="O253" s="1" t="s">
        <v>318</v>
      </c>
      <c r="P253" s="1" t="s">
        <v>27</v>
      </c>
      <c r="Q253" s="1" t="s">
        <v>28</v>
      </c>
      <c r="R253" s="1" t="s">
        <v>23</v>
      </c>
      <c r="S253" s="1" t="s">
        <v>29</v>
      </c>
      <c r="T253" s="1" t="s">
        <v>25</v>
      </c>
      <c r="U253" s="1" t="s">
        <v>28</v>
      </c>
      <c r="V253">
        <v>77.83</v>
      </c>
      <c r="W253">
        <v>2334.9</v>
      </c>
      <c r="X253">
        <v>30</v>
      </c>
      <c r="Y253">
        <v>2180.6999999999998</v>
      </c>
      <c r="Z253">
        <v>154.19999999999999</v>
      </c>
      <c r="AA253">
        <v>1</v>
      </c>
      <c r="AB253">
        <v>1</v>
      </c>
      <c r="AC253">
        <v>0.06</v>
      </c>
    </row>
    <row r="254" spans="1:29" x14ac:dyDescent="0.35">
      <c r="A254" s="1" t="s">
        <v>1381</v>
      </c>
      <c r="B254" s="1" t="s">
        <v>117</v>
      </c>
      <c r="C254" s="1" t="s">
        <v>18</v>
      </c>
      <c r="D254" s="2">
        <v>43161</v>
      </c>
      <c r="E254">
        <v>7</v>
      </c>
      <c r="F254">
        <v>31</v>
      </c>
      <c r="G254" s="1" t="s">
        <v>19</v>
      </c>
      <c r="H254" s="1" t="s">
        <v>47</v>
      </c>
      <c r="I254" s="1" t="s">
        <v>346</v>
      </c>
      <c r="J254" s="1" t="s">
        <v>313</v>
      </c>
      <c r="K254" s="1" t="s">
        <v>347</v>
      </c>
      <c r="L254" s="1" t="s">
        <v>315</v>
      </c>
      <c r="M254" s="1" t="s">
        <v>348</v>
      </c>
      <c r="N254" s="1" t="s">
        <v>349</v>
      </c>
      <c r="O254" s="1" t="s">
        <v>318</v>
      </c>
      <c r="P254" s="1" t="s">
        <v>27</v>
      </c>
      <c r="Q254" s="1" t="s">
        <v>28</v>
      </c>
      <c r="R254" s="1" t="s">
        <v>23</v>
      </c>
      <c r="S254" s="1" t="s">
        <v>29</v>
      </c>
      <c r="T254" s="1" t="s">
        <v>25</v>
      </c>
      <c r="U254" s="1" t="s">
        <v>28</v>
      </c>
      <c r="V254">
        <v>77.83</v>
      </c>
      <c r="W254">
        <v>1478.77</v>
      </c>
      <c r="X254">
        <v>19</v>
      </c>
      <c r="Y254">
        <v>1381.68</v>
      </c>
      <c r="Z254">
        <v>97.09</v>
      </c>
      <c r="AA254">
        <v>1</v>
      </c>
      <c r="AB254">
        <v>1</v>
      </c>
      <c r="AC254">
        <v>0.06</v>
      </c>
    </row>
    <row r="255" spans="1:29" x14ac:dyDescent="0.35">
      <c r="A255" s="1" t="s">
        <v>1382</v>
      </c>
      <c r="B255" s="1" t="s">
        <v>117</v>
      </c>
      <c r="C255" s="1" t="s">
        <v>18</v>
      </c>
      <c r="D255" s="2">
        <v>43161</v>
      </c>
      <c r="E255">
        <v>7</v>
      </c>
      <c r="F255">
        <v>31</v>
      </c>
      <c r="G255" s="1" t="s">
        <v>19</v>
      </c>
      <c r="H255" s="1" t="s">
        <v>47</v>
      </c>
      <c r="I255" s="1" t="s">
        <v>346</v>
      </c>
      <c r="J255" s="1" t="s">
        <v>313</v>
      </c>
      <c r="K255" s="1" t="s">
        <v>347</v>
      </c>
      <c r="L255" s="1" t="s">
        <v>315</v>
      </c>
      <c r="M255" s="1" t="s">
        <v>348</v>
      </c>
      <c r="N255" s="1" t="s">
        <v>349</v>
      </c>
      <c r="O255" s="1" t="s">
        <v>318</v>
      </c>
      <c r="P255" s="1" t="s">
        <v>31</v>
      </c>
      <c r="Q255" s="1" t="s">
        <v>32</v>
      </c>
      <c r="R255" s="1" t="s">
        <v>23</v>
      </c>
      <c r="S255" s="1" t="s">
        <v>33</v>
      </c>
      <c r="T255" s="1" t="s">
        <v>25</v>
      </c>
      <c r="U255" s="1" t="s">
        <v>32</v>
      </c>
      <c r="V255">
        <v>30.33</v>
      </c>
      <c r="W255">
        <v>1637.82</v>
      </c>
      <c r="X255">
        <v>54</v>
      </c>
      <c r="Y255">
        <v>1413.18</v>
      </c>
      <c r="Z255">
        <v>224.6399999999999</v>
      </c>
      <c r="AA255">
        <v>1</v>
      </c>
      <c r="AB255">
        <v>1</v>
      </c>
      <c r="AC255">
        <v>0.13</v>
      </c>
    </row>
    <row r="256" spans="1:29" x14ac:dyDescent="0.35">
      <c r="A256" s="1" t="s">
        <v>1383</v>
      </c>
      <c r="B256" s="1" t="s">
        <v>117</v>
      </c>
      <c r="C256" s="1" t="s">
        <v>18</v>
      </c>
      <c r="D256" s="2">
        <v>43161</v>
      </c>
      <c r="E256">
        <v>7</v>
      </c>
      <c r="F256">
        <v>31</v>
      </c>
      <c r="G256" s="1" t="s">
        <v>19</v>
      </c>
      <c r="H256" s="1" t="s">
        <v>47</v>
      </c>
      <c r="I256" s="1" t="s">
        <v>383</v>
      </c>
      <c r="J256" s="1" t="s">
        <v>313</v>
      </c>
      <c r="K256" s="1" t="s">
        <v>384</v>
      </c>
      <c r="L256" s="1" t="s">
        <v>315</v>
      </c>
      <c r="M256" s="1" t="s">
        <v>385</v>
      </c>
      <c r="N256" s="1" t="s">
        <v>386</v>
      </c>
      <c r="O256" s="1" t="s">
        <v>318</v>
      </c>
      <c r="P256" s="1" t="s">
        <v>39</v>
      </c>
      <c r="Q256" s="1" t="s">
        <v>40</v>
      </c>
      <c r="R256" s="1" t="s">
        <v>23</v>
      </c>
      <c r="S256" s="1" t="s">
        <v>41</v>
      </c>
      <c r="T256" s="1" t="s">
        <v>25</v>
      </c>
      <c r="U256" s="1" t="s">
        <v>40</v>
      </c>
      <c r="V256">
        <v>65.42</v>
      </c>
      <c r="W256">
        <v>4448.5600000000004</v>
      </c>
      <c r="X256">
        <v>68</v>
      </c>
      <c r="Y256">
        <v>4121.4799999999996</v>
      </c>
      <c r="Z256">
        <v>327.08</v>
      </c>
      <c r="AA256">
        <v>1</v>
      </c>
      <c r="AB256">
        <v>1</v>
      </c>
      <c r="AC256">
        <v>7.0000000000000007E-2</v>
      </c>
    </row>
    <row r="257" spans="1:29" x14ac:dyDescent="0.35">
      <c r="A257" s="1" t="s">
        <v>1384</v>
      </c>
      <c r="B257" s="1" t="s">
        <v>117</v>
      </c>
      <c r="C257" s="1" t="s">
        <v>18</v>
      </c>
      <c r="D257" s="2">
        <v>43161</v>
      </c>
      <c r="E257">
        <v>7</v>
      </c>
      <c r="F257">
        <v>31</v>
      </c>
      <c r="G257" s="1" t="s">
        <v>19</v>
      </c>
      <c r="H257" s="1" t="s">
        <v>47</v>
      </c>
      <c r="I257" s="1" t="s">
        <v>383</v>
      </c>
      <c r="J257" s="1" t="s">
        <v>313</v>
      </c>
      <c r="K257" s="1" t="s">
        <v>384</v>
      </c>
      <c r="L257" s="1" t="s">
        <v>315</v>
      </c>
      <c r="M257" s="1" t="s">
        <v>385</v>
      </c>
      <c r="N257" s="1" t="s">
        <v>386</v>
      </c>
      <c r="O257" s="1" t="s">
        <v>318</v>
      </c>
      <c r="P257" s="1" t="s">
        <v>43</v>
      </c>
      <c r="Q257" s="1" t="s">
        <v>44</v>
      </c>
      <c r="R257" s="1" t="s">
        <v>23</v>
      </c>
      <c r="S257" s="1" t="s">
        <v>45</v>
      </c>
      <c r="T257" s="1" t="s">
        <v>25</v>
      </c>
      <c r="U257" s="1" t="s">
        <v>44</v>
      </c>
      <c r="V257">
        <v>47.62</v>
      </c>
      <c r="W257">
        <v>4142.9399999999996</v>
      </c>
      <c r="X257">
        <v>87</v>
      </c>
      <c r="Y257">
        <v>3806.25</v>
      </c>
      <c r="Z257">
        <v>336.69</v>
      </c>
      <c r="AA257">
        <v>1</v>
      </c>
      <c r="AB257">
        <v>1</v>
      </c>
      <c r="AC257">
        <v>0.08</v>
      </c>
    </row>
    <row r="258" spans="1:29" x14ac:dyDescent="0.35">
      <c r="A258" s="1" t="s">
        <v>1385</v>
      </c>
      <c r="B258" s="1" t="s">
        <v>117</v>
      </c>
      <c r="C258" s="1" t="s">
        <v>18</v>
      </c>
      <c r="D258" s="2">
        <v>43161</v>
      </c>
      <c r="E258">
        <v>7</v>
      </c>
      <c r="F258">
        <v>31</v>
      </c>
      <c r="G258" s="1" t="s">
        <v>19</v>
      </c>
      <c r="H258" s="1" t="s">
        <v>54</v>
      </c>
      <c r="I258" s="1" t="s">
        <v>324</v>
      </c>
      <c r="J258" s="1" t="s">
        <v>325</v>
      </c>
      <c r="K258" s="1" t="s">
        <v>326</v>
      </c>
      <c r="L258" s="1" t="s">
        <v>315</v>
      </c>
      <c r="M258" s="1" t="s">
        <v>327</v>
      </c>
      <c r="N258" s="1" t="s">
        <v>328</v>
      </c>
      <c r="O258" s="1" t="s">
        <v>318</v>
      </c>
      <c r="P258" s="1" t="s">
        <v>35</v>
      </c>
      <c r="Q258" s="1" t="s">
        <v>36</v>
      </c>
      <c r="R258" s="1" t="s">
        <v>23</v>
      </c>
      <c r="S258" s="1" t="s">
        <v>37</v>
      </c>
      <c r="T258" s="1" t="s">
        <v>25</v>
      </c>
      <c r="U258" s="1" t="s">
        <v>36</v>
      </c>
      <c r="V258">
        <v>89.5</v>
      </c>
      <c r="W258">
        <v>1700.5</v>
      </c>
      <c r="X258">
        <v>19</v>
      </c>
      <c r="Y258">
        <v>1589.92</v>
      </c>
      <c r="Z258">
        <v>110.58</v>
      </c>
      <c r="AA258">
        <v>1</v>
      </c>
      <c r="AB258">
        <v>1</v>
      </c>
      <c r="AC258">
        <v>0.06</v>
      </c>
    </row>
    <row r="259" spans="1:29" x14ac:dyDescent="0.35">
      <c r="A259" s="1" t="s">
        <v>1386</v>
      </c>
      <c r="B259" s="1" t="s">
        <v>117</v>
      </c>
      <c r="C259" s="1" t="s">
        <v>18</v>
      </c>
      <c r="D259" s="2">
        <v>43161</v>
      </c>
      <c r="E259">
        <v>7</v>
      </c>
      <c r="F259">
        <v>31</v>
      </c>
      <c r="G259" s="1" t="s">
        <v>19</v>
      </c>
      <c r="H259" s="1" t="s">
        <v>54</v>
      </c>
      <c r="I259" s="1" t="s">
        <v>324</v>
      </c>
      <c r="J259" s="1" t="s">
        <v>325</v>
      </c>
      <c r="K259" s="1" t="s">
        <v>326</v>
      </c>
      <c r="L259" s="1" t="s">
        <v>315</v>
      </c>
      <c r="M259" s="1" t="s">
        <v>327</v>
      </c>
      <c r="N259" s="1" t="s">
        <v>328</v>
      </c>
      <c r="O259" s="1" t="s">
        <v>318</v>
      </c>
      <c r="P259" s="1" t="s">
        <v>39</v>
      </c>
      <c r="Q259" s="1" t="s">
        <v>40</v>
      </c>
      <c r="R259" s="1" t="s">
        <v>23</v>
      </c>
      <c r="S259" s="1" t="s">
        <v>41</v>
      </c>
      <c r="T259" s="1" t="s">
        <v>25</v>
      </c>
      <c r="U259" s="1" t="s">
        <v>40</v>
      </c>
      <c r="V259">
        <v>65.42</v>
      </c>
      <c r="W259">
        <v>4252.3</v>
      </c>
      <c r="X259">
        <v>65</v>
      </c>
      <c r="Y259">
        <v>3939.65</v>
      </c>
      <c r="Z259">
        <v>312.64999999999998</v>
      </c>
      <c r="AA259">
        <v>1</v>
      </c>
      <c r="AB259">
        <v>1</v>
      </c>
      <c r="AC259">
        <v>7.0000000000000007E-2</v>
      </c>
    </row>
    <row r="260" spans="1:29" x14ac:dyDescent="0.35">
      <c r="A260" s="1" t="s">
        <v>1387</v>
      </c>
      <c r="B260" s="1" t="s">
        <v>117</v>
      </c>
      <c r="C260" s="1" t="s">
        <v>18</v>
      </c>
      <c r="D260" s="2">
        <v>43161</v>
      </c>
      <c r="E260">
        <v>7</v>
      </c>
      <c r="F260">
        <v>31</v>
      </c>
      <c r="G260" s="1" t="s">
        <v>19</v>
      </c>
      <c r="H260" s="1" t="s">
        <v>54</v>
      </c>
      <c r="I260" s="1" t="s">
        <v>324</v>
      </c>
      <c r="J260" s="1" t="s">
        <v>325</v>
      </c>
      <c r="K260" s="1" t="s">
        <v>326</v>
      </c>
      <c r="L260" s="1" t="s">
        <v>315</v>
      </c>
      <c r="M260" s="1" t="s">
        <v>327</v>
      </c>
      <c r="N260" s="1" t="s">
        <v>328</v>
      </c>
      <c r="O260" s="1" t="s">
        <v>318</v>
      </c>
      <c r="P260" s="1" t="s">
        <v>43</v>
      </c>
      <c r="Q260" s="1" t="s">
        <v>44</v>
      </c>
      <c r="R260" s="1" t="s">
        <v>23</v>
      </c>
      <c r="S260" s="1" t="s">
        <v>45</v>
      </c>
      <c r="T260" s="1" t="s">
        <v>25</v>
      </c>
      <c r="U260" s="1" t="s">
        <v>44</v>
      </c>
      <c r="V260">
        <v>47.62</v>
      </c>
      <c r="W260">
        <v>1952.42</v>
      </c>
      <c r="X260">
        <v>41</v>
      </c>
      <c r="Y260">
        <v>1793.75</v>
      </c>
      <c r="Z260">
        <v>158.6699999999999</v>
      </c>
      <c r="AA260">
        <v>1</v>
      </c>
      <c r="AB260">
        <v>1</v>
      </c>
      <c r="AC260">
        <v>0.08</v>
      </c>
    </row>
    <row r="261" spans="1:29" x14ac:dyDescent="0.35">
      <c r="A261" s="1" t="s">
        <v>1388</v>
      </c>
      <c r="B261" s="1" t="s">
        <v>117</v>
      </c>
      <c r="C261" s="1" t="s">
        <v>18</v>
      </c>
      <c r="D261" s="2">
        <v>43161</v>
      </c>
      <c r="E261">
        <v>7</v>
      </c>
      <c r="F261">
        <v>31</v>
      </c>
      <c r="G261" s="1" t="s">
        <v>19</v>
      </c>
      <c r="H261" s="1" t="s">
        <v>54</v>
      </c>
      <c r="I261" s="1" t="s">
        <v>333</v>
      </c>
      <c r="J261" s="1" t="s">
        <v>325</v>
      </c>
      <c r="K261" s="1" t="s">
        <v>334</v>
      </c>
      <c r="L261" s="1" t="s">
        <v>315</v>
      </c>
      <c r="M261" s="1" t="s">
        <v>335</v>
      </c>
      <c r="N261" s="1" t="s">
        <v>336</v>
      </c>
      <c r="O261" s="1" t="s">
        <v>318</v>
      </c>
      <c r="P261" s="1" t="s">
        <v>27</v>
      </c>
      <c r="Q261" s="1" t="s">
        <v>28</v>
      </c>
      <c r="R261" s="1" t="s">
        <v>23</v>
      </c>
      <c r="S261" s="1" t="s">
        <v>29</v>
      </c>
      <c r="T261" s="1" t="s">
        <v>25</v>
      </c>
      <c r="U261" s="1" t="s">
        <v>28</v>
      </c>
      <c r="V261">
        <v>77.83</v>
      </c>
      <c r="W261">
        <v>2023.58</v>
      </c>
      <c r="X261">
        <v>26</v>
      </c>
      <c r="Y261">
        <v>1890.72</v>
      </c>
      <c r="Z261">
        <v>132.86000000000001</v>
      </c>
      <c r="AA261">
        <v>1</v>
      </c>
      <c r="AB261">
        <v>1</v>
      </c>
      <c r="AC261">
        <v>0.06</v>
      </c>
    </row>
    <row r="262" spans="1:29" x14ac:dyDescent="0.35">
      <c r="A262" s="1" t="s">
        <v>1389</v>
      </c>
      <c r="B262" s="1" t="s">
        <v>117</v>
      </c>
      <c r="C262" s="1" t="s">
        <v>18</v>
      </c>
      <c r="D262" s="2">
        <v>43161</v>
      </c>
      <c r="E262">
        <v>7</v>
      </c>
      <c r="F262">
        <v>31</v>
      </c>
      <c r="G262" s="1" t="s">
        <v>19</v>
      </c>
      <c r="H262" s="1" t="s">
        <v>54</v>
      </c>
      <c r="I262" s="1" t="s">
        <v>333</v>
      </c>
      <c r="J262" s="1" t="s">
        <v>325</v>
      </c>
      <c r="K262" s="1" t="s">
        <v>334</v>
      </c>
      <c r="L262" s="1" t="s">
        <v>315</v>
      </c>
      <c r="M262" s="1" t="s">
        <v>335</v>
      </c>
      <c r="N262" s="1" t="s">
        <v>336</v>
      </c>
      <c r="O262" s="1" t="s">
        <v>318</v>
      </c>
      <c r="P262" s="1" t="s">
        <v>31</v>
      </c>
      <c r="Q262" s="1" t="s">
        <v>32</v>
      </c>
      <c r="R262" s="1" t="s">
        <v>23</v>
      </c>
      <c r="S262" s="1" t="s">
        <v>33</v>
      </c>
      <c r="T262" s="1" t="s">
        <v>25</v>
      </c>
      <c r="U262" s="1" t="s">
        <v>32</v>
      </c>
      <c r="V262">
        <v>30.33</v>
      </c>
      <c r="W262">
        <v>545.94000000000005</v>
      </c>
      <c r="X262">
        <v>18</v>
      </c>
      <c r="Y262">
        <v>471.06</v>
      </c>
      <c r="Z262">
        <v>74.88</v>
      </c>
      <c r="AA262">
        <v>1</v>
      </c>
      <c r="AB262">
        <v>1</v>
      </c>
      <c r="AC262">
        <v>0.13</v>
      </c>
    </row>
    <row r="263" spans="1:29" x14ac:dyDescent="0.35">
      <c r="A263" s="1" t="s">
        <v>1390</v>
      </c>
      <c r="B263" s="1" t="s">
        <v>117</v>
      </c>
      <c r="C263" s="1" t="s">
        <v>18</v>
      </c>
      <c r="D263" s="2">
        <v>43161</v>
      </c>
      <c r="E263">
        <v>7</v>
      </c>
      <c r="F263">
        <v>31</v>
      </c>
      <c r="G263" s="1" t="s">
        <v>19</v>
      </c>
      <c r="H263" s="1" t="s">
        <v>54</v>
      </c>
      <c r="I263" s="1" t="s">
        <v>333</v>
      </c>
      <c r="J263" s="1" t="s">
        <v>325</v>
      </c>
      <c r="K263" s="1" t="s">
        <v>334</v>
      </c>
      <c r="L263" s="1" t="s">
        <v>315</v>
      </c>
      <c r="M263" s="1" t="s">
        <v>335</v>
      </c>
      <c r="N263" s="1" t="s">
        <v>336</v>
      </c>
      <c r="O263" s="1" t="s">
        <v>318</v>
      </c>
      <c r="P263" s="1" t="s">
        <v>39</v>
      </c>
      <c r="Q263" s="1" t="s">
        <v>40</v>
      </c>
      <c r="R263" s="1" t="s">
        <v>23</v>
      </c>
      <c r="S263" s="1" t="s">
        <v>41</v>
      </c>
      <c r="T263" s="1" t="s">
        <v>25</v>
      </c>
      <c r="U263" s="1" t="s">
        <v>40</v>
      </c>
      <c r="V263">
        <v>65.42</v>
      </c>
      <c r="W263">
        <v>2028.02</v>
      </c>
      <c r="X263">
        <v>31</v>
      </c>
      <c r="Y263">
        <v>1878.91</v>
      </c>
      <c r="Z263">
        <v>149.11000000000001</v>
      </c>
      <c r="AA263">
        <v>1</v>
      </c>
      <c r="AB263">
        <v>1</v>
      </c>
      <c r="AC263">
        <v>7.0000000000000007E-2</v>
      </c>
    </row>
    <row r="264" spans="1:29" x14ac:dyDescent="0.35">
      <c r="A264" s="1" t="s">
        <v>1391</v>
      </c>
      <c r="B264" s="1" t="s">
        <v>117</v>
      </c>
      <c r="C264" s="1" t="s">
        <v>18</v>
      </c>
      <c r="D264" s="2">
        <v>43161</v>
      </c>
      <c r="E264">
        <v>7</v>
      </c>
      <c r="F264">
        <v>31</v>
      </c>
      <c r="G264" s="1" t="s">
        <v>19</v>
      </c>
      <c r="H264" s="1" t="s">
        <v>61</v>
      </c>
      <c r="I264" s="1" t="s">
        <v>339</v>
      </c>
      <c r="J264" s="1" t="s">
        <v>340</v>
      </c>
      <c r="K264" s="1" t="s">
        <v>366</v>
      </c>
      <c r="L264" s="1" t="s">
        <v>315</v>
      </c>
      <c r="M264" s="1" t="s">
        <v>367</v>
      </c>
      <c r="N264" s="1" t="s">
        <v>368</v>
      </c>
      <c r="O264" s="1" t="s">
        <v>318</v>
      </c>
      <c r="P264" s="1" t="s">
        <v>43</v>
      </c>
      <c r="Q264" s="1" t="s">
        <v>44</v>
      </c>
      <c r="R264" s="1" t="s">
        <v>23</v>
      </c>
      <c r="S264" s="1" t="s">
        <v>45</v>
      </c>
      <c r="T264" s="1" t="s">
        <v>25</v>
      </c>
      <c r="U264" s="1" t="s">
        <v>44</v>
      </c>
      <c r="V264">
        <v>47.62</v>
      </c>
      <c r="W264">
        <v>1523.84</v>
      </c>
      <c r="X264">
        <v>32</v>
      </c>
      <c r="Y264">
        <v>1400</v>
      </c>
      <c r="Z264">
        <v>123.84</v>
      </c>
      <c r="AA264">
        <v>1</v>
      </c>
      <c r="AB264">
        <v>1</v>
      </c>
      <c r="AC264">
        <v>0.08</v>
      </c>
    </row>
    <row r="265" spans="1:29" x14ac:dyDescent="0.35">
      <c r="A265" s="1" t="s">
        <v>1392</v>
      </c>
      <c r="B265" s="1" t="s">
        <v>117</v>
      </c>
      <c r="C265" s="1" t="s">
        <v>18</v>
      </c>
      <c r="D265" s="2">
        <v>43161</v>
      </c>
      <c r="E265">
        <v>7</v>
      </c>
      <c r="F265">
        <v>31</v>
      </c>
      <c r="G265" s="1" t="s">
        <v>19</v>
      </c>
      <c r="H265" s="1" t="s">
        <v>61</v>
      </c>
      <c r="I265" s="1" t="s">
        <v>410</v>
      </c>
      <c r="J265" s="1" t="s">
        <v>340</v>
      </c>
      <c r="K265" s="1" t="s">
        <v>411</v>
      </c>
      <c r="L265" s="1" t="s">
        <v>315</v>
      </c>
      <c r="M265" s="1" t="s">
        <v>412</v>
      </c>
      <c r="N265" s="1" t="s">
        <v>413</v>
      </c>
      <c r="O265" s="1" t="s">
        <v>318</v>
      </c>
      <c r="P265" s="1" t="s">
        <v>21</v>
      </c>
      <c r="Q265" s="1" t="s">
        <v>22</v>
      </c>
      <c r="R265" s="1" t="s">
        <v>23</v>
      </c>
      <c r="S265" s="1" t="s">
        <v>24</v>
      </c>
      <c r="T265" s="1" t="s">
        <v>25</v>
      </c>
      <c r="U265" s="1" t="s">
        <v>22</v>
      </c>
      <c r="V265">
        <v>27.5</v>
      </c>
      <c r="W265">
        <v>2255</v>
      </c>
      <c r="X265">
        <v>82</v>
      </c>
      <c r="Y265">
        <v>1910.6</v>
      </c>
      <c r="Z265">
        <v>344.4</v>
      </c>
      <c r="AA265">
        <v>1</v>
      </c>
      <c r="AB265">
        <v>1</v>
      </c>
      <c r="AC265">
        <v>0.15</v>
      </c>
    </row>
    <row r="266" spans="1:29" x14ac:dyDescent="0.35">
      <c r="A266" s="1" t="s">
        <v>1393</v>
      </c>
      <c r="B266" s="1" t="s">
        <v>117</v>
      </c>
      <c r="C266" s="1" t="s">
        <v>68</v>
      </c>
      <c r="D266" s="2">
        <v>43162</v>
      </c>
      <c r="E266">
        <v>7</v>
      </c>
      <c r="F266">
        <v>32</v>
      </c>
      <c r="G266" s="1" t="s">
        <v>19</v>
      </c>
      <c r="H266" s="1" t="s">
        <v>47</v>
      </c>
      <c r="I266" s="1" t="s">
        <v>346</v>
      </c>
      <c r="J266" s="1" t="s">
        <v>313</v>
      </c>
      <c r="K266" s="1" t="s">
        <v>347</v>
      </c>
      <c r="L266" s="1" t="s">
        <v>315</v>
      </c>
      <c r="M266" s="1" t="s">
        <v>348</v>
      </c>
      <c r="N266" s="1" t="s">
        <v>349</v>
      </c>
      <c r="O266" s="1" t="s">
        <v>318</v>
      </c>
      <c r="P266" s="1" t="s">
        <v>43</v>
      </c>
      <c r="Q266" s="1" t="s">
        <v>44</v>
      </c>
      <c r="R266" s="1" t="s">
        <v>23</v>
      </c>
      <c r="S266" s="1" t="s">
        <v>45</v>
      </c>
      <c r="T266" s="1" t="s">
        <v>25</v>
      </c>
      <c r="U266" s="1" t="s">
        <v>44</v>
      </c>
      <c r="V266">
        <v>47.62</v>
      </c>
      <c r="W266">
        <v>142.86000000000001</v>
      </c>
      <c r="X266">
        <v>3</v>
      </c>
      <c r="Y266">
        <v>131.25</v>
      </c>
      <c r="Z266">
        <v>11.61</v>
      </c>
      <c r="AA266">
        <v>1</v>
      </c>
      <c r="AB266">
        <v>1</v>
      </c>
      <c r="AC266">
        <v>0.08</v>
      </c>
    </row>
    <row r="267" spans="1:29" x14ac:dyDescent="0.35">
      <c r="A267" s="1" t="s">
        <v>1394</v>
      </c>
      <c r="B267" s="1" t="s">
        <v>117</v>
      </c>
      <c r="C267" s="1" t="s">
        <v>68</v>
      </c>
      <c r="D267" s="2">
        <v>43162</v>
      </c>
      <c r="E267">
        <v>7</v>
      </c>
      <c r="F267">
        <v>32</v>
      </c>
      <c r="G267" s="1" t="s">
        <v>19</v>
      </c>
      <c r="H267" s="1" t="s">
        <v>47</v>
      </c>
      <c r="I267" s="1" t="s">
        <v>383</v>
      </c>
      <c r="J267" s="1" t="s">
        <v>313</v>
      </c>
      <c r="K267" s="1" t="s">
        <v>384</v>
      </c>
      <c r="L267" s="1" t="s">
        <v>315</v>
      </c>
      <c r="M267" s="1" t="s">
        <v>385</v>
      </c>
      <c r="N267" s="1" t="s">
        <v>386</v>
      </c>
      <c r="O267" s="1" t="s">
        <v>318</v>
      </c>
      <c r="P267" s="1" t="s">
        <v>31</v>
      </c>
      <c r="Q267" s="1" t="s">
        <v>32</v>
      </c>
      <c r="R267" s="1" t="s">
        <v>23</v>
      </c>
      <c r="S267" s="1" t="s">
        <v>33</v>
      </c>
      <c r="T267" s="1" t="s">
        <v>25</v>
      </c>
      <c r="U267" s="1" t="s">
        <v>32</v>
      </c>
      <c r="V267">
        <v>30.33</v>
      </c>
      <c r="W267">
        <v>1668.15</v>
      </c>
      <c r="X267">
        <v>55</v>
      </c>
      <c r="Y267">
        <v>1439.35</v>
      </c>
      <c r="Z267">
        <v>228.8</v>
      </c>
      <c r="AA267">
        <v>1</v>
      </c>
      <c r="AB267">
        <v>1</v>
      </c>
      <c r="AC267">
        <v>0.13</v>
      </c>
    </row>
    <row r="268" spans="1:29" x14ac:dyDescent="0.35">
      <c r="A268" s="1" t="s">
        <v>1395</v>
      </c>
      <c r="B268" s="1" t="s">
        <v>117</v>
      </c>
      <c r="C268" s="1" t="s">
        <v>68</v>
      </c>
      <c r="D268" s="2">
        <v>43162</v>
      </c>
      <c r="E268">
        <v>7</v>
      </c>
      <c r="F268">
        <v>32</v>
      </c>
      <c r="G268" s="1" t="s">
        <v>19</v>
      </c>
      <c r="H268" s="1" t="s">
        <v>54</v>
      </c>
      <c r="I268" s="1" t="s">
        <v>324</v>
      </c>
      <c r="J268" s="1" t="s">
        <v>325</v>
      </c>
      <c r="K268" s="1" t="s">
        <v>326</v>
      </c>
      <c r="L268" s="1" t="s">
        <v>315</v>
      </c>
      <c r="M268" s="1" t="s">
        <v>327</v>
      </c>
      <c r="N268" s="1" t="s">
        <v>328</v>
      </c>
      <c r="O268" s="1" t="s">
        <v>318</v>
      </c>
      <c r="P268" s="1" t="s">
        <v>27</v>
      </c>
      <c r="Q268" s="1" t="s">
        <v>28</v>
      </c>
      <c r="R268" s="1" t="s">
        <v>23</v>
      </c>
      <c r="S268" s="1" t="s">
        <v>29</v>
      </c>
      <c r="T268" s="1" t="s">
        <v>25</v>
      </c>
      <c r="U268" s="1" t="s">
        <v>28</v>
      </c>
      <c r="V268">
        <v>77.83</v>
      </c>
      <c r="W268">
        <v>1790.09</v>
      </c>
      <c r="X268">
        <v>23</v>
      </c>
      <c r="Y268">
        <v>1672.56</v>
      </c>
      <c r="Z268">
        <v>117.53</v>
      </c>
      <c r="AA268">
        <v>1</v>
      </c>
      <c r="AB268">
        <v>1</v>
      </c>
      <c r="AC268">
        <v>0.06</v>
      </c>
    </row>
    <row r="269" spans="1:29" x14ac:dyDescent="0.35">
      <c r="A269" s="1" t="s">
        <v>1396</v>
      </c>
      <c r="B269" s="1" t="s">
        <v>117</v>
      </c>
      <c r="C269" s="1" t="s">
        <v>68</v>
      </c>
      <c r="D269" s="2">
        <v>43162</v>
      </c>
      <c r="E269">
        <v>7</v>
      </c>
      <c r="F269">
        <v>32</v>
      </c>
      <c r="G269" s="1" t="s">
        <v>19</v>
      </c>
      <c r="H269" s="1" t="s">
        <v>54</v>
      </c>
      <c r="I269" s="1" t="s">
        <v>333</v>
      </c>
      <c r="J269" s="1" t="s">
        <v>325</v>
      </c>
      <c r="K269" s="1" t="s">
        <v>357</v>
      </c>
      <c r="L269" s="1" t="s">
        <v>315</v>
      </c>
      <c r="M269" s="1" t="s">
        <v>358</v>
      </c>
      <c r="N269" s="1" t="s">
        <v>359</v>
      </c>
      <c r="O269" s="1" t="s">
        <v>318</v>
      </c>
      <c r="P269" s="1" t="s">
        <v>39</v>
      </c>
      <c r="Q269" s="1" t="s">
        <v>40</v>
      </c>
      <c r="R269" s="1" t="s">
        <v>23</v>
      </c>
      <c r="S269" s="1" t="s">
        <v>41</v>
      </c>
      <c r="T269" s="1" t="s">
        <v>25</v>
      </c>
      <c r="U269" s="1" t="s">
        <v>40</v>
      </c>
      <c r="V269">
        <v>65.42</v>
      </c>
      <c r="W269">
        <v>1504.66</v>
      </c>
      <c r="X269">
        <v>23</v>
      </c>
      <c r="Y269">
        <v>1394.03</v>
      </c>
      <c r="Z269">
        <v>110.63</v>
      </c>
      <c r="AA269">
        <v>1</v>
      </c>
      <c r="AB269">
        <v>1</v>
      </c>
      <c r="AC269">
        <v>7.0000000000000007E-2</v>
      </c>
    </row>
    <row r="270" spans="1:29" x14ac:dyDescent="0.35">
      <c r="A270" s="1" t="s">
        <v>1397</v>
      </c>
      <c r="B270" s="1" t="s">
        <v>117</v>
      </c>
      <c r="C270" s="1" t="s">
        <v>68</v>
      </c>
      <c r="D270" s="2">
        <v>43162</v>
      </c>
      <c r="E270">
        <v>7</v>
      </c>
      <c r="F270">
        <v>32</v>
      </c>
      <c r="G270" s="1" t="s">
        <v>19</v>
      </c>
      <c r="H270" s="1" t="s">
        <v>61</v>
      </c>
      <c r="I270" s="1" t="s">
        <v>339</v>
      </c>
      <c r="J270" s="1" t="s">
        <v>340</v>
      </c>
      <c r="K270" s="1" t="s">
        <v>376</v>
      </c>
      <c r="L270" s="1" t="s">
        <v>315</v>
      </c>
      <c r="M270" s="1" t="s">
        <v>377</v>
      </c>
      <c r="N270" s="1" t="s">
        <v>378</v>
      </c>
      <c r="O270" s="1" t="s">
        <v>318</v>
      </c>
      <c r="P270" s="1" t="s">
        <v>27</v>
      </c>
      <c r="Q270" s="1" t="s">
        <v>28</v>
      </c>
      <c r="R270" s="1" t="s">
        <v>23</v>
      </c>
      <c r="S270" s="1" t="s">
        <v>29</v>
      </c>
      <c r="T270" s="1" t="s">
        <v>25</v>
      </c>
      <c r="U270" s="1" t="s">
        <v>28</v>
      </c>
      <c r="V270">
        <v>77.83</v>
      </c>
      <c r="W270">
        <v>2101.41</v>
      </c>
      <c r="X270">
        <v>27</v>
      </c>
      <c r="Y270">
        <v>1963.44</v>
      </c>
      <c r="Z270">
        <v>137.97</v>
      </c>
      <c r="AA270">
        <v>1</v>
      </c>
      <c r="AB270">
        <v>1</v>
      </c>
      <c r="AC270">
        <v>0.06</v>
      </c>
    </row>
    <row r="271" spans="1:29" x14ac:dyDescent="0.35">
      <c r="A271" s="1" t="s">
        <v>1398</v>
      </c>
      <c r="B271" s="1" t="s">
        <v>117</v>
      </c>
      <c r="C271" s="1" t="s">
        <v>68</v>
      </c>
      <c r="D271" s="2">
        <v>43162</v>
      </c>
      <c r="E271">
        <v>7</v>
      </c>
      <c r="F271">
        <v>32</v>
      </c>
      <c r="G271" s="1" t="s">
        <v>19</v>
      </c>
      <c r="H271" s="1" t="s">
        <v>61</v>
      </c>
      <c r="I271" s="1" t="s">
        <v>339</v>
      </c>
      <c r="J271" s="1" t="s">
        <v>340</v>
      </c>
      <c r="K271" s="1" t="s">
        <v>376</v>
      </c>
      <c r="L271" s="1" t="s">
        <v>315</v>
      </c>
      <c r="M271" s="1" t="s">
        <v>377</v>
      </c>
      <c r="N271" s="1" t="s">
        <v>378</v>
      </c>
      <c r="O271" s="1" t="s">
        <v>318</v>
      </c>
      <c r="P271" s="1" t="s">
        <v>43</v>
      </c>
      <c r="Q271" s="1" t="s">
        <v>44</v>
      </c>
      <c r="R271" s="1" t="s">
        <v>23</v>
      </c>
      <c r="S271" s="1" t="s">
        <v>45</v>
      </c>
      <c r="T271" s="1" t="s">
        <v>25</v>
      </c>
      <c r="U271" s="1" t="s">
        <v>44</v>
      </c>
      <c r="V271">
        <v>47.62</v>
      </c>
      <c r="W271">
        <v>2238.14</v>
      </c>
      <c r="X271">
        <v>47</v>
      </c>
      <c r="Y271">
        <v>2056.25</v>
      </c>
      <c r="Z271">
        <v>181.8899999999999</v>
      </c>
      <c r="AA271">
        <v>1</v>
      </c>
      <c r="AB271">
        <v>1</v>
      </c>
      <c r="AC271">
        <v>0.08</v>
      </c>
    </row>
    <row r="272" spans="1:29" x14ac:dyDescent="0.35">
      <c r="A272" s="1" t="s">
        <v>1399</v>
      </c>
      <c r="B272" s="1" t="s">
        <v>117</v>
      </c>
      <c r="C272" s="1" t="s">
        <v>68</v>
      </c>
      <c r="D272" s="2">
        <v>43162</v>
      </c>
      <c r="E272">
        <v>7</v>
      </c>
      <c r="F272">
        <v>32</v>
      </c>
      <c r="G272" s="1" t="s">
        <v>19</v>
      </c>
      <c r="H272" s="1" t="s">
        <v>61</v>
      </c>
      <c r="I272" s="1" t="s">
        <v>410</v>
      </c>
      <c r="J272" s="1" t="s">
        <v>340</v>
      </c>
      <c r="K272" s="1" t="s">
        <v>411</v>
      </c>
      <c r="L272" s="1" t="s">
        <v>315</v>
      </c>
      <c r="M272" s="1" t="s">
        <v>412</v>
      </c>
      <c r="N272" s="1" t="s">
        <v>413</v>
      </c>
      <c r="O272" s="1" t="s">
        <v>318</v>
      </c>
      <c r="P272" s="1" t="s">
        <v>21</v>
      </c>
      <c r="Q272" s="1" t="s">
        <v>22</v>
      </c>
      <c r="R272" s="1" t="s">
        <v>23</v>
      </c>
      <c r="S272" s="1" t="s">
        <v>24</v>
      </c>
      <c r="T272" s="1" t="s">
        <v>25</v>
      </c>
      <c r="U272" s="1" t="s">
        <v>22</v>
      </c>
      <c r="V272">
        <v>27.5</v>
      </c>
      <c r="W272">
        <v>3190</v>
      </c>
      <c r="X272">
        <v>116</v>
      </c>
      <c r="Y272">
        <v>2702.8</v>
      </c>
      <c r="Z272">
        <v>487.2</v>
      </c>
      <c r="AA272">
        <v>1</v>
      </c>
      <c r="AB272">
        <v>1</v>
      </c>
      <c r="AC272">
        <v>0.15</v>
      </c>
    </row>
    <row r="273" spans="1:29" x14ac:dyDescent="0.35">
      <c r="A273" s="1" t="s">
        <v>1400</v>
      </c>
      <c r="B273" s="1" t="s">
        <v>117</v>
      </c>
      <c r="C273" s="1" t="s">
        <v>20</v>
      </c>
      <c r="D273" s="2">
        <v>43163</v>
      </c>
      <c r="E273">
        <v>7</v>
      </c>
      <c r="F273">
        <v>33</v>
      </c>
      <c r="G273" s="1" t="s">
        <v>19</v>
      </c>
      <c r="H273" s="1" t="s">
        <v>47</v>
      </c>
      <c r="I273" s="1" t="s">
        <v>312</v>
      </c>
      <c r="J273" s="1" t="s">
        <v>313</v>
      </c>
      <c r="K273" s="1" t="s">
        <v>314</v>
      </c>
      <c r="L273" s="1" t="s">
        <v>315</v>
      </c>
      <c r="M273" s="1" t="s">
        <v>316</v>
      </c>
      <c r="N273" s="1" t="s">
        <v>317</v>
      </c>
      <c r="O273" s="1" t="s">
        <v>318</v>
      </c>
      <c r="P273" s="1" t="s">
        <v>27</v>
      </c>
      <c r="Q273" s="1" t="s">
        <v>28</v>
      </c>
      <c r="R273" s="1" t="s">
        <v>23</v>
      </c>
      <c r="S273" s="1" t="s">
        <v>29</v>
      </c>
      <c r="T273" s="1" t="s">
        <v>25</v>
      </c>
      <c r="U273" s="1" t="s">
        <v>28</v>
      </c>
      <c r="V273">
        <v>77.83</v>
      </c>
      <c r="W273">
        <v>3580.18</v>
      </c>
      <c r="X273">
        <v>46</v>
      </c>
      <c r="Y273">
        <v>3345.12</v>
      </c>
      <c r="Z273">
        <v>235.06</v>
      </c>
      <c r="AA273">
        <v>1</v>
      </c>
      <c r="AB273">
        <v>1</v>
      </c>
      <c r="AC273">
        <v>0.06</v>
      </c>
    </row>
    <row r="274" spans="1:29" x14ac:dyDescent="0.35">
      <c r="A274" s="1" t="s">
        <v>1401</v>
      </c>
      <c r="B274" s="1" t="s">
        <v>117</v>
      </c>
      <c r="C274" s="1" t="s">
        <v>20</v>
      </c>
      <c r="D274" s="2">
        <v>43163</v>
      </c>
      <c r="E274">
        <v>7</v>
      </c>
      <c r="F274">
        <v>33</v>
      </c>
      <c r="G274" s="1" t="s">
        <v>19</v>
      </c>
      <c r="H274" s="1" t="s">
        <v>47</v>
      </c>
      <c r="I274" s="1" t="s">
        <v>312</v>
      </c>
      <c r="J274" s="1" t="s">
        <v>313</v>
      </c>
      <c r="K274" s="1" t="s">
        <v>314</v>
      </c>
      <c r="L274" s="1" t="s">
        <v>315</v>
      </c>
      <c r="M274" s="1" t="s">
        <v>316</v>
      </c>
      <c r="N274" s="1" t="s">
        <v>317</v>
      </c>
      <c r="O274" s="1" t="s">
        <v>318</v>
      </c>
      <c r="P274" s="1" t="s">
        <v>35</v>
      </c>
      <c r="Q274" s="1" t="s">
        <v>36</v>
      </c>
      <c r="R274" s="1" t="s">
        <v>23</v>
      </c>
      <c r="S274" s="1" t="s">
        <v>37</v>
      </c>
      <c r="T274" s="1" t="s">
        <v>25</v>
      </c>
      <c r="U274" s="1" t="s">
        <v>36</v>
      </c>
      <c r="V274">
        <v>89.5</v>
      </c>
      <c r="W274">
        <v>2058.5</v>
      </c>
      <c r="X274">
        <v>23</v>
      </c>
      <c r="Y274">
        <v>1924.64</v>
      </c>
      <c r="Z274">
        <v>133.86000000000001</v>
      </c>
      <c r="AA274">
        <v>1</v>
      </c>
      <c r="AB274">
        <v>1</v>
      </c>
      <c r="AC274">
        <v>0.06</v>
      </c>
    </row>
    <row r="275" spans="1:29" x14ac:dyDescent="0.35">
      <c r="A275" s="1" t="s">
        <v>1402</v>
      </c>
      <c r="B275" s="1" t="s">
        <v>117</v>
      </c>
      <c r="C275" s="1" t="s">
        <v>20</v>
      </c>
      <c r="D275" s="2">
        <v>43163</v>
      </c>
      <c r="E275">
        <v>7</v>
      </c>
      <c r="F275">
        <v>33</v>
      </c>
      <c r="G275" s="1" t="s">
        <v>19</v>
      </c>
      <c r="H275" s="1" t="s">
        <v>54</v>
      </c>
      <c r="I275" s="1" t="s">
        <v>333</v>
      </c>
      <c r="J275" s="1" t="s">
        <v>325</v>
      </c>
      <c r="K275" s="1" t="s">
        <v>334</v>
      </c>
      <c r="L275" s="1" t="s">
        <v>315</v>
      </c>
      <c r="M275" s="1" t="s">
        <v>335</v>
      </c>
      <c r="N275" s="1" t="s">
        <v>336</v>
      </c>
      <c r="O275" s="1" t="s">
        <v>318</v>
      </c>
      <c r="P275" s="1" t="s">
        <v>27</v>
      </c>
      <c r="Q275" s="1" t="s">
        <v>28</v>
      </c>
      <c r="R275" s="1" t="s">
        <v>23</v>
      </c>
      <c r="S275" s="1" t="s">
        <v>29</v>
      </c>
      <c r="T275" s="1" t="s">
        <v>25</v>
      </c>
      <c r="U275" s="1" t="s">
        <v>28</v>
      </c>
      <c r="V275">
        <v>77.83</v>
      </c>
      <c r="W275">
        <v>3658.01</v>
      </c>
      <c r="X275">
        <v>47</v>
      </c>
      <c r="Y275">
        <v>3417.84</v>
      </c>
      <c r="Z275">
        <v>240.17</v>
      </c>
      <c r="AA275">
        <v>1</v>
      </c>
      <c r="AB275">
        <v>1</v>
      </c>
      <c r="AC275">
        <v>0.06</v>
      </c>
    </row>
    <row r="276" spans="1:29" x14ac:dyDescent="0.35">
      <c r="A276" s="1" t="s">
        <v>1403</v>
      </c>
      <c r="B276" s="1" t="s">
        <v>117</v>
      </c>
      <c r="C276" s="1" t="s">
        <v>20</v>
      </c>
      <c r="D276" s="2">
        <v>43163</v>
      </c>
      <c r="E276">
        <v>7</v>
      </c>
      <c r="F276">
        <v>33</v>
      </c>
      <c r="G276" s="1" t="s">
        <v>19</v>
      </c>
      <c r="H276" s="1" t="s">
        <v>54</v>
      </c>
      <c r="I276" s="1" t="s">
        <v>333</v>
      </c>
      <c r="J276" s="1" t="s">
        <v>325</v>
      </c>
      <c r="K276" s="1" t="s">
        <v>334</v>
      </c>
      <c r="L276" s="1" t="s">
        <v>315</v>
      </c>
      <c r="M276" s="1" t="s">
        <v>335</v>
      </c>
      <c r="N276" s="1" t="s">
        <v>336</v>
      </c>
      <c r="O276" s="1" t="s">
        <v>318</v>
      </c>
      <c r="P276" s="1" t="s">
        <v>39</v>
      </c>
      <c r="Q276" s="1" t="s">
        <v>40</v>
      </c>
      <c r="R276" s="1" t="s">
        <v>23</v>
      </c>
      <c r="S276" s="1" t="s">
        <v>41</v>
      </c>
      <c r="T276" s="1" t="s">
        <v>25</v>
      </c>
      <c r="U276" s="1" t="s">
        <v>40</v>
      </c>
      <c r="V276">
        <v>65.42</v>
      </c>
      <c r="W276">
        <v>1766.34</v>
      </c>
      <c r="X276">
        <v>27</v>
      </c>
      <c r="Y276">
        <v>1636.47</v>
      </c>
      <c r="Z276">
        <v>129.87</v>
      </c>
      <c r="AA276">
        <v>1</v>
      </c>
      <c r="AB276">
        <v>1</v>
      </c>
      <c r="AC276">
        <v>7.0000000000000007E-2</v>
      </c>
    </row>
    <row r="277" spans="1:29" x14ac:dyDescent="0.35">
      <c r="A277" s="1" t="s">
        <v>1404</v>
      </c>
      <c r="B277" s="1" t="s">
        <v>117</v>
      </c>
      <c r="C277" s="1" t="s">
        <v>20</v>
      </c>
      <c r="D277" s="2">
        <v>43163</v>
      </c>
      <c r="E277">
        <v>7</v>
      </c>
      <c r="F277">
        <v>33</v>
      </c>
      <c r="G277" s="1" t="s">
        <v>19</v>
      </c>
      <c r="H277" s="1" t="s">
        <v>61</v>
      </c>
      <c r="I277" s="1" t="s">
        <v>339</v>
      </c>
      <c r="J277" s="1" t="s">
        <v>340</v>
      </c>
      <c r="K277" s="1" t="s">
        <v>341</v>
      </c>
      <c r="L277" s="1" t="s">
        <v>315</v>
      </c>
      <c r="M277" s="1" t="s">
        <v>342</v>
      </c>
      <c r="N277" s="1" t="s">
        <v>343</v>
      </c>
      <c r="O277" s="1" t="s">
        <v>318</v>
      </c>
      <c r="P277" s="1" t="s">
        <v>31</v>
      </c>
      <c r="Q277" s="1" t="s">
        <v>32</v>
      </c>
      <c r="R277" s="1" t="s">
        <v>23</v>
      </c>
      <c r="S277" s="1" t="s">
        <v>33</v>
      </c>
      <c r="T277" s="1" t="s">
        <v>25</v>
      </c>
      <c r="U277" s="1" t="s">
        <v>32</v>
      </c>
      <c r="V277">
        <v>30.33</v>
      </c>
      <c r="W277">
        <v>424.62</v>
      </c>
      <c r="X277">
        <v>14</v>
      </c>
      <c r="Y277">
        <v>366.38</v>
      </c>
      <c r="Z277">
        <v>58.24</v>
      </c>
      <c r="AA277">
        <v>1</v>
      </c>
      <c r="AB277">
        <v>1</v>
      </c>
      <c r="AC277">
        <v>0.13</v>
      </c>
    </row>
    <row r="278" spans="1:29" x14ac:dyDescent="0.35">
      <c r="A278" s="1" t="s">
        <v>1405</v>
      </c>
      <c r="B278" s="1" t="s">
        <v>117</v>
      </c>
      <c r="C278" s="1" t="s">
        <v>20</v>
      </c>
      <c r="D278" s="2">
        <v>43163</v>
      </c>
      <c r="E278">
        <v>7</v>
      </c>
      <c r="F278">
        <v>33</v>
      </c>
      <c r="G278" s="1" t="s">
        <v>19</v>
      </c>
      <c r="H278" s="1" t="s">
        <v>61</v>
      </c>
      <c r="I278" s="1" t="s">
        <v>339</v>
      </c>
      <c r="J278" s="1" t="s">
        <v>340</v>
      </c>
      <c r="K278" s="1" t="s">
        <v>376</v>
      </c>
      <c r="L278" s="1" t="s">
        <v>315</v>
      </c>
      <c r="M278" s="1" t="s">
        <v>377</v>
      </c>
      <c r="N278" s="1" t="s">
        <v>378</v>
      </c>
      <c r="O278" s="1" t="s">
        <v>318</v>
      </c>
      <c r="P278" s="1" t="s">
        <v>21</v>
      </c>
      <c r="Q278" s="1" t="s">
        <v>22</v>
      </c>
      <c r="R278" s="1" t="s">
        <v>23</v>
      </c>
      <c r="S278" s="1" t="s">
        <v>24</v>
      </c>
      <c r="T278" s="1" t="s">
        <v>25</v>
      </c>
      <c r="U278" s="1" t="s">
        <v>22</v>
      </c>
      <c r="V278">
        <v>27.5</v>
      </c>
      <c r="W278">
        <v>935</v>
      </c>
      <c r="X278">
        <v>34</v>
      </c>
      <c r="Y278">
        <v>792.2</v>
      </c>
      <c r="Z278">
        <v>142.80000000000001</v>
      </c>
      <c r="AA278">
        <v>1</v>
      </c>
      <c r="AB278">
        <v>1</v>
      </c>
      <c r="AC278">
        <v>0.15</v>
      </c>
    </row>
    <row r="279" spans="1:29" x14ac:dyDescent="0.35">
      <c r="A279" s="1" t="s">
        <v>1406</v>
      </c>
      <c r="B279" s="1" t="s">
        <v>117</v>
      </c>
      <c r="C279" s="1" t="s">
        <v>117</v>
      </c>
      <c r="D279" s="2">
        <v>43164</v>
      </c>
      <c r="E279">
        <v>7</v>
      </c>
      <c r="F279">
        <v>34</v>
      </c>
      <c r="G279" s="1" t="s">
        <v>19</v>
      </c>
      <c r="H279" s="1" t="s">
        <v>47</v>
      </c>
      <c r="I279" s="1" t="s">
        <v>346</v>
      </c>
      <c r="J279" s="1" t="s">
        <v>313</v>
      </c>
      <c r="K279" s="1" t="s">
        <v>347</v>
      </c>
      <c r="L279" s="1" t="s">
        <v>315</v>
      </c>
      <c r="M279" s="1" t="s">
        <v>348</v>
      </c>
      <c r="N279" s="1" t="s">
        <v>349</v>
      </c>
      <c r="O279" s="1" t="s">
        <v>318</v>
      </c>
      <c r="P279" s="1" t="s">
        <v>31</v>
      </c>
      <c r="Q279" s="1" t="s">
        <v>32</v>
      </c>
      <c r="R279" s="1" t="s">
        <v>23</v>
      </c>
      <c r="S279" s="1" t="s">
        <v>33</v>
      </c>
      <c r="T279" s="1" t="s">
        <v>25</v>
      </c>
      <c r="U279" s="1" t="s">
        <v>32</v>
      </c>
      <c r="V279">
        <v>30.33</v>
      </c>
      <c r="W279">
        <v>303.3</v>
      </c>
      <c r="X279">
        <v>10</v>
      </c>
      <c r="Y279">
        <v>261.7</v>
      </c>
      <c r="Z279">
        <v>41.6</v>
      </c>
      <c r="AA279">
        <v>1</v>
      </c>
      <c r="AB279">
        <v>1</v>
      </c>
      <c r="AC279">
        <v>0.13</v>
      </c>
    </row>
    <row r="280" spans="1:29" x14ac:dyDescent="0.35">
      <c r="A280" s="1" t="s">
        <v>1407</v>
      </c>
      <c r="B280" s="1" t="s">
        <v>117</v>
      </c>
      <c r="C280" s="1" t="s">
        <v>117</v>
      </c>
      <c r="D280" s="2">
        <v>43164</v>
      </c>
      <c r="E280">
        <v>7</v>
      </c>
      <c r="F280">
        <v>34</v>
      </c>
      <c r="G280" s="1" t="s">
        <v>19</v>
      </c>
      <c r="H280" s="1" t="s">
        <v>47</v>
      </c>
      <c r="I280" s="1" t="s">
        <v>346</v>
      </c>
      <c r="J280" s="1" t="s">
        <v>313</v>
      </c>
      <c r="K280" s="1" t="s">
        <v>347</v>
      </c>
      <c r="L280" s="1" t="s">
        <v>315</v>
      </c>
      <c r="M280" s="1" t="s">
        <v>348</v>
      </c>
      <c r="N280" s="1" t="s">
        <v>349</v>
      </c>
      <c r="O280" s="1" t="s">
        <v>318</v>
      </c>
      <c r="P280" s="1" t="s">
        <v>39</v>
      </c>
      <c r="Q280" s="1" t="s">
        <v>40</v>
      </c>
      <c r="R280" s="1" t="s">
        <v>23</v>
      </c>
      <c r="S280" s="1" t="s">
        <v>41</v>
      </c>
      <c r="T280" s="1" t="s">
        <v>25</v>
      </c>
      <c r="U280" s="1" t="s">
        <v>40</v>
      </c>
      <c r="V280">
        <v>65.42</v>
      </c>
      <c r="W280">
        <v>2158.86</v>
      </c>
      <c r="X280">
        <v>33</v>
      </c>
      <c r="Y280">
        <v>2000.13</v>
      </c>
      <c r="Z280">
        <v>158.72999999999999</v>
      </c>
      <c r="AA280">
        <v>1</v>
      </c>
      <c r="AB280">
        <v>1</v>
      </c>
      <c r="AC280">
        <v>7.0000000000000007E-2</v>
      </c>
    </row>
    <row r="281" spans="1:29" x14ac:dyDescent="0.35">
      <c r="A281" s="1" t="s">
        <v>1408</v>
      </c>
      <c r="B281" s="1" t="s">
        <v>117</v>
      </c>
      <c r="C281" s="1" t="s">
        <v>117</v>
      </c>
      <c r="D281" s="2">
        <v>43164</v>
      </c>
      <c r="E281">
        <v>7</v>
      </c>
      <c r="F281">
        <v>34</v>
      </c>
      <c r="G281" s="1" t="s">
        <v>19</v>
      </c>
      <c r="H281" s="1" t="s">
        <v>47</v>
      </c>
      <c r="I281" s="1" t="s">
        <v>352</v>
      </c>
      <c r="J281" s="1" t="s">
        <v>313</v>
      </c>
      <c r="K281" s="1" t="s">
        <v>353</v>
      </c>
      <c r="L281" s="1" t="s">
        <v>315</v>
      </c>
      <c r="M281" s="1" t="s">
        <v>354</v>
      </c>
      <c r="N281" s="1" t="s">
        <v>355</v>
      </c>
      <c r="O281" s="1" t="s">
        <v>318</v>
      </c>
      <c r="P281" s="1" t="s">
        <v>35</v>
      </c>
      <c r="Q281" s="1" t="s">
        <v>36</v>
      </c>
      <c r="R281" s="1" t="s">
        <v>23</v>
      </c>
      <c r="S281" s="1" t="s">
        <v>37</v>
      </c>
      <c r="T281" s="1" t="s">
        <v>25</v>
      </c>
      <c r="U281" s="1" t="s">
        <v>36</v>
      </c>
      <c r="V281">
        <v>89.5</v>
      </c>
      <c r="W281">
        <v>1521.5</v>
      </c>
      <c r="X281">
        <v>17</v>
      </c>
      <c r="Y281">
        <v>1422.56</v>
      </c>
      <c r="Z281">
        <v>98.94</v>
      </c>
      <c r="AA281">
        <v>1</v>
      </c>
      <c r="AB281">
        <v>1</v>
      </c>
      <c r="AC281">
        <v>0.06</v>
      </c>
    </row>
    <row r="282" spans="1:29" x14ac:dyDescent="0.35">
      <c r="A282" s="1" t="s">
        <v>1409</v>
      </c>
      <c r="B282" s="1" t="s">
        <v>117</v>
      </c>
      <c r="C282" s="1" t="s">
        <v>117</v>
      </c>
      <c r="D282" s="2">
        <v>43164</v>
      </c>
      <c r="E282">
        <v>7</v>
      </c>
      <c r="F282">
        <v>34</v>
      </c>
      <c r="G282" s="1" t="s">
        <v>19</v>
      </c>
      <c r="H282" s="1" t="s">
        <v>54</v>
      </c>
      <c r="I282" s="1" t="s">
        <v>333</v>
      </c>
      <c r="J282" s="1" t="s">
        <v>325</v>
      </c>
      <c r="K282" s="1" t="s">
        <v>357</v>
      </c>
      <c r="L282" s="1" t="s">
        <v>315</v>
      </c>
      <c r="M282" s="1" t="s">
        <v>358</v>
      </c>
      <c r="N282" s="1" t="s">
        <v>359</v>
      </c>
      <c r="O282" s="1" t="s">
        <v>318</v>
      </c>
      <c r="P282" s="1" t="s">
        <v>27</v>
      </c>
      <c r="Q282" s="1" t="s">
        <v>28</v>
      </c>
      <c r="R282" s="1" t="s">
        <v>23</v>
      </c>
      <c r="S282" s="1" t="s">
        <v>29</v>
      </c>
      <c r="T282" s="1" t="s">
        <v>25</v>
      </c>
      <c r="U282" s="1" t="s">
        <v>28</v>
      </c>
      <c r="V282">
        <v>77.83</v>
      </c>
      <c r="W282">
        <v>2101.41</v>
      </c>
      <c r="X282">
        <v>27</v>
      </c>
      <c r="Y282">
        <v>1963.44</v>
      </c>
      <c r="Z282">
        <v>137.97</v>
      </c>
      <c r="AA282">
        <v>1</v>
      </c>
      <c r="AB282">
        <v>1</v>
      </c>
      <c r="AC282">
        <v>0.06</v>
      </c>
    </row>
    <row r="283" spans="1:29" x14ac:dyDescent="0.35">
      <c r="A283" s="1" t="s">
        <v>1410</v>
      </c>
      <c r="B283" s="1" t="s">
        <v>117</v>
      </c>
      <c r="C283" s="1" t="s">
        <v>117</v>
      </c>
      <c r="D283" s="2">
        <v>43164</v>
      </c>
      <c r="E283">
        <v>7</v>
      </c>
      <c r="F283">
        <v>34</v>
      </c>
      <c r="G283" s="1" t="s">
        <v>19</v>
      </c>
      <c r="H283" s="1" t="s">
        <v>54</v>
      </c>
      <c r="I283" s="1" t="s">
        <v>333</v>
      </c>
      <c r="J283" s="1" t="s">
        <v>325</v>
      </c>
      <c r="K283" s="1" t="s">
        <v>357</v>
      </c>
      <c r="L283" s="1" t="s">
        <v>315</v>
      </c>
      <c r="M283" s="1" t="s">
        <v>358</v>
      </c>
      <c r="N283" s="1" t="s">
        <v>359</v>
      </c>
      <c r="O283" s="1" t="s">
        <v>318</v>
      </c>
      <c r="P283" s="1" t="s">
        <v>31</v>
      </c>
      <c r="Q283" s="1" t="s">
        <v>32</v>
      </c>
      <c r="R283" s="1" t="s">
        <v>23</v>
      </c>
      <c r="S283" s="1" t="s">
        <v>33</v>
      </c>
      <c r="T283" s="1" t="s">
        <v>25</v>
      </c>
      <c r="U283" s="1" t="s">
        <v>32</v>
      </c>
      <c r="V283">
        <v>30.33</v>
      </c>
      <c r="W283">
        <v>1819.8</v>
      </c>
      <c r="X283">
        <v>60</v>
      </c>
      <c r="Y283">
        <v>1570.2</v>
      </c>
      <c r="Z283">
        <v>249.6</v>
      </c>
      <c r="AA283">
        <v>1</v>
      </c>
      <c r="AB283">
        <v>1</v>
      </c>
      <c r="AC283">
        <v>0.13</v>
      </c>
    </row>
    <row r="284" spans="1:29" x14ac:dyDescent="0.35">
      <c r="A284" s="1" t="s">
        <v>1411</v>
      </c>
      <c r="B284" s="1" t="s">
        <v>117</v>
      </c>
      <c r="C284" s="1" t="s">
        <v>117</v>
      </c>
      <c r="D284" s="2">
        <v>43164</v>
      </c>
      <c r="E284">
        <v>7</v>
      </c>
      <c r="F284">
        <v>34</v>
      </c>
      <c r="G284" s="1" t="s">
        <v>19</v>
      </c>
      <c r="H284" s="1" t="s">
        <v>54</v>
      </c>
      <c r="I284" s="1" t="s">
        <v>361</v>
      </c>
      <c r="J284" s="1" t="s">
        <v>325</v>
      </c>
      <c r="K284" s="1" t="s">
        <v>362</v>
      </c>
      <c r="L284" s="1" t="s">
        <v>315</v>
      </c>
      <c r="M284" s="1" t="s">
        <v>363</v>
      </c>
      <c r="N284" s="1" t="s">
        <v>364</v>
      </c>
      <c r="O284" s="1" t="s">
        <v>318</v>
      </c>
      <c r="P284" s="1" t="s">
        <v>27</v>
      </c>
      <c r="Q284" s="1" t="s">
        <v>28</v>
      </c>
      <c r="R284" s="1" t="s">
        <v>23</v>
      </c>
      <c r="S284" s="1" t="s">
        <v>29</v>
      </c>
      <c r="T284" s="1" t="s">
        <v>25</v>
      </c>
      <c r="U284" s="1" t="s">
        <v>28</v>
      </c>
      <c r="V284">
        <v>77.83</v>
      </c>
      <c r="W284">
        <v>1945.75</v>
      </c>
      <c r="X284">
        <v>25</v>
      </c>
      <c r="Y284">
        <v>1818</v>
      </c>
      <c r="Z284">
        <v>127.75</v>
      </c>
      <c r="AA284">
        <v>1</v>
      </c>
      <c r="AB284">
        <v>1</v>
      </c>
      <c r="AC284">
        <v>0.06</v>
      </c>
    </row>
    <row r="285" spans="1:29" x14ac:dyDescent="0.35">
      <c r="A285" s="1" t="s">
        <v>1412</v>
      </c>
      <c r="B285" s="1" t="s">
        <v>117</v>
      </c>
      <c r="C285" s="1" t="s">
        <v>117</v>
      </c>
      <c r="D285" s="2">
        <v>43164</v>
      </c>
      <c r="E285">
        <v>7</v>
      </c>
      <c r="F285">
        <v>34</v>
      </c>
      <c r="G285" s="1" t="s">
        <v>19</v>
      </c>
      <c r="H285" s="1" t="s">
        <v>61</v>
      </c>
      <c r="I285" s="1" t="s">
        <v>339</v>
      </c>
      <c r="J285" s="1" t="s">
        <v>340</v>
      </c>
      <c r="K285" s="1" t="s">
        <v>341</v>
      </c>
      <c r="L285" s="1" t="s">
        <v>315</v>
      </c>
      <c r="M285" s="1" t="s">
        <v>342</v>
      </c>
      <c r="N285" s="1" t="s">
        <v>343</v>
      </c>
      <c r="O285" s="1" t="s">
        <v>318</v>
      </c>
      <c r="P285" s="1" t="s">
        <v>35</v>
      </c>
      <c r="Q285" s="1" t="s">
        <v>36</v>
      </c>
      <c r="R285" s="1" t="s">
        <v>23</v>
      </c>
      <c r="S285" s="1" t="s">
        <v>37</v>
      </c>
      <c r="T285" s="1" t="s">
        <v>25</v>
      </c>
      <c r="U285" s="1" t="s">
        <v>36</v>
      </c>
      <c r="V285">
        <v>89.5</v>
      </c>
      <c r="W285">
        <v>5012</v>
      </c>
      <c r="X285">
        <v>56</v>
      </c>
      <c r="Y285">
        <v>4686.08</v>
      </c>
      <c r="Z285">
        <v>325.92</v>
      </c>
      <c r="AA285">
        <v>1</v>
      </c>
      <c r="AB285">
        <v>1</v>
      </c>
      <c r="AC285">
        <v>0.06</v>
      </c>
    </row>
    <row r="286" spans="1:29" x14ac:dyDescent="0.35">
      <c r="A286" s="1" t="s">
        <v>1413</v>
      </c>
      <c r="B286" s="1" t="s">
        <v>117</v>
      </c>
      <c r="C286" s="1" t="s">
        <v>117</v>
      </c>
      <c r="D286" s="2">
        <v>43164</v>
      </c>
      <c r="E286">
        <v>7</v>
      </c>
      <c r="F286">
        <v>34</v>
      </c>
      <c r="G286" s="1" t="s">
        <v>19</v>
      </c>
      <c r="H286" s="1" t="s">
        <v>61</v>
      </c>
      <c r="I286" s="1" t="s">
        <v>339</v>
      </c>
      <c r="J286" s="1" t="s">
        <v>340</v>
      </c>
      <c r="K286" s="1" t="s">
        <v>341</v>
      </c>
      <c r="L286" s="1" t="s">
        <v>315</v>
      </c>
      <c r="M286" s="1" t="s">
        <v>342</v>
      </c>
      <c r="N286" s="1" t="s">
        <v>343</v>
      </c>
      <c r="O286" s="1" t="s">
        <v>318</v>
      </c>
      <c r="P286" s="1" t="s">
        <v>43</v>
      </c>
      <c r="Q286" s="1" t="s">
        <v>44</v>
      </c>
      <c r="R286" s="1" t="s">
        <v>23</v>
      </c>
      <c r="S286" s="1" t="s">
        <v>45</v>
      </c>
      <c r="T286" s="1" t="s">
        <v>25</v>
      </c>
      <c r="U286" s="1" t="s">
        <v>44</v>
      </c>
      <c r="V286">
        <v>47.62</v>
      </c>
      <c r="W286">
        <v>2476.2399999999998</v>
      </c>
      <c r="X286">
        <v>52</v>
      </c>
      <c r="Y286">
        <v>2275</v>
      </c>
      <c r="Z286">
        <v>201.24</v>
      </c>
      <c r="AA286">
        <v>1</v>
      </c>
      <c r="AB286">
        <v>1</v>
      </c>
      <c r="AC286">
        <v>0.08</v>
      </c>
    </row>
    <row r="287" spans="1:29" x14ac:dyDescent="0.35">
      <c r="A287" s="1" t="s">
        <v>1414</v>
      </c>
      <c r="B287" s="1" t="s">
        <v>117</v>
      </c>
      <c r="C287" s="1" t="s">
        <v>117</v>
      </c>
      <c r="D287" s="2">
        <v>43164</v>
      </c>
      <c r="E287">
        <v>7</v>
      </c>
      <c r="F287">
        <v>34</v>
      </c>
      <c r="G287" s="1" t="s">
        <v>19</v>
      </c>
      <c r="H287" s="1" t="s">
        <v>61</v>
      </c>
      <c r="I287" s="1" t="s">
        <v>339</v>
      </c>
      <c r="J287" s="1" t="s">
        <v>340</v>
      </c>
      <c r="K287" s="1" t="s">
        <v>366</v>
      </c>
      <c r="L287" s="1" t="s">
        <v>315</v>
      </c>
      <c r="M287" s="1" t="s">
        <v>367</v>
      </c>
      <c r="N287" s="1" t="s">
        <v>368</v>
      </c>
      <c r="O287" s="1" t="s">
        <v>318</v>
      </c>
      <c r="P287" s="1" t="s">
        <v>35</v>
      </c>
      <c r="Q287" s="1" t="s">
        <v>36</v>
      </c>
      <c r="R287" s="1" t="s">
        <v>23</v>
      </c>
      <c r="S287" s="1" t="s">
        <v>37</v>
      </c>
      <c r="T287" s="1" t="s">
        <v>25</v>
      </c>
      <c r="U287" s="1" t="s">
        <v>36</v>
      </c>
      <c r="V287">
        <v>89.5</v>
      </c>
      <c r="W287">
        <v>984.5</v>
      </c>
      <c r="X287">
        <v>11</v>
      </c>
      <c r="Y287">
        <v>920.48</v>
      </c>
      <c r="Z287">
        <v>64.02</v>
      </c>
      <c r="AA287">
        <v>1</v>
      </c>
      <c r="AB287">
        <v>1</v>
      </c>
      <c r="AC287">
        <v>0.06</v>
      </c>
    </row>
    <row r="288" spans="1:29" x14ac:dyDescent="0.35">
      <c r="A288" s="1" t="s">
        <v>1415</v>
      </c>
      <c r="B288" s="1" t="s">
        <v>117</v>
      </c>
      <c r="C288" s="1" t="s">
        <v>142</v>
      </c>
      <c r="D288" s="2">
        <v>43165</v>
      </c>
      <c r="E288">
        <v>7</v>
      </c>
      <c r="F288">
        <v>35</v>
      </c>
      <c r="G288" s="1" t="s">
        <v>19</v>
      </c>
      <c r="H288" s="1" t="s">
        <v>47</v>
      </c>
      <c r="I288" s="1" t="s">
        <v>312</v>
      </c>
      <c r="J288" s="1" t="s">
        <v>313</v>
      </c>
      <c r="K288" s="1" t="s">
        <v>314</v>
      </c>
      <c r="L288" s="1" t="s">
        <v>315</v>
      </c>
      <c r="M288" s="1" t="s">
        <v>316</v>
      </c>
      <c r="N288" s="1" t="s">
        <v>317</v>
      </c>
      <c r="O288" s="1" t="s">
        <v>318</v>
      </c>
      <c r="P288" s="1" t="s">
        <v>21</v>
      </c>
      <c r="Q288" s="1" t="s">
        <v>22</v>
      </c>
      <c r="R288" s="1" t="s">
        <v>23</v>
      </c>
      <c r="S288" s="1" t="s">
        <v>24</v>
      </c>
      <c r="T288" s="1" t="s">
        <v>25</v>
      </c>
      <c r="U288" s="1" t="s">
        <v>22</v>
      </c>
      <c r="V288">
        <v>27.5</v>
      </c>
      <c r="W288">
        <v>6132.5</v>
      </c>
      <c r="X288">
        <v>223</v>
      </c>
      <c r="Y288">
        <v>5195.8999999999996</v>
      </c>
      <c r="Z288">
        <v>936.6</v>
      </c>
      <c r="AA288">
        <v>1</v>
      </c>
      <c r="AB288">
        <v>1</v>
      </c>
      <c r="AC288">
        <v>0.15</v>
      </c>
    </row>
    <row r="289" spans="1:29" x14ac:dyDescent="0.35">
      <c r="A289" s="1" t="s">
        <v>1416</v>
      </c>
      <c r="B289" s="1" t="s">
        <v>117</v>
      </c>
      <c r="C289" s="1" t="s">
        <v>142</v>
      </c>
      <c r="D289" s="2">
        <v>43165</v>
      </c>
      <c r="E289">
        <v>7</v>
      </c>
      <c r="F289">
        <v>35</v>
      </c>
      <c r="G289" s="1" t="s">
        <v>19</v>
      </c>
      <c r="H289" s="1" t="s">
        <v>47</v>
      </c>
      <c r="I289" s="1" t="s">
        <v>312</v>
      </c>
      <c r="J289" s="1" t="s">
        <v>313</v>
      </c>
      <c r="K289" s="1" t="s">
        <v>314</v>
      </c>
      <c r="L289" s="1" t="s">
        <v>315</v>
      </c>
      <c r="M289" s="1" t="s">
        <v>316</v>
      </c>
      <c r="N289" s="1" t="s">
        <v>317</v>
      </c>
      <c r="O289" s="1" t="s">
        <v>318</v>
      </c>
      <c r="P289" s="1" t="s">
        <v>35</v>
      </c>
      <c r="Q289" s="1" t="s">
        <v>36</v>
      </c>
      <c r="R289" s="1" t="s">
        <v>23</v>
      </c>
      <c r="S289" s="1" t="s">
        <v>37</v>
      </c>
      <c r="T289" s="1" t="s">
        <v>25</v>
      </c>
      <c r="U289" s="1" t="s">
        <v>36</v>
      </c>
      <c r="V289">
        <v>89.5</v>
      </c>
      <c r="W289">
        <v>1969</v>
      </c>
      <c r="X289">
        <v>22</v>
      </c>
      <c r="Y289">
        <v>1840.96</v>
      </c>
      <c r="Z289">
        <v>128.04</v>
      </c>
      <c r="AA289">
        <v>1</v>
      </c>
      <c r="AB289">
        <v>1</v>
      </c>
      <c r="AC289">
        <v>0.06</v>
      </c>
    </row>
    <row r="290" spans="1:29" x14ac:dyDescent="0.35">
      <c r="A290" s="1" t="s">
        <v>1417</v>
      </c>
      <c r="B290" s="1" t="s">
        <v>117</v>
      </c>
      <c r="C290" s="1" t="s">
        <v>142</v>
      </c>
      <c r="D290" s="2">
        <v>43165</v>
      </c>
      <c r="E290">
        <v>7</v>
      </c>
      <c r="F290">
        <v>35</v>
      </c>
      <c r="G290" s="1" t="s">
        <v>19</v>
      </c>
      <c r="H290" s="1" t="s">
        <v>47</v>
      </c>
      <c r="I290" s="1" t="s">
        <v>312</v>
      </c>
      <c r="J290" s="1" t="s">
        <v>313</v>
      </c>
      <c r="K290" s="1" t="s">
        <v>314</v>
      </c>
      <c r="L290" s="1" t="s">
        <v>315</v>
      </c>
      <c r="M290" s="1" t="s">
        <v>316</v>
      </c>
      <c r="N290" s="1" t="s">
        <v>317</v>
      </c>
      <c r="O290" s="1" t="s">
        <v>318</v>
      </c>
      <c r="P290" s="1" t="s">
        <v>39</v>
      </c>
      <c r="Q290" s="1" t="s">
        <v>40</v>
      </c>
      <c r="R290" s="1" t="s">
        <v>23</v>
      </c>
      <c r="S290" s="1" t="s">
        <v>41</v>
      </c>
      <c r="T290" s="1" t="s">
        <v>25</v>
      </c>
      <c r="U290" s="1" t="s">
        <v>40</v>
      </c>
      <c r="V290">
        <v>65.42</v>
      </c>
      <c r="W290">
        <v>2551.38</v>
      </c>
      <c r="X290">
        <v>39</v>
      </c>
      <c r="Y290">
        <v>2363.79</v>
      </c>
      <c r="Z290">
        <v>187.59</v>
      </c>
      <c r="AA290">
        <v>1</v>
      </c>
      <c r="AB290">
        <v>1</v>
      </c>
      <c r="AC290">
        <v>7.0000000000000007E-2</v>
      </c>
    </row>
    <row r="291" spans="1:29" x14ac:dyDescent="0.35">
      <c r="A291" s="1" t="s">
        <v>1418</v>
      </c>
      <c r="B291" s="1" t="s">
        <v>117</v>
      </c>
      <c r="C291" s="1" t="s">
        <v>142</v>
      </c>
      <c r="D291" s="2">
        <v>43165</v>
      </c>
      <c r="E291">
        <v>7</v>
      </c>
      <c r="F291">
        <v>35</v>
      </c>
      <c r="G291" s="1" t="s">
        <v>19</v>
      </c>
      <c r="H291" s="1" t="s">
        <v>47</v>
      </c>
      <c r="I291" s="1" t="s">
        <v>352</v>
      </c>
      <c r="J291" s="1" t="s">
        <v>313</v>
      </c>
      <c r="K291" s="1" t="s">
        <v>353</v>
      </c>
      <c r="L291" s="1" t="s">
        <v>315</v>
      </c>
      <c r="M291" s="1" t="s">
        <v>354</v>
      </c>
      <c r="N291" s="1" t="s">
        <v>355</v>
      </c>
      <c r="O291" s="1" t="s">
        <v>318</v>
      </c>
      <c r="P291" s="1" t="s">
        <v>21</v>
      </c>
      <c r="Q291" s="1" t="s">
        <v>22</v>
      </c>
      <c r="R291" s="1" t="s">
        <v>23</v>
      </c>
      <c r="S291" s="1" t="s">
        <v>24</v>
      </c>
      <c r="T291" s="1" t="s">
        <v>25</v>
      </c>
      <c r="U291" s="1" t="s">
        <v>22</v>
      </c>
      <c r="V291">
        <v>27.5</v>
      </c>
      <c r="W291">
        <v>5252.5</v>
      </c>
      <c r="X291">
        <v>191</v>
      </c>
      <c r="Y291">
        <v>4450.3</v>
      </c>
      <c r="Z291">
        <v>802.2</v>
      </c>
      <c r="AA291">
        <v>1</v>
      </c>
      <c r="AB291">
        <v>1</v>
      </c>
      <c r="AC291">
        <v>0.15</v>
      </c>
    </row>
    <row r="292" spans="1:29" x14ac:dyDescent="0.35">
      <c r="A292" s="1" t="s">
        <v>1419</v>
      </c>
      <c r="B292" s="1" t="s">
        <v>117</v>
      </c>
      <c r="C292" s="1" t="s">
        <v>142</v>
      </c>
      <c r="D292" s="2">
        <v>43165</v>
      </c>
      <c r="E292">
        <v>7</v>
      </c>
      <c r="F292">
        <v>35</v>
      </c>
      <c r="G292" s="1" t="s">
        <v>19</v>
      </c>
      <c r="H292" s="1" t="s">
        <v>47</v>
      </c>
      <c r="I292" s="1" t="s">
        <v>352</v>
      </c>
      <c r="J292" s="1" t="s">
        <v>313</v>
      </c>
      <c r="K292" s="1" t="s">
        <v>353</v>
      </c>
      <c r="L292" s="1" t="s">
        <v>315</v>
      </c>
      <c r="M292" s="1" t="s">
        <v>354</v>
      </c>
      <c r="N292" s="1" t="s">
        <v>355</v>
      </c>
      <c r="O292" s="1" t="s">
        <v>318</v>
      </c>
      <c r="P292" s="1" t="s">
        <v>27</v>
      </c>
      <c r="Q292" s="1" t="s">
        <v>28</v>
      </c>
      <c r="R292" s="1" t="s">
        <v>23</v>
      </c>
      <c r="S292" s="1" t="s">
        <v>29</v>
      </c>
      <c r="T292" s="1" t="s">
        <v>25</v>
      </c>
      <c r="U292" s="1" t="s">
        <v>28</v>
      </c>
      <c r="V292">
        <v>77.83</v>
      </c>
      <c r="W292">
        <v>1867.92</v>
      </c>
      <c r="X292">
        <v>24</v>
      </c>
      <c r="Y292">
        <v>1745.28</v>
      </c>
      <c r="Z292">
        <v>122.64</v>
      </c>
      <c r="AA292">
        <v>1</v>
      </c>
      <c r="AB292">
        <v>1</v>
      </c>
      <c r="AC292">
        <v>0.06</v>
      </c>
    </row>
    <row r="293" spans="1:29" x14ac:dyDescent="0.35">
      <c r="A293" s="1" t="s">
        <v>1420</v>
      </c>
      <c r="B293" s="1" t="s">
        <v>117</v>
      </c>
      <c r="C293" s="1" t="s">
        <v>142</v>
      </c>
      <c r="D293" s="2">
        <v>43165</v>
      </c>
      <c r="E293">
        <v>7</v>
      </c>
      <c r="F293">
        <v>35</v>
      </c>
      <c r="G293" s="1" t="s">
        <v>19</v>
      </c>
      <c r="H293" s="1" t="s">
        <v>54</v>
      </c>
      <c r="I293" s="1" t="s">
        <v>324</v>
      </c>
      <c r="J293" s="1" t="s">
        <v>325</v>
      </c>
      <c r="K293" s="1" t="s">
        <v>326</v>
      </c>
      <c r="L293" s="1" t="s">
        <v>315</v>
      </c>
      <c r="M293" s="1" t="s">
        <v>327</v>
      </c>
      <c r="N293" s="1" t="s">
        <v>328</v>
      </c>
      <c r="O293" s="1" t="s">
        <v>318</v>
      </c>
      <c r="P293" s="1" t="s">
        <v>31</v>
      </c>
      <c r="Q293" s="1" t="s">
        <v>32</v>
      </c>
      <c r="R293" s="1" t="s">
        <v>23</v>
      </c>
      <c r="S293" s="1" t="s">
        <v>33</v>
      </c>
      <c r="T293" s="1" t="s">
        <v>25</v>
      </c>
      <c r="U293" s="1" t="s">
        <v>32</v>
      </c>
      <c r="V293">
        <v>30.33</v>
      </c>
      <c r="W293">
        <v>1910.79</v>
      </c>
      <c r="X293">
        <v>63</v>
      </c>
      <c r="Y293">
        <v>1648.71</v>
      </c>
      <c r="Z293">
        <v>262.08</v>
      </c>
      <c r="AA293">
        <v>1</v>
      </c>
      <c r="AB293">
        <v>1</v>
      </c>
      <c r="AC293">
        <v>0.13</v>
      </c>
    </row>
    <row r="294" spans="1:29" x14ac:dyDescent="0.35">
      <c r="A294" s="1" t="s">
        <v>1421</v>
      </c>
      <c r="B294" s="1" t="s">
        <v>117</v>
      </c>
      <c r="C294" s="1" t="s">
        <v>142</v>
      </c>
      <c r="D294" s="2">
        <v>43165</v>
      </c>
      <c r="E294">
        <v>7</v>
      </c>
      <c r="F294">
        <v>35</v>
      </c>
      <c r="G294" s="1" t="s">
        <v>19</v>
      </c>
      <c r="H294" s="1" t="s">
        <v>54</v>
      </c>
      <c r="I294" s="1" t="s">
        <v>324</v>
      </c>
      <c r="J294" s="1" t="s">
        <v>325</v>
      </c>
      <c r="K294" s="1" t="s">
        <v>326</v>
      </c>
      <c r="L294" s="1" t="s">
        <v>315</v>
      </c>
      <c r="M294" s="1" t="s">
        <v>327</v>
      </c>
      <c r="N294" s="1" t="s">
        <v>328</v>
      </c>
      <c r="O294" s="1" t="s">
        <v>318</v>
      </c>
      <c r="P294" s="1" t="s">
        <v>35</v>
      </c>
      <c r="Q294" s="1" t="s">
        <v>36</v>
      </c>
      <c r="R294" s="1" t="s">
        <v>23</v>
      </c>
      <c r="S294" s="1" t="s">
        <v>37</v>
      </c>
      <c r="T294" s="1" t="s">
        <v>25</v>
      </c>
      <c r="U294" s="1" t="s">
        <v>36</v>
      </c>
      <c r="V294">
        <v>89.5</v>
      </c>
      <c r="W294">
        <v>2327</v>
      </c>
      <c r="X294">
        <v>26</v>
      </c>
      <c r="Y294">
        <v>2175.6799999999998</v>
      </c>
      <c r="Z294">
        <v>151.32</v>
      </c>
      <c r="AA294">
        <v>1</v>
      </c>
      <c r="AB294">
        <v>1</v>
      </c>
      <c r="AC294">
        <v>0.06</v>
      </c>
    </row>
    <row r="295" spans="1:29" x14ac:dyDescent="0.35">
      <c r="A295" s="1" t="s">
        <v>1422</v>
      </c>
      <c r="B295" s="1" t="s">
        <v>117</v>
      </c>
      <c r="C295" s="1" t="s">
        <v>142</v>
      </c>
      <c r="D295" s="2">
        <v>43165</v>
      </c>
      <c r="E295">
        <v>7</v>
      </c>
      <c r="F295">
        <v>35</v>
      </c>
      <c r="G295" s="1" t="s">
        <v>19</v>
      </c>
      <c r="H295" s="1" t="s">
        <v>54</v>
      </c>
      <c r="I295" s="1" t="s">
        <v>324</v>
      </c>
      <c r="J295" s="1" t="s">
        <v>325</v>
      </c>
      <c r="K295" s="1" t="s">
        <v>326</v>
      </c>
      <c r="L295" s="1" t="s">
        <v>315</v>
      </c>
      <c r="M295" s="1" t="s">
        <v>327</v>
      </c>
      <c r="N295" s="1" t="s">
        <v>328</v>
      </c>
      <c r="O295" s="1" t="s">
        <v>318</v>
      </c>
      <c r="P295" s="1" t="s">
        <v>39</v>
      </c>
      <c r="Q295" s="1" t="s">
        <v>40</v>
      </c>
      <c r="R295" s="1" t="s">
        <v>23</v>
      </c>
      <c r="S295" s="1" t="s">
        <v>41</v>
      </c>
      <c r="T295" s="1" t="s">
        <v>25</v>
      </c>
      <c r="U295" s="1" t="s">
        <v>40</v>
      </c>
      <c r="V295">
        <v>65.42</v>
      </c>
      <c r="W295">
        <v>719.62</v>
      </c>
      <c r="X295">
        <v>11</v>
      </c>
      <c r="Y295">
        <v>666.71</v>
      </c>
      <c r="Z295">
        <v>52.91</v>
      </c>
      <c r="AA295">
        <v>1</v>
      </c>
      <c r="AB295">
        <v>1</v>
      </c>
      <c r="AC295">
        <v>7.0000000000000007E-2</v>
      </c>
    </row>
    <row r="296" spans="1:29" x14ac:dyDescent="0.35">
      <c r="A296" s="1" t="s">
        <v>1423</v>
      </c>
      <c r="B296" s="1" t="s">
        <v>117</v>
      </c>
      <c r="C296" s="1" t="s">
        <v>142</v>
      </c>
      <c r="D296" s="2">
        <v>43165</v>
      </c>
      <c r="E296">
        <v>7</v>
      </c>
      <c r="F296">
        <v>35</v>
      </c>
      <c r="G296" s="1" t="s">
        <v>19</v>
      </c>
      <c r="H296" s="1" t="s">
        <v>54</v>
      </c>
      <c r="I296" s="1" t="s">
        <v>324</v>
      </c>
      <c r="J296" s="1" t="s">
        <v>325</v>
      </c>
      <c r="K296" s="1" t="s">
        <v>326</v>
      </c>
      <c r="L296" s="1" t="s">
        <v>315</v>
      </c>
      <c r="M296" s="1" t="s">
        <v>327</v>
      </c>
      <c r="N296" s="1" t="s">
        <v>328</v>
      </c>
      <c r="O296" s="1" t="s">
        <v>318</v>
      </c>
      <c r="P296" s="1" t="s">
        <v>43</v>
      </c>
      <c r="Q296" s="1" t="s">
        <v>44</v>
      </c>
      <c r="R296" s="1" t="s">
        <v>23</v>
      </c>
      <c r="S296" s="1" t="s">
        <v>45</v>
      </c>
      <c r="T296" s="1" t="s">
        <v>25</v>
      </c>
      <c r="U296" s="1" t="s">
        <v>44</v>
      </c>
      <c r="V296">
        <v>47.62</v>
      </c>
      <c r="W296">
        <v>2285.7600000000002</v>
      </c>
      <c r="X296">
        <v>48</v>
      </c>
      <c r="Y296">
        <v>2100</v>
      </c>
      <c r="Z296">
        <v>185.76</v>
      </c>
      <c r="AA296">
        <v>1</v>
      </c>
      <c r="AB296">
        <v>1</v>
      </c>
      <c r="AC296">
        <v>0.08</v>
      </c>
    </row>
    <row r="297" spans="1:29" x14ac:dyDescent="0.35">
      <c r="A297" s="1" t="s">
        <v>1424</v>
      </c>
      <c r="B297" s="1" t="s">
        <v>117</v>
      </c>
      <c r="C297" s="1" t="s">
        <v>142</v>
      </c>
      <c r="D297" s="2">
        <v>43165</v>
      </c>
      <c r="E297">
        <v>7</v>
      </c>
      <c r="F297">
        <v>35</v>
      </c>
      <c r="G297" s="1" t="s">
        <v>19</v>
      </c>
      <c r="H297" s="1" t="s">
        <v>54</v>
      </c>
      <c r="I297" s="1" t="s">
        <v>333</v>
      </c>
      <c r="J297" s="1" t="s">
        <v>325</v>
      </c>
      <c r="K297" s="1" t="s">
        <v>357</v>
      </c>
      <c r="L297" s="1" t="s">
        <v>315</v>
      </c>
      <c r="M297" s="1" t="s">
        <v>358</v>
      </c>
      <c r="N297" s="1" t="s">
        <v>359</v>
      </c>
      <c r="O297" s="1" t="s">
        <v>318</v>
      </c>
      <c r="P297" s="1" t="s">
        <v>31</v>
      </c>
      <c r="Q297" s="1" t="s">
        <v>32</v>
      </c>
      <c r="R297" s="1" t="s">
        <v>23</v>
      </c>
      <c r="S297" s="1" t="s">
        <v>33</v>
      </c>
      <c r="T297" s="1" t="s">
        <v>25</v>
      </c>
      <c r="U297" s="1" t="s">
        <v>32</v>
      </c>
      <c r="V297">
        <v>30.33</v>
      </c>
      <c r="W297">
        <v>2244.42</v>
      </c>
      <c r="X297">
        <v>74</v>
      </c>
      <c r="Y297">
        <v>1936.58</v>
      </c>
      <c r="Z297">
        <v>307.83999999999992</v>
      </c>
      <c r="AA297">
        <v>1</v>
      </c>
      <c r="AB297">
        <v>1</v>
      </c>
      <c r="AC297">
        <v>0.13</v>
      </c>
    </row>
    <row r="298" spans="1:29" x14ac:dyDescent="0.35">
      <c r="A298" s="1" t="s">
        <v>1425</v>
      </c>
      <c r="B298" s="1" t="s">
        <v>117</v>
      </c>
      <c r="C298" s="1" t="s">
        <v>142</v>
      </c>
      <c r="D298" s="2">
        <v>43165</v>
      </c>
      <c r="E298">
        <v>7</v>
      </c>
      <c r="F298">
        <v>35</v>
      </c>
      <c r="G298" s="1" t="s">
        <v>19</v>
      </c>
      <c r="H298" s="1" t="s">
        <v>61</v>
      </c>
      <c r="I298" s="1" t="s">
        <v>339</v>
      </c>
      <c r="J298" s="1" t="s">
        <v>340</v>
      </c>
      <c r="K298" s="1" t="s">
        <v>376</v>
      </c>
      <c r="L298" s="1" t="s">
        <v>315</v>
      </c>
      <c r="M298" s="1" t="s">
        <v>377</v>
      </c>
      <c r="N298" s="1" t="s">
        <v>378</v>
      </c>
      <c r="O298" s="1" t="s">
        <v>318</v>
      </c>
      <c r="P298" s="1" t="s">
        <v>35</v>
      </c>
      <c r="Q298" s="1" t="s">
        <v>36</v>
      </c>
      <c r="R298" s="1" t="s">
        <v>23</v>
      </c>
      <c r="S298" s="1" t="s">
        <v>37</v>
      </c>
      <c r="T298" s="1" t="s">
        <v>25</v>
      </c>
      <c r="U298" s="1" t="s">
        <v>36</v>
      </c>
      <c r="V298">
        <v>89.5</v>
      </c>
      <c r="W298">
        <v>2148</v>
      </c>
      <c r="X298">
        <v>24</v>
      </c>
      <c r="Y298">
        <v>2008.32</v>
      </c>
      <c r="Z298">
        <v>139.68</v>
      </c>
      <c r="AA298">
        <v>1</v>
      </c>
      <c r="AB298">
        <v>1</v>
      </c>
      <c r="AC298">
        <v>0.06</v>
      </c>
    </row>
    <row r="299" spans="1:29" x14ac:dyDescent="0.35">
      <c r="A299" s="1" t="s">
        <v>1426</v>
      </c>
      <c r="B299" s="1" t="s">
        <v>117</v>
      </c>
      <c r="C299" s="1" t="s">
        <v>142</v>
      </c>
      <c r="D299" s="2">
        <v>43165</v>
      </c>
      <c r="E299">
        <v>7</v>
      </c>
      <c r="F299">
        <v>35</v>
      </c>
      <c r="G299" s="1" t="s">
        <v>19</v>
      </c>
      <c r="H299" s="1" t="s">
        <v>61</v>
      </c>
      <c r="I299" s="1" t="s">
        <v>410</v>
      </c>
      <c r="J299" s="1" t="s">
        <v>340</v>
      </c>
      <c r="K299" s="1" t="s">
        <v>411</v>
      </c>
      <c r="L299" s="1" t="s">
        <v>315</v>
      </c>
      <c r="M299" s="1" t="s">
        <v>412</v>
      </c>
      <c r="N299" s="1" t="s">
        <v>413</v>
      </c>
      <c r="O299" s="1" t="s">
        <v>318</v>
      </c>
      <c r="P299" s="1" t="s">
        <v>35</v>
      </c>
      <c r="Q299" s="1" t="s">
        <v>36</v>
      </c>
      <c r="R299" s="1" t="s">
        <v>23</v>
      </c>
      <c r="S299" s="1" t="s">
        <v>37</v>
      </c>
      <c r="T299" s="1" t="s">
        <v>25</v>
      </c>
      <c r="U299" s="1" t="s">
        <v>36</v>
      </c>
      <c r="V299">
        <v>89.5</v>
      </c>
      <c r="W299">
        <v>89.5</v>
      </c>
      <c r="X299">
        <v>1</v>
      </c>
      <c r="Y299">
        <v>83.68</v>
      </c>
      <c r="Z299">
        <v>5.82</v>
      </c>
      <c r="AA299">
        <v>1</v>
      </c>
      <c r="AB299">
        <v>1</v>
      </c>
      <c r="AC299">
        <v>0.06</v>
      </c>
    </row>
    <row r="300" spans="1:29" x14ac:dyDescent="0.35">
      <c r="A300" s="1" t="s">
        <v>1427</v>
      </c>
      <c r="B300" s="1" t="s">
        <v>117</v>
      </c>
      <c r="C300" s="1" t="s">
        <v>142</v>
      </c>
      <c r="D300" s="2">
        <v>43165</v>
      </c>
      <c r="E300">
        <v>7</v>
      </c>
      <c r="F300">
        <v>35</v>
      </c>
      <c r="G300" s="1" t="s">
        <v>19</v>
      </c>
      <c r="H300" s="1" t="s">
        <v>61</v>
      </c>
      <c r="I300" s="1" t="s">
        <v>410</v>
      </c>
      <c r="J300" s="1" t="s">
        <v>340</v>
      </c>
      <c r="K300" s="1" t="s">
        <v>411</v>
      </c>
      <c r="L300" s="1" t="s">
        <v>315</v>
      </c>
      <c r="M300" s="1" t="s">
        <v>412</v>
      </c>
      <c r="N300" s="1" t="s">
        <v>413</v>
      </c>
      <c r="O300" s="1" t="s">
        <v>318</v>
      </c>
      <c r="P300" s="1" t="s">
        <v>39</v>
      </c>
      <c r="Q300" s="1" t="s">
        <v>40</v>
      </c>
      <c r="R300" s="1" t="s">
        <v>23</v>
      </c>
      <c r="S300" s="1" t="s">
        <v>41</v>
      </c>
      <c r="T300" s="1" t="s">
        <v>25</v>
      </c>
      <c r="U300" s="1" t="s">
        <v>40</v>
      </c>
      <c r="V300">
        <v>65.42</v>
      </c>
      <c r="W300">
        <v>2158.86</v>
      </c>
      <c r="X300">
        <v>33</v>
      </c>
      <c r="Y300">
        <v>2000.13</v>
      </c>
      <c r="Z300">
        <v>158.72999999999999</v>
      </c>
      <c r="AA300">
        <v>1</v>
      </c>
      <c r="AB300">
        <v>1</v>
      </c>
      <c r="AC300">
        <v>7.0000000000000007E-2</v>
      </c>
    </row>
    <row r="301" spans="1:29" x14ac:dyDescent="0.35">
      <c r="A301" s="1" t="s">
        <v>1428</v>
      </c>
      <c r="B301" s="1" t="s">
        <v>117</v>
      </c>
      <c r="C301" s="1" t="s">
        <v>167</v>
      </c>
      <c r="D301" s="2">
        <v>43166</v>
      </c>
      <c r="E301">
        <v>8</v>
      </c>
      <c r="F301">
        <v>36</v>
      </c>
      <c r="G301" s="1" t="s">
        <v>19</v>
      </c>
      <c r="H301" s="1" t="s">
        <v>47</v>
      </c>
      <c r="I301" s="1" t="s">
        <v>346</v>
      </c>
      <c r="J301" s="1" t="s">
        <v>313</v>
      </c>
      <c r="K301" s="1" t="s">
        <v>347</v>
      </c>
      <c r="L301" s="1" t="s">
        <v>315</v>
      </c>
      <c r="M301" s="1" t="s">
        <v>348</v>
      </c>
      <c r="N301" s="1" t="s">
        <v>349</v>
      </c>
      <c r="O301" s="1" t="s">
        <v>318</v>
      </c>
      <c r="P301" s="1" t="s">
        <v>27</v>
      </c>
      <c r="Q301" s="1" t="s">
        <v>28</v>
      </c>
      <c r="R301" s="1" t="s">
        <v>23</v>
      </c>
      <c r="S301" s="1" t="s">
        <v>29</v>
      </c>
      <c r="T301" s="1" t="s">
        <v>25</v>
      </c>
      <c r="U301" s="1" t="s">
        <v>28</v>
      </c>
      <c r="V301">
        <v>77.83</v>
      </c>
      <c r="W301">
        <v>2257.0700000000002</v>
      </c>
      <c r="X301">
        <v>29</v>
      </c>
      <c r="Y301">
        <v>2108.88</v>
      </c>
      <c r="Z301">
        <v>148.19</v>
      </c>
      <c r="AA301">
        <v>1</v>
      </c>
      <c r="AB301">
        <v>1</v>
      </c>
      <c r="AC301">
        <v>0.06</v>
      </c>
    </row>
    <row r="302" spans="1:29" x14ac:dyDescent="0.35">
      <c r="A302" s="1" t="s">
        <v>1429</v>
      </c>
      <c r="B302" s="1" t="s">
        <v>117</v>
      </c>
      <c r="C302" s="1" t="s">
        <v>167</v>
      </c>
      <c r="D302" s="2">
        <v>43166</v>
      </c>
      <c r="E302">
        <v>8</v>
      </c>
      <c r="F302">
        <v>36</v>
      </c>
      <c r="G302" s="1" t="s">
        <v>19</v>
      </c>
      <c r="H302" s="1" t="s">
        <v>47</v>
      </c>
      <c r="I302" s="1" t="s">
        <v>383</v>
      </c>
      <c r="J302" s="1" t="s">
        <v>313</v>
      </c>
      <c r="K302" s="1" t="s">
        <v>384</v>
      </c>
      <c r="L302" s="1" t="s">
        <v>315</v>
      </c>
      <c r="M302" s="1" t="s">
        <v>385</v>
      </c>
      <c r="N302" s="1" t="s">
        <v>386</v>
      </c>
      <c r="O302" s="1" t="s">
        <v>318</v>
      </c>
      <c r="P302" s="1" t="s">
        <v>21</v>
      </c>
      <c r="Q302" s="1" t="s">
        <v>22</v>
      </c>
      <c r="R302" s="1" t="s">
        <v>23</v>
      </c>
      <c r="S302" s="1" t="s">
        <v>24</v>
      </c>
      <c r="T302" s="1" t="s">
        <v>25</v>
      </c>
      <c r="U302" s="1" t="s">
        <v>22</v>
      </c>
      <c r="V302">
        <v>27.5</v>
      </c>
      <c r="W302">
        <v>1842.5</v>
      </c>
      <c r="X302">
        <v>67</v>
      </c>
      <c r="Y302">
        <v>1561.1</v>
      </c>
      <c r="Z302">
        <v>281.39999999999998</v>
      </c>
      <c r="AA302">
        <v>1</v>
      </c>
      <c r="AB302">
        <v>1</v>
      </c>
      <c r="AC302">
        <v>0.15</v>
      </c>
    </row>
    <row r="303" spans="1:29" x14ac:dyDescent="0.35">
      <c r="A303" s="1" t="s">
        <v>1430</v>
      </c>
      <c r="B303" s="1" t="s">
        <v>117</v>
      </c>
      <c r="C303" s="1" t="s">
        <v>167</v>
      </c>
      <c r="D303" s="2">
        <v>43166</v>
      </c>
      <c r="E303">
        <v>8</v>
      </c>
      <c r="F303">
        <v>36</v>
      </c>
      <c r="G303" s="1" t="s">
        <v>19</v>
      </c>
      <c r="H303" s="1" t="s">
        <v>47</v>
      </c>
      <c r="I303" s="1" t="s">
        <v>383</v>
      </c>
      <c r="J303" s="1" t="s">
        <v>313</v>
      </c>
      <c r="K303" s="1" t="s">
        <v>384</v>
      </c>
      <c r="L303" s="1" t="s">
        <v>315</v>
      </c>
      <c r="M303" s="1" t="s">
        <v>385</v>
      </c>
      <c r="N303" s="1" t="s">
        <v>386</v>
      </c>
      <c r="O303" s="1" t="s">
        <v>318</v>
      </c>
      <c r="P303" s="1" t="s">
        <v>43</v>
      </c>
      <c r="Q303" s="1" t="s">
        <v>44</v>
      </c>
      <c r="R303" s="1" t="s">
        <v>23</v>
      </c>
      <c r="S303" s="1" t="s">
        <v>45</v>
      </c>
      <c r="T303" s="1" t="s">
        <v>25</v>
      </c>
      <c r="U303" s="1" t="s">
        <v>44</v>
      </c>
      <c r="V303">
        <v>47.62</v>
      </c>
      <c r="W303">
        <v>2095.2800000000002</v>
      </c>
      <c r="X303">
        <v>44</v>
      </c>
      <c r="Y303">
        <v>1925</v>
      </c>
      <c r="Z303">
        <v>170.28</v>
      </c>
      <c r="AA303">
        <v>1</v>
      </c>
      <c r="AB303">
        <v>1</v>
      </c>
      <c r="AC303">
        <v>0.08</v>
      </c>
    </row>
    <row r="304" spans="1:29" x14ac:dyDescent="0.35">
      <c r="A304" s="1" t="s">
        <v>1431</v>
      </c>
      <c r="B304" s="1" t="s">
        <v>117</v>
      </c>
      <c r="C304" s="1" t="s">
        <v>167</v>
      </c>
      <c r="D304" s="2">
        <v>43166</v>
      </c>
      <c r="E304">
        <v>8</v>
      </c>
      <c r="F304">
        <v>36</v>
      </c>
      <c r="G304" s="1" t="s">
        <v>19</v>
      </c>
      <c r="H304" s="1" t="s">
        <v>54</v>
      </c>
      <c r="I304" s="1" t="s">
        <v>361</v>
      </c>
      <c r="J304" s="1" t="s">
        <v>325</v>
      </c>
      <c r="K304" s="1" t="s">
        <v>362</v>
      </c>
      <c r="L304" s="1" t="s">
        <v>315</v>
      </c>
      <c r="M304" s="1" t="s">
        <v>363</v>
      </c>
      <c r="N304" s="1" t="s">
        <v>364</v>
      </c>
      <c r="O304" s="1" t="s">
        <v>318</v>
      </c>
      <c r="P304" s="1" t="s">
        <v>21</v>
      </c>
      <c r="Q304" s="1" t="s">
        <v>22</v>
      </c>
      <c r="R304" s="1" t="s">
        <v>23</v>
      </c>
      <c r="S304" s="1" t="s">
        <v>24</v>
      </c>
      <c r="T304" s="1" t="s">
        <v>25</v>
      </c>
      <c r="U304" s="1" t="s">
        <v>22</v>
      </c>
      <c r="V304">
        <v>27.5</v>
      </c>
      <c r="W304">
        <v>1952.5</v>
      </c>
      <c r="X304">
        <v>71</v>
      </c>
      <c r="Y304">
        <v>1654.3</v>
      </c>
      <c r="Z304">
        <v>298.2</v>
      </c>
      <c r="AA304">
        <v>1</v>
      </c>
      <c r="AB304">
        <v>1</v>
      </c>
      <c r="AC304">
        <v>0.15</v>
      </c>
    </row>
    <row r="305" spans="1:29" x14ac:dyDescent="0.35">
      <c r="A305" s="1" t="s">
        <v>1432</v>
      </c>
      <c r="B305" s="1" t="s">
        <v>117</v>
      </c>
      <c r="C305" s="1" t="s">
        <v>167</v>
      </c>
      <c r="D305" s="2">
        <v>43166</v>
      </c>
      <c r="E305">
        <v>8</v>
      </c>
      <c r="F305">
        <v>36</v>
      </c>
      <c r="G305" s="1" t="s">
        <v>19</v>
      </c>
      <c r="H305" s="1" t="s">
        <v>54</v>
      </c>
      <c r="I305" s="1" t="s">
        <v>361</v>
      </c>
      <c r="J305" s="1" t="s">
        <v>325</v>
      </c>
      <c r="K305" s="1" t="s">
        <v>362</v>
      </c>
      <c r="L305" s="1" t="s">
        <v>315</v>
      </c>
      <c r="M305" s="1" t="s">
        <v>363</v>
      </c>
      <c r="N305" s="1" t="s">
        <v>364</v>
      </c>
      <c r="O305" s="1" t="s">
        <v>318</v>
      </c>
      <c r="P305" s="1" t="s">
        <v>31</v>
      </c>
      <c r="Q305" s="1" t="s">
        <v>32</v>
      </c>
      <c r="R305" s="1" t="s">
        <v>23</v>
      </c>
      <c r="S305" s="1" t="s">
        <v>33</v>
      </c>
      <c r="T305" s="1" t="s">
        <v>25</v>
      </c>
      <c r="U305" s="1" t="s">
        <v>32</v>
      </c>
      <c r="V305">
        <v>30.33</v>
      </c>
      <c r="W305">
        <v>6247.98</v>
      </c>
      <c r="X305">
        <v>206</v>
      </c>
      <c r="Y305">
        <v>5391.02</v>
      </c>
      <c r="Z305">
        <v>856.96</v>
      </c>
      <c r="AA305">
        <v>1</v>
      </c>
      <c r="AB305">
        <v>1</v>
      </c>
      <c r="AC305">
        <v>0.13</v>
      </c>
    </row>
    <row r="306" spans="1:29" x14ac:dyDescent="0.35">
      <c r="A306" s="1" t="s">
        <v>1433</v>
      </c>
      <c r="B306" s="1" t="s">
        <v>117</v>
      </c>
      <c r="C306" s="1" t="s">
        <v>167</v>
      </c>
      <c r="D306" s="2">
        <v>43166</v>
      </c>
      <c r="E306">
        <v>8</v>
      </c>
      <c r="F306">
        <v>36</v>
      </c>
      <c r="G306" s="1" t="s">
        <v>19</v>
      </c>
      <c r="H306" s="1" t="s">
        <v>61</v>
      </c>
      <c r="I306" s="1" t="s">
        <v>339</v>
      </c>
      <c r="J306" s="1" t="s">
        <v>340</v>
      </c>
      <c r="K306" s="1" t="s">
        <v>376</v>
      </c>
      <c r="L306" s="1" t="s">
        <v>315</v>
      </c>
      <c r="M306" s="1" t="s">
        <v>377</v>
      </c>
      <c r="N306" s="1" t="s">
        <v>378</v>
      </c>
      <c r="O306" s="1" t="s">
        <v>318</v>
      </c>
      <c r="P306" s="1" t="s">
        <v>27</v>
      </c>
      <c r="Q306" s="1" t="s">
        <v>28</v>
      </c>
      <c r="R306" s="1" t="s">
        <v>23</v>
      </c>
      <c r="S306" s="1" t="s">
        <v>29</v>
      </c>
      <c r="T306" s="1" t="s">
        <v>25</v>
      </c>
      <c r="U306" s="1" t="s">
        <v>28</v>
      </c>
      <c r="V306">
        <v>77.83</v>
      </c>
      <c r="W306">
        <v>2023.58</v>
      </c>
      <c r="X306">
        <v>26</v>
      </c>
      <c r="Y306">
        <v>1890.72</v>
      </c>
      <c r="Z306">
        <v>132.86000000000001</v>
      </c>
      <c r="AA306">
        <v>1</v>
      </c>
      <c r="AB306">
        <v>1</v>
      </c>
      <c r="AC306">
        <v>0.06</v>
      </c>
    </row>
    <row r="307" spans="1:29" x14ac:dyDescent="0.35">
      <c r="A307" s="1" t="s">
        <v>1434</v>
      </c>
      <c r="B307" s="1" t="s">
        <v>117</v>
      </c>
      <c r="C307" s="1" t="s">
        <v>167</v>
      </c>
      <c r="D307" s="2">
        <v>43166</v>
      </c>
      <c r="E307">
        <v>8</v>
      </c>
      <c r="F307">
        <v>36</v>
      </c>
      <c r="G307" s="1" t="s">
        <v>19</v>
      </c>
      <c r="H307" s="1" t="s">
        <v>61</v>
      </c>
      <c r="I307" s="1" t="s">
        <v>339</v>
      </c>
      <c r="J307" s="1" t="s">
        <v>340</v>
      </c>
      <c r="K307" s="1" t="s">
        <v>376</v>
      </c>
      <c r="L307" s="1" t="s">
        <v>315</v>
      </c>
      <c r="M307" s="1" t="s">
        <v>377</v>
      </c>
      <c r="N307" s="1" t="s">
        <v>378</v>
      </c>
      <c r="O307" s="1" t="s">
        <v>318</v>
      </c>
      <c r="P307" s="1" t="s">
        <v>43</v>
      </c>
      <c r="Q307" s="1" t="s">
        <v>44</v>
      </c>
      <c r="R307" s="1" t="s">
        <v>23</v>
      </c>
      <c r="S307" s="1" t="s">
        <v>45</v>
      </c>
      <c r="T307" s="1" t="s">
        <v>25</v>
      </c>
      <c r="U307" s="1" t="s">
        <v>44</v>
      </c>
      <c r="V307">
        <v>47.62</v>
      </c>
      <c r="W307">
        <v>2190.52</v>
      </c>
      <c r="X307">
        <v>46</v>
      </c>
      <c r="Y307">
        <v>2012.5</v>
      </c>
      <c r="Z307">
        <v>178.02</v>
      </c>
      <c r="AA307">
        <v>1</v>
      </c>
      <c r="AB307">
        <v>1</v>
      </c>
      <c r="AC307">
        <v>0.08</v>
      </c>
    </row>
    <row r="308" spans="1:29" x14ac:dyDescent="0.35">
      <c r="A308" s="1" t="s">
        <v>1435</v>
      </c>
      <c r="B308" s="1" t="s">
        <v>117</v>
      </c>
      <c r="C308" s="1" t="s">
        <v>192</v>
      </c>
      <c r="D308" s="2">
        <v>43167</v>
      </c>
      <c r="E308">
        <v>8</v>
      </c>
      <c r="F308">
        <v>37</v>
      </c>
      <c r="G308" s="1" t="s">
        <v>19</v>
      </c>
      <c r="H308" s="1" t="s">
        <v>47</v>
      </c>
      <c r="I308" s="1" t="s">
        <v>352</v>
      </c>
      <c r="J308" s="1" t="s">
        <v>313</v>
      </c>
      <c r="K308" s="1" t="s">
        <v>353</v>
      </c>
      <c r="L308" s="1" t="s">
        <v>315</v>
      </c>
      <c r="M308" s="1" t="s">
        <v>354</v>
      </c>
      <c r="N308" s="1" t="s">
        <v>355</v>
      </c>
      <c r="O308" s="1" t="s">
        <v>318</v>
      </c>
      <c r="P308" s="1" t="s">
        <v>21</v>
      </c>
      <c r="Q308" s="1" t="s">
        <v>22</v>
      </c>
      <c r="R308" s="1" t="s">
        <v>23</v>
      </c>
      <c r="S308" s="1" t="s">
        <v>24</v>
      </c>
      <c r="T308" s="1" t="s">
        <v>25</v>
      </c>
      <c r="U308" s="1" t="s">
        <v>22</v>
      </c>
      <c r="V308">
        <v>29</v>
      </c>
      <c r="W308">
        <v>783</v>
      </c>
      <c r="X308">
        <v>27</v>
      </c>
      <c r="Y308">
        <v>628.83000000000004</v>
      </c>
      <c r="Z308">
        <v>154.1699999999999</v>
      </c>
      <c r="AA308">
        <v>1</v>
      </c>
      <c r="AB308">
        <v>1</v>
      </c>
      <c r="AC308">
        <v>0.19</v>
      </c>
    </row>
    <row r="309" spans="1:29" x14ac:dyDescent="0.35">
      <c r="A309" s="1" t="s">
        <v>1436</v>
      </c>
      <c r="B309" s="1" t="s">
        <v>117</v>
      </c>
      <c r="C309" s="1" t="s">
        <v>192</v>
      </c>
      <c r="D309" s="2">
        <v>43167</v>
      </c>
      <c r="E309">
        <v>8</v>
      </c>
      <c r="F309">
        <v>37</v>
      </c>
      <c r="G309" s="1" t="s">
        <v>19</v>
      </c>
      <c r="H309" s="1" t="s">
        <v>47</v>
      </c>
      <c r="I309" s="1" t="s">
        <v>352</v>
      </c>
      <c r="J309" s="1" t="s">
        <v>313</v>
      </c>
      <c r="K309" s="1" t="s">
        <v>353</v>
      </c>
      <c r="L309" s="1" t="s">
        <v>315</v>
      </c>
      <c r="M309" s="1" t="s">
        <v>354</v>
      </c>
      <c r="N309" s="1" t="s">
        <v>355</v>
      </c>
      <c r="O309" s="1" t="s">
        <v>318</v>
      </c>
      <c r="P309" s="1" t="s">
        <v>27</v>
      </c>
      <c r="Q309" s="1" t="s">
        <v>28</v>
      </c>
      <c r="R309" s="1" t="s">
        <v>23</v>
      </c>
      <c r="S309" s="1" t="s">
        <v>29</v>
      </c>
      <c r="T309" s="1" t="s">
        <v>25</v>
      </c>
      <c r="U309" s="1" t="s">
        <v>28</v>
      </c>
      <c r="V309">
        <v>78.33</v>
      </c>
      <c r="W309">
        <v>1958.25</v>
      </c>
      <c r="X309">
        <v>25</v>
      </c>
      <c r="Y309">
        <v>1822.25</v>
      </c>
      <c r="Z309">
        <v>136</v>
      </c>
      <c r="AA309">
        <v>1</v>
      </c>
      <c r="AB309">
        <v>1</v>
      </c>
      <c r="AC309">
        <v>0.06</v>
      </c>
    </row>
    <row r="310" spans="1:29" x14ac:dyDescent="0.35">
      <c r="A310" s="1" t="s">
        <v>1437</v>
      </c>
      <c r="B310" s="1" t="s">
        <v>117</v>
      </c>
      <c r="C310" s="1" t="s">
        <v>192</v>
      </c>
      <c r="D310" s="2">
        <v>43167</v>
      </c>
      <c r="E310">
        <v>8</v>
      </c>
      <c r="F310">
        <v>37</v>
      </c>
      <c r="G310" s="1" t="s">
        <v>19</v>
      </c>
      <c r="H310" s="1" t="s">
        <v>47</v>
      </c>
      <c r="I310" s="1" t="s">
        <v>352</v>
      </c>
      <c r="J310" s="1" t="s">
        <v>313</v>
      </c>
      <c r="K310" s="1" t="s">
        <v>353</v>
      </c>
      <c r="L310" s="1" t="s">
        <v>315</v>
      </c>
      <c r="M310" s="1" t="s">
        <v>354</v>
      </c>
      <c r="N310" s="1" t="s">
        <v>355</v>
      </c>
      <c r="O310" s="1" t="s">
        <v>318</v>
      </c>
      <c r="P310" s="1" t="s">
        <v>35</v>
      </c>
      <c r="Q310" s="1" t="s">
        <v>36</v>
      </c>
      <c r="R310" s="1" t="s">
        <v>23</v>
      </c>
      <c r="S310" s="1" t="s">
        <v>37</v>
      </c>
      <c r="T310" s="1" t="s">
        <v>25</v>
      </c>
      <c r="U310" s="1" t="s">
        <v>36</v>
      </c>
      <c r="V310">
        <v>90</v>
      </c>
      <c r="W310">
        <v>1710</v>
      </c>
      <c r="X310">
        <v>19</v>
      </c>
      <c r="Y310">
        <v>1590.11</v>
      </c>
      <c r="Z310">
        <v>119.89</v>
      </c>
      <c r="AA310">
        <v>1</v>
      </c>
      <c r="AB310">
        <v>1</v>
      </c>
      <c r="AC310">
        <v>7.0000000000000007E-2</v>
      </c>
    </row>
    <row r="311" spans="1:29" x14ac:dyDescent="0.35">
      <c r="A311" s="1" t="s">
        <v>1438</v>
      </c>
      <c r="B311" s="1" t="s">
        <v>117</v>
      </c>
      <c r="C311" s="1" t="s">
        <v>192</v>
      </c>
      <c r="D311" s="2">
        <v>43167</v>
      </c>
      <c r="E311">
        <v>8</v>
      </c>
      <c r="F311">
        <v>37</v>
      </c>
      <c r="G311" s="1" t="s">
        <v>19</v>
      </c>
      <c r="H311" s="1" t="s">
        <v>54</v>
      </c>
      <c r="I311" s="1" t="s">
        <v>333</v>
      </c>
      <c r="J311" s="1" t="s">
        <v>325</v>
      </c>
      <c r="K311" s="1" t="s">
        <v>334</v>
      </c>
      <c r="L311" s="1" t="s">
        <v>315</v>
      </c>
      <c r="M311" s="1" t="s">
        <v>335</v>
      </c>
      <c r="N311" s="1" t="s">
        <v>336</v>
      </c>
      <c r="O311" s="1" t="s">
        <v>318</v>
      </c>
      <c r="P311" s="1" t="s">
        <v>31</v>
      </c>
      <c r="Q311" s="1" t="s">
        <v>32</v>
      </c>
      <c r="R311" s="1" t="s">
        <v>23</v>
      </c>
      <c r="S311" s="1" t="s">
        <v>33</v>
      </c>
      <c r="T311" s="1" t="s">
        <v>25</v>
      </c>
      <c r="U311" s="1" t="s">
        <v>32</v>
      </c>
      <c r="V311">
        <v>30.83</v>
      </c>
      <c r="W311">
        <v>2158.1</v>
      </c>
      <c r="X311">
        <v>70</v>
      </c>
      <c r="Y311">
        <v>1834</v>
      </c>
      <c r="Z311">
        <v>324.10000000000002</v>
      </c>
      <c r="AA311">
        <v>1</v>
      </c>
      <c r="AB311">
        <v>1</v>
      </c>
      <c r="AC311">
        <v>0.15</v>
      </c>
    </row>
    <row r="312" spans="1:29" x14ac:dyDescent="0.35">
      <c r="A312" s="1" t="s">
        <v>1439</v>
      </c>
      <c r="B312" s="1" t="s">
        <v>117</v>
      </c>
      <c r="C312" s="1" t="s">
        <v>192</v>
      </c>
      <c r="D312" s="2">
        <v>43167</v>
      </c>
      <c r="E312">
        <v>8</v>
      </c>
      <c r="F312">
        <v>37</v>
      </c>
      <c r="G312" s="1" t="s">
        <v>19</v>
      </c>
      <c r="H312" s="1" t="s">
        <v>54</v>
      </c>
      <c r="I312" s="1" t="s">
        <v>361</v>
      </c>
      <c r="J312" s="1" t="s">
        <v>325</v>
      </c>
      <c r="K312" s="1" t="s">
        <v>362</v>
      </c>
      <c r="L312" s="1" t="s">
        <v>315</v>
      </c>
      <c r="M312" s="1" t="s">
        <v>363</v>
      </c>
      <c r="N312" s="1" t="s">
        <v>364</v>
      </c>
      <c r="O312" s="1" t="s">
        <v>318</v>
      </c>
      <c r="P312" s="1" t="s">
        <v>21</v>
      </c>
      <c r="Q312" s="1" t="s">
        <v>22</v>
      </c>
      <c r="R312" s="1" t="s">
        <v>23</v>
      </c>
      <c r="S312" s="1" t="s">
        <v>24</v>
      </c>
      <c r="T312" s="1" t="s">
        <v>25</v>
      </c>
      <c r="U312" s="1" t="s">
        <v>22</v>
      </c>
      <c r="V312">
        <v>29</v>
      </c>
      <c r="W312">
        <v>1943</v>
      </c>
      <c r="X312">
        <v>67</v>
      </c>
      <c r="Y312">
        <v>1560.43</v>
      </c>
      <c r="Z312">
        <v>382.57</v>
      </c>
      <c r="AA312">
        <v>1</v>
      </c>
      <c r="AB312">
        <v>1</v>
      </c>
      <c r="AC312">
        <v>0.19</v>
      </c>
    </row>
    <row r="313" spans="1:29" x14ac:dyDescent="0.35">
      <c r="A313" s="1" t="s">
        <v>1440</v>
      </c>
      <c r="B313" s="1" t="s">
        <v>117</v>
      </c>
      <c r="C313" s="1" t="s">
        <v>192</v>
      </c>
      <c r="D313" s="2">
        <v>43167</v>
      </c>
      <c r="E313">
        <v>8</v>
      </c>
      <c r="F313">
        <v>37</v>
      </c>
      <c r="G313" s="1" t="s">
        <v>19</v>
      </c>
      <c r="H313" s="1" t="s">
        <v>61</v>
      </c>
      <c r="I313" s="1" t="s">
        <v>410</v>
      </c>
      <c r="J313" s="1" t="s">
        <v>340</v>
      </c>
      <c r="K313" s="1" t="s">
        <v>411</v>
      </c>
      <c r="L313" s="1" t="s">
        <v>315</v>
      </c>
      <c r="M313" s="1" t="s">
        <v>412</v>
      </c>
      <c r="N313" s="1" t="s">
        <v>413</v>
      </c>
      <c r="O313" s="1" t="s">
        <v>318</v>
      </c>
      <c r="P313" s="1" t="s">
        <v>43</v>
      </c>
      <c r="Q313" s="1" t="s">
        <v>44</v>
      </c>
      <c r="R313" s="1" t="s">
        <v>23</v>
      </c>
      <c r="S313" s="1" t="s">
        <v>45</v>
      </c>
      <c r="T313" s="1" t="s">
        <v>25</v>
      </c>
      <c r="U313" s="1" t="s">
        <v>44</v>
      </c>
      <c r="V313">
        <v>48.12</v>
      </c>
      <c r="W313">
        <v>1587.96</v>
      </c>
      <c r="X313">
        <v>33</v>
      </c>
      <c r="Y313">
        <v>1443.75</v>
      </c>
      <c r="Z313">
        <v>144.21</v>
      </c>
      <c r="AA313">
        <v>1</v>
      </c>
      <c r="AB313">
        <v>1</v>
      </c>
      <c r="AC313">
        <v>0.09</v>
      </c>
    </row>
    <row r="314" spans="1:29" x14ac:dyDescent="0.35">
      <c r="A314" s="1" t="s">
        <v>1441</v>
      </c>
      <c r="B314" s="1" t="s">
        <v>117</v>
      </c>
      <c r="C314" s="1" t="s">
        <v>217</v>
      </c>
      <c r="D314" s="2">
        <v>43168</v>
      </c>
      <c r="E314">
        <v>8</v>
      </c>
      <c r="F314">
        <v>38</v>
      </c>
      <c r="G314" s="1" t="s">
        <v>19</v>
      </c>
      <c r="H314" s="1" t="s">
        <v>47</v>
      </c>
      <c r="I314" s="1" t="s">
        <v>346</v>
      </c>
      <c r="J314" s="1" t="s">
        <v>313</v>
      </c>
      <c r="K314" s="1" t="s">
        <v>347</v>
      </c>
      <c r="L314" s="1" t="s">
        <v>315</v>
      </c>
      <c r="M314" s="1" t="s">
        <v>348</v>
      </c>
      <c r="N314" s="1" t="s">
        <v>349</v>
      </c>
      <c r="O314" s="1" t="s">
        <v>318</v>
      </c>
      <c r="P314" s="1" t="s">
        <v>35</v>
      </c>
      <c r="Q314" s="1" t="s">
        <v>36</v>
      </c>
      <c r="R314" s="1" t="s">
        <v>23</v>
      </c>
      <c r="S314" s="1" t="s">
        <v>37</v>
      </c>
      <c r="T314" s="1" t="s">
        <v>25</v>
      </c>
      <c r="U314" s="1" t="s">
        <v>36</v>
      </c>
      <c r="V314">
        <v>90</v>
      </c>
      <c r="W314">
        <v>2430</v>
      </c>
      <c r="X314">
        <v>27</v>
      </c>
      <c r="Y314">
        <v>2259.63</v>
      </c>
      <c r="Z314">
        <v>170.37</v>
      </c>
      <c r="AA314">
        <v>1</v>
      </c>
      <c r="AB314">
        <v>1</v>
      </c>
      <c r="AC314">
        <v>7.0000000000000007E-2</v>
      </c>
    </row>
    <row r="315" spans="1:29" x14ac:dyDescent="0.35">
      <c r="A315" s="1" t="s">
        <v>1442</v>
      </c>
      <c r="B315" s="1" t="s">
        <v>117</v>
      </c>
      <c r="C315" s="1" t="s">
        <v>217</v>
      </c>
      <c r="D315" s="2">
        <v>43168</v>
      </c>
      <c r="E315">
        <v>8</v>
      </c>
      <c r="F315">
        <v>38</v>
      </c>
      <c r="G315" s="1" t="s">
        <v>19</v>
      </c>
      <c r="H315" s="1" t="s">
        <v>47</v>
      </c>
      <c r="I315" s="1" t="s">
        <v>346</v>
      </c>
      <c r="J315" s="1" t="s">
        <v>313</v>
      </c>
      <c r="K315" s="1" t="s">
        <v>347</v>
      </c>
      <c r="L315" s="1" t="s">
        <v>315</v>
      </c>
      <c r="M315" s="1" t="s">
        <v>348</v>
      </c>
      <c r="N315" s="1" t="s">
        <v>349</v>
      </c>
      <c r="O315" s="1" t="s">
        <v>318</v>
      </c>
      <c r="P315" s="1" t="s">
        <v>43</v>
      </c>
      <c r="Q315" s="1" t="s">
        <v>44</v>
      </c>
      <c r="R315" s="1" t="s">
        <v>23</v>
      </c>
      <c r="S315" s="1" t="s">
        <v>45</v>
      </c>
      <c r="T315" s="1" t="s">
        <v>25</v>
      </c>
      <c r="U315" s="1" t="s">
        <v>44</v>
      </c>
      <c r="V315">
        <v>48.12</v>
      </c>
      <c r="W315">
        <v>1491.72</v>
      </c>
      <c r="X315">
        <v>31</v>
      </c>
      <c r="Y315">
        <v>1356.25</v>
      </c>
      <c r="Z315">
        <v>135.47</v>
      </c>
      <c r="AA315">
        <v>1</v>
      </c>
      <c r="AB315">
        <v>1</v>
      </c>
      <c r="AC315">
        <v>0.09</v>
      </c>
    </row>
    <row r="316" spans="1:29" x14ac:dyDescent="0.35">
      <c r="A316" s="1" t="s">
        <v>1443</v>
      </c>
      <c r="B316" s="1" t="s">
        <v>117</v>
      </c>
      <c r="C316" s="1" t="s">
        <v>217</v>
      </c>
      <c r="D316" s="2">
        <v>43168</v>
      </c>
      <c r="E316">
        <v>8</v>
      </c>
      <c r="F316">
        <v>38</v>
      </c>
      <c r="G316" s="1" t="s">
        <v>19</v>
      </c>
      <c r="H316" s="1" t="s">
        <v>47</v>
      </c>
      <c r="I316" s="1" t="s">
        <v>383</v>
      </c>
      <c r="J316" s="1" t="s">
        <v>313</v>
      </c>
      <c r="K316" s="1" t="s">
        <v>384</v>
      </c>
      <c r="L316" s="1" t="s">
        <v>315</v>
      </c>
      <c r="M316" s="1" t="s">
        <v>385</v>
      </c>
      <c r="N316" s="1" t="s">
        <v>386</v>
      </c>
      <c r="O316" s="1" t="s">
        <v>318</v>
      </c>
      <c r="P316" s="1" t="s">
        <v>43</v>
      </c>
      <c r="Q316" s="1" t="s">
        <v>44</v>
      </c>
      <c r="R316" s="1" t="s">
        <v>23</v>
      </c>
      <c r="S316" s="1" t="s">
        <v>45</v>
      </c>
      <c r="T316" s="1" t="s">
        <v>25</v>
      </c>
      <c r="U316" s="1" t="s">
        <v>44</v>
      </c>
      <c r="V316">
        <v>48.12</v>
      </c>
      <c r="W316">
        <v>3753.36</v>
      </c>
      <c r="X316">
        <v>78</v>
      </c>
      <c r="Y316">
        <v>3412.5</v>
      </c>
      <c r="Z316">
        <v>340.86</v>
      </c>
      <c r="AA316">
        <v>1</v>
      </c>
      <c r="AB316">
        <v>1</v>
      </c>
      <c r="AC316">
        <v>0.09</v>
      </c>
    </row>
    <row r="317" spans="1:29" x14ac:dyDescent="0.35">
      <c r="A317" s="1" t="s">
        <v>1444</v>
      </c>
      <c r="B317" s="1" t="s">
        <v>117</v>
      </c>
      <c r="C317" s="1" t="s">
        <v>217</v>
      </c>
      <c r="D317" s="2">
        <v>43168</v>
      </c>
      <c r="E317">
        <v>8</v>
      </c>
      <c r="F317">
        <v>38</v>
      </c>
      <c r="G317" s="1" t="s">
        <v>19</v>
      </c>
      <c r="H317" s="1" t="s">
        <v>54</v>
      </c>
      <c r="I317" s="1" t="s">
        <v>324</v>
      </c>
      <c r="J317" s="1" t="s">
        <v>325</v>
      </c>
      <c r="K317" s="1" t="s">
        <v>326</v>
      </c>
      <c r="L317" s="1" t="s">
        <v>315</v>
      </c>
      <c r="M317" s="1" t="s">
        <v>327</v>
      </c>
      <c r="N317" s="1" t="s">
        <v>328</v>
      </c>
      <c r="O317" s="1" t="s">
        <v>318</v>
      </c>
      <c r="P317" s="1" t="s">
        <v>31</v>
      </c>
      <c r="Q317" s="1" t="s">
        <v>32</v>
      </c>
      <c r="R317" s="1" t="s">
        <v>23</v>
      </c>
      <c r="S317" s="1" t="s">
        <v>33</v>
      </c>
      <c r="T317" s="1" t="s">
        <v>25</v>
      </c>
      <c r="U317" s="1" t="s">
        <v>32</v>
      </c>
      <c r="V317">
        <v>30.83</v>
      </c>
      <c r="W317">
        <v>3175.49</v>
      </c>
      <c r="X317">
        <v>103</v>
      </c>
      <c r="Y317">
        <v>2698.6</v>
      </c>
      <c r="Z317">
        <v>476.89</v>
      </c>
      <c r="AA317">
        <v>1</v>
      </c>
      <c r="AB317">
        <v>1</v>
      </c>
      <c r="AC317">
        <v>0.15</v>
      </c>
    </row>
    <row r="318" spans="1:29" x14ac:dyDescent="0.35">
      <c r="A318" s="1" t="s">
        <v>1445</v>
      </c>
      <c r="B318" s="1" t="s">
        <v>117</v>
      </c>
      <c r="C318" s="1" t="s">
        <v>217</v>
      </c>
      <c r="D318" s="2">
        <v>43168</v>
      </c>
      <c r="E318">
        <v>8</v>
      </c>
      <c r="F318">
        <v>38</v>
      </c>
      <c r="G318" s="1" t="s">
        <v>19</v>
      </c>
      <c r="H318" s="1" t="s">
        <v>54</v>
      </c>
      <c r="I318" s="1" t="s">
        <v>324</v>
      </c>
      <c r="J318" s="1" t="s">
        <v>325</v>
      </c>
      <c r="K318" s="1" t="s">
        <v>326</v>
      </c>
      <c r="L318" s="1" t="s">
        <v>315</v>
      </c>
      <c r="M318" s="1" t="s">
        <v>327</v>
      </c>
      <c r="N318" s="1" t="s">
        <v>328</v>
      </c>
      <c r="O318" s="1" t="s">
        <v>318</v>
      </c>
      <c r="P318" s="1" t="s">
        <v>39</v>
      </c>
      <c r="Q318" s="1" t="s">
        <v>40</v>
      </c>
      <c r="R318" s="1" t="s">
        <v>23</v>
      </c>
      <c r="S318" s="1" t="s">
        <v>41</v>
      </c>
      <c r="T318" s="1" t="s">
        <v>25</v>
      </c>
      <c r="U318" s="1" t="s">
        <v>40</v>
      </c>
      <c r="V318">
        <v>65.92</v>
      </c>
      <c r="W318">
        <v>1582.08</v>
      </c>
      <c r="X318">
        <v>24</v>
      </c>
      <c r="Y318">
        <v>1455.6</v>
      </c>
      <c r="Z318">
        <v>126.48</v>
      </c>
      <c r="AA318">
        <v>1</v>
      </c>
      <c r="AB318">
        <v>1</v>
      </c>
      <c r="AC318">
        <v>7.0000000000000007E-2</v>
      </c>
    </row>
    <row r="319" spans="1:29" x14ac:dyDescent="0.35">
      <c r="A319" s="1" t="s">
        <v>1446</v>
      </c>
      <c r="B319" s="1" t="s">
        <v>117</v>
      </c>
      <c r="C319" s="1" t="s">
        <v>217</v>
      </c>
      <c r="D319" s="2">
        <v>43168</v>
      </c>
      <c r="E319">
        <v>8</v>
      </c>
      <c r="F319">
        <v>38</v>
      </c>
      <c r="G319" s="1" t="s">
        <v>19</v>
      </c>
      <c r="H319" s="1" t="s">
        <v>54</v>
      </c>
      <c r="I319" s="1" t="s">
        <v>333</v>
      </c>
      <c r="J319" s="1" t="s">
        <v>325</v>
      </c>
      <c r="K319" s="1" t="s">
        <v>357</v>
      </c>
      <c r="L319" s="1" t="s">
        <v>315</v>
      </c>
      <c r="M319" s="1" t="s">
        <v>358</v>
      </c>
      <c r="N319" s="1" t="s">
        <v>359</v>
      </c>
      <c r="O319" s="1" t="s">
        <v>318</v>
      </c>
      <c r="P319" s="1" t="s">
        <v>31</v>
      </c>
      <c r="Q319" s="1" t="s">
        <v>32</v>
      </c>
      <c r="R319" s="1" t="s">
        <v>23</v>
      </c>
      <c r="S319" s="1" t="s">
        <v>33</v>
      </c>
      <c r="T319" s="1" t="s">
        <v>25</v>
      </c>
      <c r="U319" s="1" t="s">
        <v>32</v>
      </c>
      <c r="V319">
        <v>30.83</v>
      </c>
      <c r="W319">
        <v>1757.31</v>
      </c>
      <c r="X319">
        <v>57</v>
      </c>
      <c r="Y319">
        <v>1493.4</v>
      </c>
      <c r="Z319">
        <v>263.91000000000003</v>
      </c>
      <c r="AA319">
        <v>1</v>
      </c>
      <c r="AB319">
        <v>1</v>
      </c>
      <c r="AC319">
        <v>0.15</v>
      </c>
    </row>
    <row r="320" spans="1:29" x14ac:dyDescent="0.35">
      <c r="A320" s="1" t="s">
        <v>1447</v>
      </c>
      <c r="B320" s="1" t="s">
        <v>117</v>
      </c>
      <c r="C320" s="1" t="s">
        <v>217</v>
      </c>
      <c r="D320" s="2">
        <v>43168</v>
      </c>
      <c r="E320">
        <v>8</v>
      </c>
      <c r="F320">
        <v>38</v>
      </c>
      <c r="G320" s="1" t="s">
        <v>19</v>
      </c>
      <c r="H320" s="1" t="s">
        <v>61</v>
      </c>
      <c r="I320" s="1" t="s">
        <v>339</v>
      </c>
      <c r="J320" s="1" t="s">
        <v>340</v>
      </c>
      <c r="K320" s="1" t="s">
        <v>366</v>
      </c>
      <c r="L320" s="1" t="s">
        <v>315</v>
      </c>
      <c r="M320" s="1" t="s">
        <v>367</v>
      </c>
      <c r="N320" s="1" t="s">
        <v>368</v>
      </c>
      <c r="O320" s="1" t="s">
        <v>318</v>
      </c>
      <c r="P320" s="1" t="s">
        <v>39</v>
      </c>
      <c r="Q320" s="1" t="s">
        <v>40</v>
      </c>
      <c r="R320" s="1" t="s">
        <v>23</v>
      </c>
      <c r="S320" s="1" t="s">
        <v>41</v>
      </c>
      <c r="T320" s="1" t="s">
        <v>25</v>
      </c>
      <c r="U320" s="1" t="s">
        <v>40</v>
      </c>
      <c r="V320">
        <v>65.92</v>
      </c>
      <c r="W320">
        <v>6592</v>
      </c>
      <c r="X320">
        <v>100</v>
      </c>
      <c r="Y320">
        <v>6065</v>
      </c>
      <c r="Z320">
        <v>527</v>
      </c>
      <c r="AA320">
        <v>1</v>
      </c>
      <c r="AB320">
        <v>1</v>
      </c>
      <c r="AC320">
        <v>7.0000000000000007E-2</v>
      </c>
    </row>
    <row r="321" spans="1:29" x14ac:dyDescent="0.35">
      <c r="A321" s="1" t="s">
        <v>1448</v>
      </c>
      <c r="B321" s="1" t="s">
        <v>117</v>
      </c>
      <c r="C321" s="1" t="s">
        <v>242</v>
      </c>
      <c r="D321" s="2">
        <v>43169</v>
      </c>
      <c r="E321">
        <v>8</v>
      </c>
      <c r="F321">
        <v>39</v>
      </c>
      <c r="G321" s="1" t="s">
        <v>19</v>
      </c>
      <c r="H321" s="1" t="s">
        <v>47</v>
      </c>
      <c r="I321" s="1" t="s">
        <v>312</v>
      </c>
      <c r="J321" s="1" t="s">
        <v>313</v>
      </c>
      <c r="K321" s="1" t="s">
        <v>314</v>
      </c>
      <c r="L321" s="1" t="s">
        <v>315</v>
      </c>
      <c r="M321" s="1" t="s">
        <v>316</v>
      </c>
      <c r="N321" s="1" t="s">
        <v>317</v>
      </c>
      <c r="O321" s="1" t="s">
        <v>318</v>
      </c>
      <c r="P321" s="1" t="s">
        <v>21</v>
      </c>
      <c r="Q321" s="1" t="s">
        <v>22</v>
      </c>
      <c r="R321" s="1" t="s">
        <v>23</v>
      </c>
      <c r="S321" s="1" t="s">
        <v>24</v>
      </c>
      <c r="T321" s="1" t="s">
        <v>25</v>
      </c>
      <c r="U321" s="1" t="s">
        <v>22</v>
      </c>
      <c r="V321">
        <v>29</v>
      </c>
      <c r="W321">
        <v>2726</v>
      </c>
      <c r="X321">
        <v>94</v>
      </c>
      <c r="Y321">
        <v>2189.2600000000002</v>
      </c>
      <c r="Z321">
        <v>536.74</v>
      </c>
      <c r="AA321">
        <v>1</v>
      </c>
      <c r="AB321">
        <v>1</v>
      </c>
      <c r="AC321">
        <v>0.19</v>
      </c>
    </row>
    <row r="322" spans="1:29" x14ac:dyDescent="0.35">
      <c r="A322" s="1" t="s">
        <v>1449</v>
      </c>
      <c r="B322" s="1" t="s">
        <v>117</v>
      </c>
      <c r="C322" s="1" t="s">
        <v>242</v>
      </c>
      <c r="D322" s="2">
        <v>43169</v>
      </c>
      <c r="E322">
        <v>8</v>
      </c>
      <c r="F322">
        <v>39</v>
      </c>
      <c r="G322" s="1" t="s">
        <v>19</v>
      </c>
      <c r="H322" s="1" t="s">
        <v>47</v>
      </c>
      <c r="I322" s="1" t="s">
        <v>312</v>
      </c>
      <c r="J322" s="1" t="s">
        <v>313</v>
      </c>
      <c r="K322" s="1" t="s">
        <v>314</v>
      </c>
      <c r="L322" s="1" t="s">
        <v>315</v>
      </c>
      <c r="M322" s="1" t="s">
        <v>316</v>
      </c>
      <c r="N322" s="1" t="s">
        <v>317</v>
      </c>
      <c r="O322" s="1" t="s">
        <v>318</v>
      </c>
      <c r="P322" s="1" t="s">
        <v>31</v>
      </c>
      <c r="Q322" s="1" t="s">
        <v>32</v>
      </c>
      <c r="R322" s="1" t="s">
        <v>23</v>
      </c>
      <c r="S322" s="1" t="s">
        <v>33</v>
      </c>
      <c r="T322" s="1" t="s">
        <v>25</v>
      </c>
      <c r="U322" s="1" t="s">
        <v>32</v>
      </c>
      <c r="V322">
        <v>30.83</v>
      </c>
      <c r="W322">
        <v>1510.67</v>
      </c>
      <c r="X322">
        <v>49</v>
      </c>
      <c r="Y322">
        <v>1283.8</v>
      </c>
      <c r="Z322">
        <v>226.87</v>
      </c>
      <c r="AA322">
        <v>1</v>
      </c>
      <c r="AB322">
        <v>1</v>
      </c>
      <c r="AC322">
        <v>0.15</v>
      </c>
    </row>
    <row r="323" spans="1:29" x14ac:dyDescent="0.35">
      <c r="A323" s="1" t="s">
        <v>1450</v>
      </c>
      <c r="B323" s="1" t="s">
        <v>117</v>
      </c>
      <c r="C323" s="1" t="s">
        <v>242</v>
      </c>
      <c r="D323" s="2">
        <v>43169</v>
      </c>
      <c r="E323">
        <v>8</v>
      </c>
      <c r="F323">
        <v>39</v>
      </c>
      <c r="G323" s="1" t="s">
        <v>19</v>
      </c>
      <c r="H323" s="1" t="s">
        <v>47</v>
      </c>
      <c r="I323" s="1" t="s">
        <v>312</v>
      </c>
      <c r="J323" s="1" t="s">
        <v>313</v>
      </c>
      <c r="K323" s="1" t="s">
        <v>314</v>
      </c>
      <c r="L323" s="1" t="s">
        <v>315</v>
      </c>
      <c r="M323" s="1" t="s">
        <v>316</v>
      </c>
      <c r="N323" s="1" t="s">
        <v>317</v>
      </c>
      <c r="O323" s="1" t="s">
        <v>318</v>
      </c>
      <c r="P323" s="1" t="s">
        <v>39</v>
      </c>
      <c r="Q323" s="1" t="s">
        <v>40</v>
      </c>
      <c r="R323" s="1" t="s">
        <v>23</v>
      </c>
      <c r="S323" s="1" t="s">
        <v>41</v>
      </c>
      <c r="T323" s="1" t="s">
        <v>25</v>
      </c>
      <c r="U323" s="1" t="s">
        <v>40</v>
      </c>
      <c r="V323">
        <v>65.92</v>
      </c>
      <c r="W323">
        <v>1713.92</v>
      </c>
      <c r="X323">
        <v>26</v>
      </c>
      <c r="Y323">
        <v>1576.9</v>
      </c>
      <c r="Z323">
        <v>137.02000000000001</v>
      </c>
      <c r="AA323">
        <v>1</v>
      </c>
      <c r="AB323">
        <v>1</v>
      </c>
      <c r="AC323">
        <v>7.0000000000000007E-2</v>
      </c>
    </row>
    <row r="324" spans="1:29" x14ac:dyDescent="0.35">
      <c r="A324" s="1" t="s">
        <v>1451</v>
      </c>
      <c r="B324" s="1" t="s">
        <v>117</v>
      </c>
      <c r="C324" s="1" t="s">
        <v>242</v>
      </c>
      <c r="D324" s="2">
        <v>43169</v>
      </c>
      <c r="E324">
        <v>8</v>
      </c>
      <c r="F324">
        <v>39</v>
      </c>
      <c r="G324" s="1" t="s">
        <v>19</v>
      </c>
      <c r="H324" s="1" t="s">
        <v>47</v>
      </c>
      <c r="I324" s="1" t="s">
        <v>383</v>
      </c>
      <c r="J324" s="1" t="s">
        <v>313</v>
      </c>
      <c r="K324" s="1" t="s">
        <v>384</v>
      </c>
      <c r="L324" s="1" t="s">
        <v>315</v>
      </c>
      <c r="M324" s="1" t="s">
        <v>385</v>
      </c>
      <c r="N324" s="1" t="s">
        <v>386</v>
      </c>
      <c r="O324" s="1" t="s">
        <v>318</v>
      </c>
      <c r="P324" s="1" t="s">
        <v>21</v>
      </c>
      <c r="Q324" s="1" t="s">
        <v>22</v>
      </c>
      <c r="R324" s="1" t="s">
        <v>23</v>
      </c>
      <c r="S324" s="1" t="s">
        <v>24</v>
      </c>
      <c r="T324" s="1" t="s">
        <v>25</v>
      </c>
      <c r="U324" s="1" t="s">
        <v>22</v>
      </c>
      <c r="V324">
        <v>29</v>
      </c>
      <c r="W324">
        <v>4118</v>
      </c>
      <c r="X324">
        <v>142</v>
      </c>
      <c r="Y324">
        <v>3307.18</v>
      </c>
      <c r="Z324">
        <v>810.81999999999903</v>
      </c>
      <c r="AA324">
        <v>1</v>
      </c>
      <c r="AB324">
        <v>1</v>
      </c>
      <c r="AC324">
        <v>0.19</v>
      </c>
    </row>
    <row r="325" spans="1:29" x14ac:dyDescent="0.35">
      <c r="A325" s="1" t="s">
        <v>1452</v>
      </c>
      <c r="B325" s="1" t="s">
        <v>117</v>
      </c>
      <c r="C325" s="1" t="s">
        <v>242</v>
      </c>
      <c r="D325" s="2">
        <v>43169</v>
      </c>
      <c r="E325">
        <v>8</v>
      </c>
      <c r="F325">
        <v>39</v>
      </c>
      <c r="G325" s="1" t="s">
        <v>19</v>
      </c>
      <c r="H325" s="1" t="s">
        <v>47</v>
      </c>
      <c r="I325" s="1" t="s">
        <v>383</v>
      </c>
      <c r="J325" s="1" t="s">
        <v>313</v>
      </c>
      <c r="K325" s="1" t="s">
        <v>384</v>
      </c>
      <c r="L325" s="1" t="s">
        <v>315</v>
      </c>
      <c r="M325" s="1" t="s">
        <v>385</v>
      </c>
      <c r="N325" s="1" t="s">
        <v>386</v>
      </c>
      <c r="O325" s="1" t="s">
        <v>318</v>
      </c>
      <c r="P325" s="1" t="s">
        <v>39</v>
      </c>
      <c r="Q325" s="1" t="s">
        <v>40</v>
      </c>
      <c r="R325" s="1" t="s">
        <v>23</v>
      </c>
      <c r="S325" s="1" t="s">
        <v>41</v>
      </c>
      <c r="T325" s="1" t="s">
        <v>25</v>
      </c>
      <c r="U325" s="1" t="s">
        <v>40</v>
      </c>
      <c r="V325">
        <v>65.92</v>
      </c>
      <c r="W325">
        <v>1977.6</v>
      </c>
      <c r="X325">
        <v>30</v>
      </c>
      <c r="Y325">
        <v>1819.5</v>
      </c>
      <c r="Z325">
        <v>158.1</v>
      </c>
      <c r="AA325">
        <v>1</v>
      </c>
      <c r="AB325">
        <v>1</v>
      </c>
      <c r="AC325">
        <v>7.0000000000000007E-2</v>
      </c>
    </row>
    <row r="326" spans="1:29" x14ac:dyDescent="0.35">
      <c r="A326" s="1" t="s">
        <v>1453</v>
      </c>
      <c r="B326" s="1" t="s">
        <v>117</v>
      </c>
      <c r="C326" s="1" t="s">
        <v>242</v>
      </c>
      <c r="D326" s="2">
        <v>43169</v>
      </c>
      <c r="E326">
        <v>8</v>
      </c>
      <c r="F326">
        <v>39</v>
      </c>
      <c r="G326" s="1" t="s">
        <v>19</v>
      </c>
      <c r="H326" s="1" t="s">
        <v>47</v>
      </c>
      <c r="I326" s="1" t="s">
        <v>383</v>
      </c>
      <c r="J326" s="1" t="s">
        <v>313</v>
      </c>
      <c r="K326" s="1" t="s">
        <v>384</v>
      </c>
      <c r="L326" s="1" t="s">
        <v>315</v>
      </c>
      <c r="M326" s="1" t="s">
        <v>385</v>
      </c>
      <c r="N326" s="1" t="s">
        <v>386</v>
      </c>
      <c r="O326" s="1" t="s">
        <v>318</v>
      </c>
      <c r="P326" s="1" t="s">
        <v>43</v>
      </c>
      <c r="Q326" s="1" t="s">
        <v>44</v>
      </c>
      <c r="R326" s="1" t="s">
        <v>23</v>
      </c>
      <c r="S326" s="1" t="s">
        <v>45</v>
      </c>
      <c r="T326" s="1" t="s">
        <v>25</v>
      </c>
      <c r="U326" s="1" t="s">
        <v>44</v>
      </c>
      <c r="V326">
        <v>48.12</v>
      </c>
      <c r="W326">
        <v>1636.08</v>
      </c>
      <c r="X326">
        <v>34</v>
      </c>
      <c r="Y326">
        <v>1487.5</v>
      </c>
      <c r="Z326">
        <v>148.58000000000001</v>
      </c>
      <c r="AA326">
        <v>1</v>
      </c>
      <c r="AB326">
        <v>1</v>
      </c>
      <c r="AC326">
        <v>0.09</v>
      </c>
    </row>
    <row r="327" spans="1:29" x14ac:dyDescent="0.35">
      <c r="A327" s="1" t="s">
        <v>1454</v>
      </c>
      <c r="B327" s="1" t="s">
        <v>117</v>
      </c>
      <c r="C327" s="1" t="s">
        <v>242</v>
      </c>
      <c r="D327" s="2">
        <v>43169</v>
      </c>
      <c r="E327">
        <v>8</v>
      </c>
      <c r="F327">
        <v>39</v>
      </c>
      <c r="G327" s="1" t="s">
        <v>19</v>
      </c>
      <c r="H327" s="1" t="s">
        <v>54</v>
      </c>
      <c r="I327" s="1" t="s">
        <v>333</v>
      </c>
      <c r="J327" s="1" t="s">
        <v>325</v>
      </c>
      <c r="K327" s="1" t="s">
        <v>357</v>
      </c>
      <c r="L327" s="1" t="s">
        <v>315</v>
      </c>
      <c r="M327" s="1" t="s">
        <v>358</v>
      </c>
      <c r="N327" s="1" t="s">
        <v>359</v>
      </c>
      <c r="O327" s="1" t="s">
        <v>318</v>
      </c>
      <c r="P327" s="1" t="s">
        <v>31</v>
      </c>
      <c r="Q327" s="1" t="s">
        <v>32</v>
      </c>
      <c r="R327" s="1" t="s">
        <v>23</v>
      </c>
      <c r="S327" s="1" t="s">
        <v>33</v>
      </c>
      <c r="T327" s="1" t="s">
        <v>25</v>
      </c>
      <c r="U327" s="1" t="s">
        <v>32</v>
      </c>
      <c r="V327">
        <v>30.83</v>
      </c>
      <c r="W327">
        <v>1726.48</v>
      </c>
      <c r="X327">
        <v>56</v>
      </c>
      <c r="Y327">
        <v>1467.2</v>
      </c>
      <c r="Z327">
        <v>259.27999999999992</v>
      </c>
      <c r="AA327">
        <v>1</v>
      </c>
      <c r="AB327">
        <v>1</v>
      </c>
      <c r="AC327">
        <v>0.15</v>
      </c>
    </row>
    <row r="328" spans="1:29" x14ac:dyDescent="0.35">
      <c r="A328" s="1" t="s">
        <v>1455</v>
      </c>
      <c r="B328" s="1" t="s">
        <v>117</v>
      </c>
      <c r="C328" s="1" t="s">
        <v>242</v>
      </c>
      <c r="D328" s="2">
        <v>43169</v>
      </c>
      <c r="E328">
        <v>8</v>
      </c>
      <c r="F328">
        <v>39</v>
      </c>
      <c r="G328" s="1" t="s">
        <v>19</v>
      </c>
      <c r="H328" s="1" t="s">
        <v>61</v>
      </c>
      <c r="I328" s="1" t="s">
        <v>339</v>
      </c>
      <c r="J328" s="1" t="s">
        <v>340</v>
      </c>
      <c r="K328" s="1" t="s">
        <v>366</v>
      </c>
      <c r="L328" s="1" t="s">
        <v>315</v>
      </c>
      <c r="M328" s="1" t="s">
        <v>367</v>
      </c>
      <c r="N328" s="1" t="s">
        <v>368</v>
      </c>
      <c r="O328" s="1" t="s">
        <v>318</v>
      </c>
      <c r="P328" s="1" t="s">
        <v>39</v>
      </c>
      <c r="Q328" s="1" t="s">
        <v>40</v>
      </c>
      <c r="R328" s="1" t="s">
        <v>23</v>
      </c>
      <c r="S328" s="1" t="s">
        <v>41</v>
      </c>
      <c r="T328" s="1" t="s">
        <v>25</v>
      </c>
      <c r="U328" s="1" t="s">
        <v>40</v>
      </c>
      <c r="V328">
        <v>65.92</v>
      </c>
      <c r="W328">
        <v>2109.44</v>
      </c>
      <c r="X328">
        <v>32</v>
      </c>
      <c r="Y328">
        <v>1940.8</v>
      </c>
      <c r="Z328">
        <v>168.6399999999999</v>
      </c>
      <c r="AA328">
        <v>1</v>
      </c>
      <c r="AB328">
        <v>1</v>
      </c>
      <c r="AC328">
        <v>7.0000000000000007E-2</v>
      </c>
    </row>
    <row r="329" spans="1:29" x14ac:dyDescent="0.35">
      <c r="A329" s="1" t="s">
        <v>1456</v>
      </c>
      <c r="B329" s="1" t="s">
        <v>117</v>
      </c>
      <c r="C329" s="1" t="s">
        <v>242</v>
      </c>
      <c r="D329" s="2">
        <v>43169</v>
      </c>
      <c r="E329">
        <v>8</v>
      </c>
      <c r="F329">
        <v>39</v>
      </c>
      <c r="G329" s="1" t="s">
        <v>19</v>
      </c>
      <c r="H329" s="1" t="s">
        <v>61</v>
      </c>
      <c r="I329" s="1" t="s">
        <v>339</v>
      </c>
      <c r="J329" s="1" t="s">
        <v>340</v>
      </c>
      <c r="K329" s="1" t="s">
        <v>366</v>
      </c>
      <c r="L329" s="1" t="s">
        <v>315</v>
      </c>
      <c r="M329" s="1" t="s">
        <v>367</v>
      </c>
      <c r="N329" s="1" t="s">
        <v>368</v>
      </c>
      <c r="O329" s="1" t="s">
        <v>318</v>
      </c>
      <c r="P329" s="1" t="s">
        <v>43</v>
      </c>
      <c r="Q329" s="1" t="s">
        <v>44</v>
      </c>
      <c r="R329" s="1" t="s">
        <v>23</v>
      </c>
      <c r="S329" s="1" t="s">
        <v>45</v>
      </c>
      <c r="T329" s="1" t="s">
        <v>25</v>
      </c>
      <c r="U329" s="1" t="s">
        <v>44</v>
      </c>
      <c r="V329">
        <v>48.12</v>
      </c>
      <c r="W329">
        <v>1732.32</v>
      </c>
      <c r="X329">
        <v>36</v>
      </c>
      <c r="Y329">
        <v>1575</v>
      </c>
      <c r="Z329">
        <v>157.32</v>
      </c>
      <c r="AA329">
        <v>1</v>
      </c>
      <c r="AB329">
        <v>1</v>
      </c>
      <c r="AC329">
        <v>0.09</v>
      </c>
    </row>
    <row r="330" spans="1:29" x14ac:dyDescent="0.35">
      <c r="A330" s="1" t="s">
        <v>1457</v>
      </c>
      <c r="B330" s="1" t="s">
        <v>117</v>
      </c>
      <c r="C330" s="1" t="s">
        <v>267</v>
      </c>
      <c r="D330" s="2">
        <v>43170</v>
      </c>
      <c r="E330">
        <v>8</v>
      </c>
      <c r="F330">
        <v>40</v>
      </c>
      <c r="G330" s="1" t="s">
        <v>19</v>
      </c>
      <c r="H330" s="1" t="s">
        <v>47</v>
      </c>
      <c r="I330" s="1" t="s">
        <v>352</v>
      </c>
      <c r="J330" s="1" t="s">
        <v>313</v>
      </c>
      <c r="K330" s="1" t="s">
        <v>353</v>
      </c>
      <c r="L330" s="1" t="s">
        <v>315</v>
      </c>
      <c r="M330" s="1" t="s">
        <v>354</v>
      </c>
      <c r="N330" s="1" t="s">
        <v>355</v>
      </c>
      <c r="O330" s="1" t="s">
        <v>318</v>
      </c>
      <c r="P330" s="1" t="s">
        <v>21</v>
      </c>
      <c r="Q330" s="1" t="s">
        <v>22</v>
      </c>
      <c r="R330" s="1" t="s">
        <v>23</v>
      </c>
      <c r="S330" s="1" t="s">
        <v>24</v>
      </c>
      <c r="T330" s="1" t="s">
        <v>25</v>
      </c>
      <c r="U330" s="1" t="s">
        <v>22</v>
      </c>
      <c r="V330">
        <v>29</v>
      </c>
      <c r="W330">
        <v>2204</v>
      </c>
      <c r="X330">
        <v>76</v>
      </c>
      <c r="Y330">
        <v>1770.04</v>
      </c>
      <c r="Z330">
        <v>433.96</v>
      </c>
      <c r="AA330">
        <v>1</v>
      </c>
      <c r="AB330">
        <v>1</v>
      </c>
      <c r="AC330">
        <v>0.19</v>
      </c>
    </row>
    <row r="331" spans="1:29" x14ac:dyDescent="0.35">
      <c r="A331" s="1" t="s">
        <v>1458</v>
      </c>
      <c r="B331" s="1" t="s">
        <v>117</v>
      </c>
      <c r="C331" s="1" t="s">
        <v>267</v>
      </c>
      <c r="D331" s="2">
        <v>43170</v>
      </c>
      <c r="E331">
        <v>8</v>
      </c>
      <c r="F331">
        <v>40</v>
      </c>
      <c r="G331" s="1" t="s">
        <v>19</v>
      </c>
      <c r="H331" s="1" t="s">
        <v>47</v>
      </c>
      <c r="I331" s="1" t="s">
        <v>352</v>
      </c>
      <c r="J331" s="1" t="s">
        <v>313</v>
      </c>
      <c r="K331" s="1" t="s">
        <v>353</v>
      </c>
      <c r="L331" s="1" t="s">
        <v>315</v>
      </c>
      <c r="M331" s="1" t="s">
        <v>354</v>
      </c>
      <c r="N331" s="1" t="s">
        <v>355</v>
      </c>
      <c r="O331" s="1" t="s">
        <v>318</v>
      </c>
      <c r="P331" s="1" t="s">
        <v>27</v>
      </c>
      <c r="Q331" s="1" t="s">
        <v>28</v>
      </c>
      <c r="R331" s="1" t="s">
        <v>23</v>
      </c>
      <c r="S331" s="1" t="s">
        <v>29</v>
      </c>
      <c r="T331" s="1" t="s">
        <v>25</v>
      </c>
      <c r="U331" s="1" t="s">
        <v>28</v>
      </c>
      <c r="V331">
        <v>78.33</v>
      </c>
      <c r="W331">
        <v>1801.59</v>
      </c>
      <c r="X331">
        <v>23</v>
      </c>
      <c r="Y331">
        <v>1676.47</v>
      </c>
      <c r="Z331">
        <v>125.12</v>
      </c>
      <c r="AA331">
        <v>1</v>
      </c>
      <c r="AB331">
        <v>1</v>
      </c>
      <c r="AC331">
        <v>0.06</v>
      </c>
    </row>
    <row r="332" spans="1:29" x14ac:dyDescent="0.35">
      <c r="A332" s="1" t="s">
        <v>1459</v>
      </c>
      <c r="B332" s="1" t="s">
        <v>117</v>
      </c>
      <c r="C332" s="1" t="s">
        <v>267</v>
      </c>
      <c r="D332" s="2">
        <v>43170</v>
      </c>
      <c r="E332">
        <v>8</v>
      </c>
      <c r="F332">
        <v>40</v>
      </c>
      <c r="G332" s="1" t="s">
        <v>19</v>
      </c>
      <c r="H332" s="1" t="s">
        <v>47</v>
      </c>
      <c r="I332" s="1" t="s">
        <v>352</v>
      </c>
      <c r="J332" s="1" t="s">
        <v>313</v>
      </c>
      <c r="K332" s="1" t="s">
        <v>353</v>
      </c>
      <c r="L332" s="1" t="s">
        <v>315</v>
      </c>
      <c r="M332" s="1" t="s">
        <v>354</v>
      </c>
      <c r="N332" s="1" t="s">
        <v>355</v>
      </c>
      <c r="O332" s="1" t="s">
        <v>318</v>
      </c>
      <c r="P332" s="1" t="s">
        <v>31</v>
      </c>
      <c r="Q332" s="1" t="s">
        <v>32</v>
      </c>
      <c r="R332" s="1" t="s">
        <v>23</v>
      </c>
      <c r="S332" s="1" t="s">
        <v>33</v>
      </c>
      <c r="T332" s="1" t="s">
        <v>25</v>
      </c>
      <c r="U332" s="1" t="s">
        <v>32</v>
      </c>
      <c r="V332">
        <v>30.83</v>
      </c>
      <c r="W332">
        <v>4223.71</v>
      </c>
      <c r="X332">
        <v>137</v>
      </c>
      <c r="Y332">
        <v>3589.4</v>
      </c>
      <c r="Z332">
        <v>634.30999999999995</v>
      </c>
      <c r="AA332">
        <v>1</v>
      </c>
      <c r="AB332">
        <v>1</v>
      </c>
      <c r="AC332">
        <v>0.15</v>
      </c>
    </row>
    <row r="333" spans="1:29" x14ac:dyDescent="0.35">
      <c r="A333" s="1" t="s">
        <v>1460</v>
      </c>
      <c r="B333" s="1" t="s">
        <v>117</v>
      </c>
      <c r="C333" s="1" t="s">
        <v>267</v>
      </c>
      <c r="D333" s="2">
        <v>43170</v>
      </c>
      <c r="E333">
        <v>8</v>
      </c>
      <c r="F333">
        <v>40</v>
      </c>
      <c r="G333" s="1" t="s">
        <v>19</v>
      </c>
      <c r="H333" s="1" t="s">
        <v>47</v>
      </c>
      <c r="I333" s="1" t="s">
        <v>352</v>
      </c>
      <c r="J333" s="1" t="s">
        <v>313</v>
      </c>
      <c r="K333" s="1" t="s">
        <v>353</v>
      </c>
      <c r="L333" s="1" t="s">
        <v>315</v>
      </c>
      <c r="M333" s="1" t="s">
        <v>354</v>
      </c>
      <c r="N333" s="1" t="s">
        <v>355</v>
      </c>
      <c r="O333" s="1" t="s">
        <v>318</v>
      </c>
      <c r="P333" s="1" t="s">
        <v>39</v>
      </c>
      <c r="Q333" s="1" t="s">
        <v>40</v>
      </c>
      <c r="R333" s="1" t="s">
        <v>23</v>
      </c>
      <c r="S333" s="1" t="s">
        <v>41</v>
      </c>
      <c r="T333" s="1" t="s">
        <v>25</v>
      </c>
      <c r="U333" s="1" t="s">
        <v>40</v>
      </c>
      <c r="V333">
        <v>65.92</v>
      </c>
      <c r="W333">
        <v>1779.84</v>
      </c>
      <c r="X333">
        <v>27</v>
      </c>
      <c r="Y333">
        <v>1637.55</v>
      </c>
      <c r="Z333">
        <v>142.29</v>
      </c>
      <c r="AA333">
        <v>1</v>
      </c>
      <c r="AB333">
        <v>1</v>
      </c>
      <c r="AC333">
        <v>7.0000000000000007E-2</v>
      </c>
    </row>
    <row r="334" spans="1:29" x14ac:dyDescent="0.35">
      <c r="A334" s="1" t="s">
        <v>1461</v>
      </c>
      <c r="B334" s="1" t="s">
        <v>117</v>
      </c>
      <c r="C334" s="1" t="s">
        <v>267</v>
      </c>
      <c r="D334" s="2">
        <v>43170</v>
      </c>
      <c r="E334">
        <v>8</v>
      </c>
      <c r="F334">
        <v>40</v>
      </c>
      <c r="G334" s="1" t="s">
        <v>19</v>
      </c>
      <c r="H334" s="1" t="s">
        <v>47</v>
      </c>
      <c r="I334" s="1" t="s">
        <v>352</v>
      </c>
      <c r="J334" s="1" t="s">
        <v>313</v>
      </c>
      <c r="K334" s="1" t="s">
        <v>353</v>
      </c>
      <c r="L334" s="1" t="s">
        <v>315</v>
      </c>
      <c r="M334" s="1" t="s">
        <v>354</v>
      </c>
      <c r="N334" s="1" t="s">
        <v>355</v>
      </c>
      <c r="O334" s="1" t="s">
        <v>318</v>
      </c>
      <c r="P334" s="1" t="s">
        <v>43</v>
      </c>
      <c r="Q334" s="1" t="s">
        <v>44</v>
      </c>
      <c r="R334" s="1" t="s">
        <v>23</v>
      </c>
      <c r="S334" s="1" t="s">
        <v>45</v>
      </c>
      <c r="T334" s="1" t="s">
        <v>25</v>
      </c>
      <c r="U334" s="1" t="s">
        <v>44</v>
      </c>
      <c r="V334">
        <v>48.12</v>
      </c>
      <c r="W334">
        <v>1876.68</v>
      </c>
      <c r="X334">
        <v>39</v>
      </c>
      <c r="Y334">
        <v>1706.25</v>
      </c>
      <c r="Z334">
        <v>170.43</v>
      </c>
      <c r="AA334">
        <v>1</v>
      </c>
      <c r="AB334">
        <v>1</v>
      </c>
      <c r="AC334">
        <v>0.09</v>
      </c>
    </row>
    <row r="335" spans="1:29" x14ac:dyDescent="0.35">
      <c r="A335" s="1" t="s">
        <v>1462</v>
      </c>
      <c r="B335" s="1" t="s">
        <v>117</v>
      </c>
      <c r="C335" s="1" t="s">
        <v>267</v>
      </c>
      <c r="D335" s="2">
        <v>43170</v>
      </c>
      <c r="E335">
        <v>8</v>
      </c>
      <c r="F335">
        <v>40</v>
      </c>
      <c r="G335" s="1" t="s">
        <v>19</v>
      </c>
      <c r="H335" s="1" t="s">
        <v>54</v>
      </c>
      <c r="I335" s="1" t="s">
        <v>333</v>
      </c>
      <c r="J335" s="1" t="s">
        <v>325</v>
      </c>
      <c r="K335" s="1" t="s">
        <v>334</v>
      </c>
      <c r="L335" s="1" t="s">
        <v>315</v>
      </c>
      <c r="M335" s="1" t="s">
        <v>335</v>
      </c>
      <c r="N335" s="1" t="s">
        <v>336</v>
      </c>
      <c r="O335" s="1" t="s">
        <v>318</v>
      </c>
      <c r="P335" s="1" t="s">
        <v>21</v>
      </c>
      <c r="Q335" s="1" t="s">
        <v>22</v>
      </c>
      <c r="R335" s="1" t="s">
        <v>23</v>
      </c>
      <c r="S335" s="1" t="s">
        <v>24</v>
      </c>
      <c r="T335" s="1" t="s">
        <v>25</v>
      </c>
      <c r="U335" s="1" t="s">
        <v>22</v>
      </c>
      <c r="V335">
        <v>29</v>
      </c>
      <c r="W335">
        <v>1856</v>
      </c>
      <c r="X335">
        <v>64</v>
      </c>
      <c r="Y335">
        <v>1490.56</v>
      </c>
      <c r="Z335">
        <v>365.44</v>
      </c>
      <c r="AA335">
        <v>1</v>
      </c>
      <c r="AB335">
        <v>1</v>
      </c>
      <c r="AC335">
        <v>0.19</v>
      </c>
    </row>
    <row r="336" spans="1:29" x14ac:dyDescent="0.35">
      <c r="A336" s="1" t="s">
        <v>1463</v>
      </c>
      <c r="B336" s="1" t="s">
        <v>117</v>
      </c>
      <c r="C336" s="1" t="s">
        <v>267</v>
      </c>
      <c r="D336" s="2">
        <v>43170</v>
      </c>
      <c r="E336">
        <v>8</v>
      </c>
      <c r="F336">
        <v>40</v>
      </c>
      <c r="G336" s="1" t="s">
        <v>19</v>
      </c>
      <c r="H336" s="1" t="s">
        <v>61</v>
      </c>
      <c r="I336" s="1" t="s">
        <v>410</v>
      </c>
      <c r="J336" s="1" t="s">
        <v>340</v>
      </c>
      <c r="K336" s="1" t="s">
        <v>411</v>
      </c>
      <c r="L336" s="1" t="s">
        <v>315</v>
      </c>
      <c r="M336" s="1" t="s">
        <v>412</v>
      </c>
      <c r="N336" s="1" t="s">
        <v>413</v>
      </c>
      <c r="O336" s="1" t="s">
        <v>318</v>
      </c>
      <c r="P336" s="1" t="s">
        <v>21</v>
      </c>
      <c r="Q336" s="1" t="s">
        <v>22</v>
      </c>
      <c r="R336" s="1" t="s">
        <v>23</v>
      </c>
      <c r="S336" s="1" t="s">
        <v>24</v>
      </c>
      <c r="T336" s="1" t="s">
        <v>25</v>
      </c>
      <c r="U336" s="1" t="s">
        <v>22</v>
      </c>
      <c r="V336">
        <v>29</v>
      </c>
      <c r="W336">
        <v>1160</v>
      </c>
      <c r="X336">
        <v>40</v>
      </c>
      <c r="Y336">
        <v>931.6</v>
      </c>
      <c r="Z336">
        <v>228.4</v>
      </c>
      <c r="AA336">
        <v>1</v>
      </c>
      <c r="AB336">
        <v>1</v>
      </c>
      <c r="AC336">
        <v>0.19</v>
      </c>
    </row>
    <row r="337" spans="1:29" x14ac:dyDescent="0.35">
      <c r="A337" s="1" t="s">
        <v>1464</v>
      </c>
      <c r="B337" s="1" t="s">
        <v>117</v>
      </c>
      <c r="C337" s="1" t="s">
        <v>267</v>
      </c>
      <c r="D337" s="2">
        <v>43170</v>
      </c>
      <c r="E337">
        <v>8</v>
      </c>
      <c r="F337">
        <v>40</v>
      </c>
      <c r="G337" s="1" t="s">
        <v>19</v>
      </c>
      <c r="H337" s="1" t="s">
        <v>61</v>
      </c>
      <c r="I337" s="1" t="s">
        <v>410</v>
      </c>
      <c r="J337" s="1" t="s">
        <v>340</v>
      </c>
      <c r="K337" s="1" t="s">
        <v>411</v>
      </c>
      <c r="L337" s="1" t="s">
        <v>315</v>
      </c>
      <c r="M337" s="1" t="s">
        <v>412</v>
      </c>
      <c r="N337" s="1" t="s">
        <v>413</v>
      </c>
      <c r="O337" s="1" t="s">
        <v>318</v>
      </c>
      <c r="P337" s="1" t="s">
        <v>27</v>
      </c>
      <c r="Q337" s="1" t="s">
        <v>28</v>
      </c>
      <c r="R337" s="1" t="s">
        <v>23</v>
      </c>
      <c r="S337" s="1" t="s">
        <v>29</v>
      </c>
      <c r="T337" s="1" t="s">
        <v>25</v>
      </c>
      <c r="U337" s="1" t="s">
        <v>28</v>
      </c>
      <c r="V337">
        <v>78.33</v>
      </c>
      <c r="W337">
        <v>1644.93</v>
      </c>
      <c r="X337">
        <v>21</v>
      </c>
      <c r="Y337">
        <v>1530.69</v>
      </c>
      <c r="Z337">
        <v>114.24</v>
      </c>
      <c r="AA337">
        <v>1</v>
      </c>
      <c r="AB337">
        <v>1</v>
      </c>
      <c r="AC337">
        <v>0.06</v>
      </c>
    </row>
    <row r="338" spans="1:29" x14ac:dyDescent="0.35">
      <c r="A338" s="1" t="s">
        <v>1465</v>
      </c>
      <c r="B338" s="1" t="s">
        <v>117</v>
      </c>
      <c r="C338" s="1" t="s">
        <v>267</v>
      </c>
      <c r="D338" s="2">
        <v>43170</v>
      </c>
      <c r="E338">
        <v>8</v>
      </c>
      <c r="F338">
        <v>40</v>
      </c>
      <c r="G338" s="1" t="s">
        <v>19</v>
      </c>
      <c r="H338" s="1" t="s">
        <v>61</v>
      </c>
      <c r="I338" s="1" t="s">
        <v>410</v>
      </c>
      <c r="J338" s="1" t="s">
        <v>340</v>
      </c>
      <c r="K338" s="1" t="s">
        <v>411</v>
      </c>
      <c r="L338" s="1" t="s">
        <v>315</v>
      </c>
      <c r="M338" s="1" t="s">
        <v>412</v>
      </c>
      <c r="N338" s="1" t="s">
        <v>413</v>
      </c>
      <c r="O338" s="1" t="s">
        <v>318</v>
      </c>
      <c r="P338" s="1" t="s">
        <v>35</v>
      </c>
      <c r="Q338" s="1" t="s">
        <v>36</v>
      </c>
      <c r="R338" s="1" t="s">
        <v>23</v>
      </c>
      <c r="S338" s="1" t="s">
        <v>37</v>
      </c>
      <c r="T338" s="1" t="s">
        <v>25</v>
      </c>
      <c r="U338" s="1" t="s">
        <v>36</v>
      </c>
      <c r="V338">
        <v>90</v>
      </c>
      <c r="W338">
        <v>3780</v>
      </c>
      <c r="X338">
        <v>42</v>
      </c>
      <c r="Y338">
        <v>3514.98</v>
      </c>
      <c r="Z338">
        <v>265.02</v>
      </c>
      <c r="AA338">
        <v>1</v>
      </c>
      <c r="AB338">
        <v>1</v>
      </c>
      <c r="AC338">
        <v>7.0000000000000007E-2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AB16-5612-420D-9589-E2C6309792F9}">
  <dimension ref="A1:H17"/>
  <sheetViews>
    <sheetView workbookViewId="0">
      <selection activeCell="A8" sqref="A8"/>
    </sheetView>
  </sheetViews>
  <sheetFormatPr defaultRowHeight="14.5" x14ac:dyDescent="0.35"/>
  <cols>
    <col min="1" max="1" width="19.26953125" bestFit="1" customWidth="1"/>
    <col min="2" max="2" width="16.26953125" bestFit="1" customWidth="1"/>
    <col min="3" max="3" width="7.54296875" bestFit="1" customWidth="1"/>
    <col min="4" max="4" width="6.7265625" bestFit="1" customWidth="1"/>
    <col min="5" max="5" width="9.7265625" bestFit="1" customWidth="1"/>
    <col min="6" max="6" width="5" bestFit="1" customWidth="1"/>
    <col min="7" max="7" width="8" bestFit="1" customWidth="1"/>
    <col min="8" max="8" width="11.26953125" bestFit="1" customWidth="1"/>
  </cols>
  <sheetData>
    <row r="1" spans="1:8" x14ac:dyDescent="0.35">
      <c r="A1" s="3" t="s">
        <v>5</v>
      </c>
      <c r="B1" t="s">
        <v>1128</v>
      </c>
    </row>
    <row r="3" spans="1:8" x14ac:dyDescent="0.35">
      <c r="A3" s="3" t="s">
        <v>1127</v>
      </c>
      <c r="B3" s="3" t="s">
        <v>291</v>
      </c>
    </row>
    <row r="4" spans="1:8" x14ac:dyDescent="0.35">
      <c r="A4" s="3" t="s">
        <v>293</v>
      </c>
      <c r="B4" t="s">
        <v>40</v>
      </c>
      <c r="C4" t="s">
        <v>36</v>
      </c>
      <c r="D4" t="s">
        <v>28</v>
      </c>
      <c r="E4" t="s">
        <v>44</v>
      </c>
      <c r="F4" t="s">
        <v>22</v>
      </c>
      <c r="G4" t="s">
        <v>32</v>
      </c>
      <c r="H4" t="s">
        <v>292</v>
      </c>
    </row>
    <row r="5" spans="1:8" x14ac:dyDescent="0.35">
      <c r="A5" s="4" t="s">
        <v>47</v>
      </c>
      <c r="B5" s="5">
        <v>18.75</v>
      </c>
      <c r="C5" s="5">
        <v>11.343283582089553</v>
      </c>
      <c r="D5" s="5">
        <v>11.733668341708542</v>
      </c>
      <c r="E5" s="5">
        <v>19.514018691588785</v>
      </c>
      <c r="F5" s="5">
        <v>41.466431095406364</v>
      </c>
      <c r="G5" s="5">
        <v>35.626477541371159</v>
      </c>
      <c r="H5" s="5">
        <v>24.550853749072012</v>
      </c>
    </row>
    <row r="6" spans="1:8" x14ac:dyDescent="0.35">
      <c r="A6" s="6" t="s">
        <v>1466</v>
      </c>
      <c r="B6" s="5">
        <v>32.142857142857146</v>
      </c>
      <c r="C6" s="5">
        <v>36.585365853658537</v>
      </c>
      <c r="D6" s="5">
        <v>22.25</v>
      </c>
      <c r="E6" s="5">
        <v>35.085714285714289</v>
      </c>
      <c r="F6" s="5">
        <v>73.983739837398375</v>
      </c>
      <c r="G6" s="5">
        <v>71.724137931034477</v>
      </c>
      <c r="H6" s="5">
        <v>45.592747559274756</v>
      </c>
    </row>
    <row r="7" spans="1:8" x14ac:dyDescent="0.35">
      <c r="A7" s="6" t="s">
        <v>912</v>
      </c>
      <c r="B7" s="5">
        <v>13.173076923076923</v>
      </c>
      <c r="C7" s="5">
        <v>9.1999999999999993</v>
      </c>
      <c r="D7" s="5">
        <v>11.60377358490566</v>
      </c>
      <c r="E7" s="5">
        <v>10.754716981132075</v>
      </c>
      <c r="F7" s="5">
        <v>33.901098901098898</v>
      </c>
      <c r="G7" s="5">
        <v>28.244274809160306</v>
      </c>
      <c r="H7" s="5">
        <v>20.721649484536083</v>
      </c>
    </row>
    <row r="8" spans="1:8" x14ac:dyDescent="0.35">
      <c r="A8" s="6" t="s">
        <v>1467</v>
      </c>
      <c r="B8" s="5">
        <v>10.229357798165138</v>
      </c>
      <c r="C8" s="5">
        <v>6.101694915254237</v>
      </c>
      <c r="D8" s="5">
        <v>7.8301886792452828</v>
      </c>
      <c r="E8" s="5">
        <v>12.440944881889763</v>
      </c>
      <c r="F8" s="5">
        <v>31.417624521072796</v>
      </c>
      <c r="G8" s="5">
        <v>17.329545454545453</v>
      </c>
      <c r="H8" s="5">
        <v>14.930662557781202</v>
      </c>
    </row>
    <row r="9" spans="1:8" x14ac:dyDescent="0.35">
      <c r="A9" s="4" t="s">
        <v>54</v>
      </c>
      <c r="B9" s="5">
        <v>18.793456032719835</v>
      </c>
      <c r="C9" s="5">
        <v>14.899328859060402</v>
      </c>
      <c r="D9" s="5">
        <v>12.319201995012468</v>
      </c>
      <c r="E9" s="5">
        <v>25.053380782918151</v>
      </c>
      <c r="F9" s="5">
        <v>35.080385852090032</v>
      </c>
      <c r="G9" s="5">
        <v>31.58385093167702</v>
      </c>
      <c r="H9" s="5">
        <v>24.017582417582418</v>
      </c>
    </row>
    <row r="10" spans="1:8" x14ac:dyDescent="0.35">
      <c r="A10" s="6" t="s">
        <v>1466</v>
      </c>
      <c r="B10" s="5">
        <v>36.797752808988761</v>
      </c>
      <c r="C10" s="5">
        <v>25.245901639344261</v>
      </c>
      <c r="D10" s="5">
        <v>22.386363636363637</v>
      </c>
      <c r="E10" s="5">
        <v>42.409638554216869</v>
      </c>
      <c r="F10" s="5">
        <v>60.490196078431374</v>
      </c>
      <c r="G10" s="5">
        <v>59.926470588235297</v>
      </c>
      <c r="H10" s="5">
        <v>43.055555555555557</v>
      </c>
    </row>
    <row r="11" spans="1:8" x14ac:dyDescent="0.35">
      <c r="A11" s="6" t="s">
        <v>912</v>
      </c>
      <c r="B11" s="5">
        <v>7.4774774774774775</v>
      </c>
      <c r="C11" s="5">
        <v>10.454545454545455</v>
      </c>
      <c r="D11" s="5">
        <v>10</v>
      </c>
      <c r="E11" s="5">
        <v>19.924242424242426</v>
      </c>
      <c r="F11" s="5">
        <v>28.333333333333332</v>
      </c>
      <c r="G11" s="5">
        <v>27.675675675675677</v>
      </c>
      <c r="H11" s="5">
        <v>18.733812949640289</v>
      </c>
    </row>
    <row r="12" spans="1:8" x14ac:dyDescent="0.35">
      <c r="A12" s="6" t="s">
        <v>1467</v>
      </c>
      <c r="B12" s="5">
        <v>9.0500000000000007</v>
      </c>
      <c r="C12" s="5">
        <v>6.8181818181818183</v>
      </c>
      <c r="D12" s="5">
        <v>9.0243902439024382</v>
      </c>
      <c r="E12" s="5">
        <v>13.484848484848484</v>
      </c>
      <c r="F12" s="5">
        <v>17.876106194690266</v>
      </c>
      <c r="G12" s="5">
        <v>21.888544891640866</v>
      </c>
      <c r="H12" s="5">
        <v>14.721030042918455</v>
      </c>
    </row>
    <row r="13" spans="1:8" x14ac:dyDescent="0.35">
      <c r="A13" s="4" t="s">
        <v>61</v>
      </c>
      <c r="B13" s="5">
        <v>16.522911051212937</v>
      </c>
      <c r="C13" s="5">
        <v>19.781420765027324</v>
      </c>
      <c r="D13" s="5">
        <v>10.8203125</v>
      </c>
      <c r="E13" s="5">
        <v>17.786069651741293</v>
      </c>
      <c r="F13" s="5">
        <v>40.263157894736842</v>
      </c>
      <c r="G13" s="5">
        <v>35.347222222222221</v>
      </c>
      <c r="H13" s="5">
        <v>23.64032961706253</v>
      </c>
    </row>
    <row r="14" spans="1:8" x14ac:dyDescent="0.35">
      <c r="A14" s="6" t="s">
        <v>1466</v>
      </c>
      <c r="B14" s="5">
        <v>30</v>
      </c>
      <c r="C14" s="5">
        <v>39.545454545454547</v>
      </c>
      <c r="D14" s="5">
        <v>21.29032258064516</v>
      </c>
      <c r="E14" s="5">
        <v>31.188118811881189</v>
      </c>
      <c r="F14" s="5">
        <v>80.247933884297524</v>
      </c>
      <c r="G14" s="5">
        <v>63.296703296703299</v>
      </c>
      <c r="H14" s="5">
        <v>46.92176870748299</v>
      </c>
    </row>
    <row r="15" spans="1:8" x14ac:dyDescent="0.35">
      <c r="A15" s="6" t="s">
        <v>912</v>
      </c>
      <c r="B15" s="5">
        <v>11.51685393258427</v>
      </c>
      <c r="C15" s="5">
        <v>12.142857142857142</v>
      </c>
      <c r="D15" s="5">
        <v>8.2558139534883725</v>
      </c>
      <c r="E15" s="5">
        <v>16.739130434782609</v>
      </c>
      <c r="F15" s="5">
        <v>23.333333333333332</v>
      </c>
      <c r="G15" s="5">
        <v>26.097560975609756</v>
      </c>
      <c r="H15" s="5">
        <v>17.353361945636625</v>
      </c>
    </row>
    <row r="16" spans="1:8" x14ac:dyDescent="0.35">
      <c r="A16" s="6" t="s">
        <v>1467</v>
      </c>
      <c r="B16" s="5">
        <v>14.732142857142858</v>
      </c>
      <c r="C16" s="5">
        <v>7.5280898876404496</v>
      </c>
      <c r="D16" s="5">
        <v>6.8518518518518521</v>
      </c>
      <c r="E16" s="5">
        <v>11.770334928229666</v>
      </c>
      <c r="F16" s="5">
        <v>20</v>
      </c>
      <c r="G16" s="5">
        <v>4.2424242424242422</v>
      </c>
      <c r="H16" s="5">
        <v>11.662371134020619</v>
      </c>
    </row>
    <row r="17" spans="1:8" x14ac:dyDescent="0.35">
      <c r="A17" s="4" t="s">
        <v>292</v>
      </c>
      <c r="B17" s="5">
        <v>18.159824046920821</v>
      </c>
      <c r="C17" s="5">
        <v>15.964240102171138</v>
      </c>
      <c r="D17" s="5">
        <v>11.734597156398104</v>
      </c>
      <c r="E17" s="5">
        <v>20.221674876847292</v>
      </c>
      <c r="F17" s="5">
        <v>39.522673031026251</v>
      </c>
      <c r="G17" s="5">
        <v>33.645756457564573</v>
      </c>
      <c r="H17" s="5">
        <v>24.111205915813425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1403-E7FA-496A-9128-0765E521D89A}">
  <dimension ref="A3:N19"/>
  <sheetViews>
    <sheetView zoomScale="85" zoomScaleNormal="85" workbookViewId="0">
      <selection activeCell="G8" sqref="G8"/>
    </sheetView>
  </sheetViews>
  <sheetFormatPr defaultRowHeight="14.5" x14ac:dyDescent="0.35"/>
  <cols>
    <col min="1" max="1" width="23.453125" bestFit="1" customWidth="1"/>
    <col min="2" max="2" width="16.26953125" bestFit="1" customWidth="1"/>
    <col min="3" max="3" width="8.81640625" bestFit="1" customWidth="1"/>
    <col min="4" max="4" width="7.7265625" bestFit="1" customWidth="1"/>
    <col min="5" max="5" width="8.81640625" bestFit="1" customWidth="1"/>
    <col min="6" max="6" width="8" bestFit="1" customWidth="1"/>
    <col min="7" max="7" width="8.81640625" bestFit="1" customWidth="1"/>
    <col min="8" max="8" width="7.7265625" bestFit="1" customWidth="1"/>
    <col min="9" max="9" width="8.81640625" bestFit="1" customWidth="1"/>
    <col min="10" max="10" width="7.7265625" bestFit="1" customWidth="1"/>
    <col min="11" max="11" width="8.81640625" bestFit="1" customWidth="1"/>
    <col min="12" max="12" width="9.7265625" bestFit="1" customWidth="1"/>
    <col min="13" max="13" width="8.81640625" bestFit="1" customWidth="1"/>
    <col min="14" max="14" width="11.26953125" bestFit="1" customWidth="1"/>
  </cols>
  <sheetData>
    <row r="3" spans="1:14" x14ac:dyDescent="0.35">
      <c r="A3" s="3" t="s">
        <v>909</v>
      </c>
      <c r="B3" s="3" t="s">
        <v>291</v>
      </c>
    </row>
    <row r="4" spans="1:14" x14ac:dyDescent="0.35">
      <c r="B4" t="s">
        <v>24</v>
      </c>
      <c r="C4" t="s">
        <v>450</v>
      </c>
      <c r="D4" t="s">
        <v>29</v>
      </c>
      <c r="E4" t="s">
        <v>448</v>
      </c>
      <c r="F4" t="s">
        <v>33</v>
      </c>
      <c r="G4" t="s">
        <v>910</v>
      </c>
      <c r="H4" t="s">
        <v>37</v>
      </c>
      <c r="I4" t="s">
        <v>447</v>
      </c>
      <c r="J4" t="s">
        <v>41</v>
      </c>
      <c r="K4" t="s">
        <v>446</v>
      </c>
      <c r="L4" t="s">
        <v>45</v>
      </c>
      <c r="M4" t="s">
        <v>449</v>
      </c>
    </row>
    <row r="5" spans="1:14" x14ac:dyDescent="0.35">
      <c r="A5" s="3" t="s">
        <v>293</v>
      </c>
      <c r="B5" t="s">
        <v>22</v>
      </c>
      <c r="D5" t="s">
        <v>28</v>
      </c>
      <c r="F5" t="s">
        <v>32</v>
      </c>
      <c r="H5" t="s">
        <v>36</v>
      </c>
      <c r="J5" t="s">
        <v>40</v>
      </c>
      <c r="L5" t="s">
        <v>44</v>
      </c>
    </row>
    <row r="6" spans="1:14" x14ac:dyDescent="0.35">
      <c r="A6" s="4" t="s">
        <v>47</v>
      </c>
      <c r="B6" s="5">
        <v>73.983739837398375</v>
      </c>
      <c r="C6" s="5">
        <v>73.983739837398375</v>
      </c>
      <c r="D6" s="5">
        <v>22.25</v>
      </c>
      <c r="E6" s="5">
        <v>22.25</v>
      </c>
      <c r="F6" s="5">
        <v>71.724137931034477</v>
      </c>
      <c r="G6" s="5">
        <v>71.724137931034477</v>
      </c>
      <c r="H6" s="5">
        <v>36.585365853658537</v>
      </c>
      <c r="I6" s="5">
        <v>36.585365853658537</v>
      </c>
      <c r="J6" s="5">
        <v>32.142857142857146</v>
      </c>
      <c r="K6" s="5">
        <v>32.142857142857146</v>
      </c>
      <c r="L6" s="5">
        <v>35.085714285714289</v>
      </c>
      <c r="M6" s="5">
        <v>35.085714285714289</v>
      </c>
      <c r="N6" s="5"/>
    </row>
    <row r="7" spans="1:14" x14ac:dyDescent="0.35">
      <c r="A7" s="6" t="s">
        <v>346</v>
      </c>
      <c r="B7" s="5">
        <v>82.272727272727266</v>
      </c>
      <c r="C7" s="5">
        <v>82.272727272727266</v>
      </c>
      <c r="D7" s="5">
        <v>18.148148148148149</v>
      </c>
      <c r="E7" s="5">
        <v>18.148148148148149</v>
      </c>
      <c r="F7" s="5">
        <v>51.428571428571431</v>
      </c>
      <c r="G7" s="5">
        <v>51.428571428571431</v>
      </c>
      <c r="H7" s="5" t="e">
        <v>#DIV/0!</v>
      </c>
      <c r="I7" s="5" t="e">
        <v>#DIV/0!</v>
      </c>
      <c r="J7" s="5">
        <v>27.894736842105264</v>
      </c>
      <c r="K7" s="5">
        <v>27.894736842105264</v>
      </c>
      <c r="L7" s="5">
        <v>34.358974358974358</v>
      </c>
      <c r="M7" s="5">
        <v>34.358974358974358</v>
      </c>
    </row>
    <row r="8" spans="1:14" x14ac:dyDescent="0.35">
      <c r="A8" s="6" t="s">
        <v>312</v>
      </c>
      <c r="B8" s="5">
        <v>92.258064516129039</v>
      </c>
      <c r="C8" s="5">
        <v>92.258064516129039</v>
      </c>
      <c r="D8" s="5">
        <v>28.214285714285715</v>
      </c>
      <c r="E8" s="5">
        <v>28.214285714285715</v>
      </c>
      <c r="F8" s="5">
        <v>108.23529411764706</v>
      </c>
      <c r="G8" s="5">
        <v>108.23529411764706</v>
      </c>
      <c r="H8" s="5">
        <v>48.695652173913047</v>
      </c>
      <c r="I8" s="5">
        <v>48.695652173913047</v>
      </c>
      <c r="J8" s="5">
        <v>38.676470588235297</v>
      </c>
      <c r="K8" s="5">
        <v>38.676470588235297</v>
      </c>
      <c r="L8" s="5">
        <v>37.407407407407405</v>
      </c>
      <c r="M8" s="5">
        <v>37.407407407407405</v>
      </c>
    </row>
    <row r="9" spans="1:14" x14ac:dyDescent="0.35">
      <c r="A9" s="6" t="s">
        <v>383</v>
      </c>
      <c r="B9" s="5">
        <v>54.666666666666664</v>
      </c>
      <c r="C9" s="5">
        <v>54.666666666666664</v>
      </c>
      <c r="D9" s="5" t="e">
        <v>#DIV/0!</v>
      </c>
      <c r="E9" s="5" t="e">
        <v>#DIV/0!</v>
      </c>
      <c r="F9" s="5">
        <v>51.481481481481481</v>
      </c>
      <c r="G9" s="5">
        <v>51.481481481481481</v>
      </c>
      <c r="H9" s="5" t="e">
        <v>#DIV/0!</v>
      </c>
      <c r="I9" s="5" t="e">
        <v>#DIV/0!</v>
      </c>
      <c r="J9" s="5">
        <v>42</v>
      </c>
      <c r="K9" s="5">
        <v>42</v>
      </c>
      <c r="L9" s="5">
        <v>40.833333333333336</v>
      </c>
      <c r="M9" s="5">
        <v>40.833333333333336</v>
      </c>
    </row>
    <row r="10" spans="1:14" x14ac:dyDescent="0.35">
      <c r="A10" s="6" t="s">
        <v>352</v>
      </c>
      <c r="B10" s="5">
        <v>78.8</v>
      </c>
      <c r="C10" s="5">
        <v>78.8</v>
      </c>
      <c r="D10" s="5">
        <v>20</v>
      </c>
      <c r="E10" s="5">
        <v>20</v>
      </c>
      <c r="F10" s="5">
        <v>28.75</v>
      </c>
      <c r="G10" s="5">
        <v>28.75</v>
      </c>
      <c r="H10" s="5">
        <v>21.111111111111111</v>
      </c>
      <c r="I10" s="5">
        <v>21.111111111111111</v>
      </c>
      <c r="J10" s="5">
        <v>23.80952380952381</v>
      </c>
      <c r="K10" s="5">
        <v>23.80952380952381</v>
      </c>
      <c r="L10" s="5">
        <v>22.972972972972972</v>
      </c>
      <c r="M10" s="5">
        <v>22.972972972972972</v>
      </c>
    </row>
    <row r="11" spans="1:14" x14ac:dyDescent="0.35">
      <c r="A11" s="4" t="s">
        <v>54</v>
      </c>
      <c r="B11" s="5">
        <v>60.490196078431374</v>
      </c>
      <c r="C11" s="5">
        <v>60.490196078431374</v>
      </c>
      <c r="D11" s="5">
        <v>22.386363636363637</v>
      </c>
      <c r="E11" s="5">
        <v>22.386363636363637</v>
      </c>
      <c r="F11" s="5">
        <v>59.926470588235297</v>
      </c>
      <c r="G11" s="5">
        <v>59.926470588235297</v>
      </c>
      <c r="H11" s="5">
        <v>25.245901639344261</v>
      </c>
      <c r="I11" s="5">
        <v>25.245901639344261</v>
      </c>
      <c r="J11" s="5">
        <v>36.797752808988761</v>
      </c>
      <c r="K11" s="5">
        <v>36.797752808988761</v>
      </c>
      <c r="L11" s="5">
        <v>42.409638554216869</v>
      </c>
      <c r="M11" s="5">
        <v>42.409638554216869</v>
      </c>
      <c r="N11" s="5"/>
    </row>
    <row r="12" spans="1:14" x14ac:dyDescent="0.35">
      <c r="A12" s="6" t="s">
        <v>324</v>
      </c>
      <c r="B12" s="5">
        <v>72.5</v>
      </c>
      <c r="C12" s="5">
        <v>72.5</v>
      </c>
      <c r="D12" s="5">
        <v>25.294117647058822</v>
      </c>
      <c r="E12" s="5">
        <v>25.294117647058822</v>
      </c>
      <c r="F12" s="5">
        <v>81.851851851851848</v>
      </c>
      <c r="G12" s="5">
        <v>81.851851851851848</v>
      </c>
      <c r="H12" s="5">
        <v>63.333333333333336</v>
      </c>
      <c r="I12" s="5">
        <v>63.333333333333336</v>
      </c>
      <c r="J12" s="5">
        <v>37.391304347826086</v>
      </c>
      <c r="K12" s="5">
        <v>37.391304347826086</v>
      </c>
      <c r="L12" s="5">
        <v>125</v>
      </c>
      <c r="M12" s="5">
        <v>125</v>
      </c>
    </row>
    <row r="13" spans="1:14" x14ac:dyDescent="0.35">
      <c r="A13" s="6" t="s">
        <v>333</v>
      </c>
      <c r="B13" s="5">
        <v>57.027027027027025</v>
      </c>
      <c r="C13" s="5">
        <v>57.027027027027025</v>
      </c>
      <c r="D13" s="5" t="e">
        <v>#DIV/0!</v>
      </c>
      <c r="E13" s="5" t="e">
        <v>#DIV/0!</v>
      </c>
      <c r="F13" s="5">
        <v>45</v>
      </c>
      <c r="G13" s="5">
        <v>45</v>
      </c>
      <c r="H13" s="5">
        <v>25</v>
      </c>
      <c r="I13" s="5">
        <v>25</v>
      </c>
      <c r="J13" s="5">
        <v>27.422680412371133</v>
      </c>
      <c r="K13" s="5">
        <v>27.422680412371133</v>
      </c>
      <c r="L13" s="5">
        <v>40.434782608695649</v>
      </c>
      <c r="M13" s="5">
        <v>40.434782608695649</v>
      </c>
    </row>
    <row r="14" spans="1:14" x14ac:dyDescent="0.35">
      <c r="A14" s="6" t="s">
        <v>361</v>
      </c>
      <c r="B14" s="5">
        <v>60.188679245283019</v>
      </c>
      <c r="C14" s="5">
        <v>60.188679245283019</v>
      </c>
      <c r="D14" s="5">
        <v>20.555555555555557</v>
      </c>
      <c r="E14" s="5">
        <v>20.555555555555557</v>
      </c>
      <c r="F14" s="5">
        <v>47</v>
      </c>
      <c r="G14" s="5">
        <v>47</v>
      </c>
      <c r="H14" s="5">
        <v>21.666666666666668</v>
      </c>
      <c r="I14" s="5">
        <v>21.666666666666668</v>
      </c>
      <c r="J14" s="5">
        <v>52.241379310344826</v>
      </c>
      <c r="K14" s="5">
        <v>52.241379310344826</v>
      </c>
      <c r="L14" s="5">
        <v>30.576923076923077</v>
      </c>
      <c r="M14" s="5">
        <v>30.576923076923077</v>
      </c>
    </row>
    <row r="15" spans="1:14" x14ac:dyDescent="0.35">
      <c r="A15" s="4" t="s">
        <v>61</v>
      </c>
      <c r="B15" s="5">
        <v>80.247933884297524</v>
      </c>
      <c r="C15" s="5">
        <v>80.247933884297524</v>
      </c>
      <c r="D15" s="5">
        <v>21.29032258064516</v>
      </c>
      <c r="E15" s="5">
        <v>21.29032258064516</v>
      </c>
      <c r="F15" s="5">
        <v>63.296703296703299</v>
      </c>
      <c r="G15" s="5">
        <v>63.296703296703299</v>
      </c>
      <c r="H15" s="5">
        <v>39.545454545454547</v>
      </c>
      <c r="I15" s="5">
        <v>39.545454545454547</v>
      </c>
      <c r="J15" s="5">
        <v>30</v>
      </c>
      <c r="K15" s="5">
        <v>30</v>
      </c>
      <c r="L15" s="5">
        <v>31.188118811881189</v>
      </c>
      <c r="M15" s="5">
        <v>31.188118811881189</v>
      </c>
      <c r="N15" s="5"/>
    </row>
    <row r="16" spans="1:14" x14ac:dyDescent="0.35">
      <c r="A16" s="6" t="s">
        <v>339</v>
      </c>
      <c r="B16" s="5">
        <v>83.333333333333329</v>
      </c>
      <c r="C16" s="5">
        <v>83.333333333333329</v>
      </c>
      <c r="D16" s="5">
        <v>22.4</v>
      </c>
      <c r="E16" s="5">
        <v>22.4</v>
      </c>
      <c r="F16" s="5">
        <v>72.535211267605632</v>
      </c>
      <c r="G16" s="5">
        <v>72.535211267605632</v>
      </c>
      <c r="H16" s="5">
        <v>44.803921568627452</v>
      </c>
      <c r="I16" s="5">
        <v>44.803921568627452</v>
      </c>
      <c r="J16" s="5">
        <v>30</v>
      </c>
      <c r="K16" s="5">
        <v>30</v>
      </c>
      <c r="L16" s="5">
        <v>30.898876404494381</v>
      </c>
      <c r="M16" s="5">
        <v>30.898876404494381</v>
      </c>
    </row>
    <row r="17" spans="1:14" x14ac:dyDescent="0.35">
      <c r="A17" s="6" t="s">
        <v>410</v>
      </c>
      <c r="B17" s="5">
        <v>74.651162790697668</v>
      </c>
      <c r="C17" s="5">
        <v>74.651162790697668</v>
      </c>
      <c r="D17" s="5">
        <v>20.54054054054054</v>
      </c>
      <c r="E17" s="5">
        <v>20.54054054054054</v>
      </c>
      <c r="F17" s="5">
        <v>30.5</v>
      </c>
      <c r="G17" s="5">
        <v>30.5</v>
      </c>
      <c r="H17" s="5">
        <v>21.666666666666668</v>
      </c>
      <c r="I17" s="5">
        <v>21.666666666666668</v>
      </c>
      <c r="J17" s="5" t="e">
        <v>#DIV/0!</v>
      </c>
      <c r="K17" s="5" t="e">
        <v>#DIV/0!</v>
      </c>
      <c r="L17" s="5">
        <v>33.333333333333336</v>
      </c>
      <c r="M17" s="5">
        <v>33.333333333333336</v>
      </c>
    </row>
    <row r="18" spans="1:14" x14ac:dyDescent="0.35">
      <c r="B18" s="5"/>
      <c r="C18" s="5">
        <f>SUM(C7:C10,C12:C14,C16:C17)</f>
        <v>655.69766085186404</v>
      </c>
      <c r="D18" s="5"/>
      <c r="E18" s="5">
        <f>SUM(E7:E8,E12,E16:E17,E10, E14)</f>
        <v>155.15264760558881</v>
      </c>
      <c r="F18" s="5"/>
      <c r="G18" s="5">
        <f>SUM(G7:G10,G12:G14,G16:G17)</f>
        <v>516.78241014715741</v>
      </c>
      <c r="H18" s="5"/>
      <c r="I18" s="5">
        <f>SUM(I8,I12:I14,I16:I17,I10)</f>
        <v>246.27735152031826</v>
      </c>
      <c r="J18" s="5"/>
      <c r="K18" s="5">
        <f>SUM(K7:K10,K12:K14,K16)</f>
        <v>279.43609531040642</v>
      </c>
      <c r="L18" s="5"/>
      <c r="M18" s="5">
        <f>SUM(M7:M10,M12:M14,M16:M17)</f>
        <v>395.81660349613446</v>
      </c>
    </row>
    <row r="19" spans="1:14" x14ac:dyDescent="0.35">
      <c r="M19" s="5">
        <f>SUM(C18:M18)</f>
        <v>2249.1627689314696</v>
      </c>
      <c r="N19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BB85-D8AE-444B-8407-38ADF545E4C5}">
  <dimension ref="A1:BB44"/>
  <sheetViews>
    <sheetView zoomScale="70" zoomScaleNormal="70" workbookViewId="0">
      <selection activeCell="AA13" sqref="AA13"/>
    </sheetView>
  </sheetViews>
  <sheetFormatPr defaultRowHeight="14.5" x14ac:dyDescent="0.35"/>
  <cols>
    <col min="1" max="1" width="24.81640625" bestFit="1" customWidth="1"/>
    <col min="2" max="2" width="16.26953125" bestFit="1" customWidth="1"/>
    <col min="3" max="3" width="4.54296875" bestFit="1" customWidth="1"/>
    <col min="4" max="4" width="4.1796875" bestFit="1" customWidth="1"/>
    <col min="5" max="5" width="5" bestFit="1" customWidth="1"/>
    <col min="6" max="6" width="11.453125" bestFit="1" customWidth="1"/>
    <col min="7" max="7" width="9.453125" bestFit="1" customWidth="1"/>
    <col min="8" max="8" width="4.54296875" bestFit="1" customWidth="1"/>
    <col min="9" max="9" width="4.1796875" bestFit="1" customWidth="1"/>
    <col min="10" max="10" width="5" bestFit="1" customWidth="1"/>
    <col min="11" max="11" width="12.453125" bestFit="1" customWidth="1"/>
    <col min="12" max="12" width="8.54296875" bestFit="1" customWidth="1"/>
    <col min="13" max="13" width="4.54296875" bestFit="1" customWidth="1"/>
    <col min="14" max="14" width="4.1796875" bestFit="1" customWidth="1"/>
    <col min="15" max="15" width="5" bestFit="1" customWidth="1"/>
    <col min="16" max="17" width="11.54296875" bestFit="1" customWidth="1"/>
    <col min="18" max="18" width="4.54296875" bestFit="1" customWidth="1"/>
    <col min="19" max="19" width="4.1796875" bestFit="1" customWidth="1"/>
    <col min="20" max="20" width="5" bestFit="1" customWidth="1"/>
    <col min="21" max="21" width="14.7265625" bestFit="1" customWidth="1"/>
    <col min="22" max="22" width="6.81640625" bestFit="1" customWidth="1"/>
    <col min="23" max="24" width="4.81640625" bestFit="1" customWidth="1"/>
    <col min="25" max="25" width="5" bestFit="1" customWidth="1"/>
    <col min="26" max="27" width="9.81640625" bestFit="1" customWidth="1"/>
    <col min="28" max="29" width="4.81640625" bestFit="1" customWidth="1"/>
    <col min="30" max="30" width="5" bestFit="1" customWidth="1"/>
    <col min="31" max="31" width="12.81640625" bestFit="1" customWidth="1"/>
    <col min="32" max="32" width="11.26953125" bestFit="1" customWidth="1"/>
    <col min="33" max="33" width="4.54296875" bestFit="1" customWidth="1"/>
    <col min="34" max="34" width="4.1796875" bestFit="1" customWidth="1"/>
    <col min="35" max="35" width="5" bestFit="1" customWidth="1"/>
    <col min="36" max="36" width="14.7265625" bestFit="1" customWidth="1"/>
    <col min="37" max="37" width="8.81640625" bestFit="1" customWidth="1"/>
    <col min="38" max="38" width="11.26953125" bestFit="1" customWidth="1"/>
    <col min="39" max="39" width="6.81640625" bestFit="1" customWidth="1"/>
    <col min="40" max="40" width="9.81640625" bestFit="1" customWidth="1"/>
    <col min="41" max="41" width="8.81640625" bestFit="1" customWidth="1"/>
    <col min="42" max="42" width="5.81640625" bestFit="1" customWidth="1"/>
    <col min="43" max="43" width="9.7265625" bestFit="1" customWidth="1"/>
    <col min="44" max="44" width="9.26953125" bestFit="1" customWidth="1"/>
    <col min="45" max="45" width="9.7265625" bestFit="1" customWidth="1"/>
    <col min="46" max="46" width="8.81640625" bestFit="1" customWidth="1"/>
    <col min="47" max="47" width="9.7265625" bestFit="1" customWidth="1"/>
    <col min="48" max="48" width="9.81640625" bestFit="1" customWidth="1"/>
    <col min="49" max="49" width="8.81640625" bestFit="1" customWidth="1"/>
    <col min="50" max="50" width="11.26953125" bestFit="1" customWidth="1"/>
    <col min="51" max="51" width="12.1796875" bestFit="1" customWidth="1"/>
    <col min="52" max="52" width="17.26953125" bestFit="1" customWidth="1"/>
    <col min="53" max="53" width="13" bestFit="1" customWidth="1"/>
    <col min="54" max="54" width="15" bestFit="1" customWidth="1"/>
    <col min="55" max="55" width="12.81640625" bestFit="1" customWidth="1"/>
    <col min="56" max="56" width="11.26953125" bestFit="1" customWidth="1"/>
  </cols>
  <sheetData>
    <row r="1" spans="1:54" x14ac:dyDescent="0.35">
      <c r="A1" s="3" t="s">
        <v>5</v>
      </c>
      <c r="B1" t="s">
        <v>1128</v>
      </c>
    </row>
    <row r="3" spans="1:54" x14ac:dyDescent="0.35">
      <c r="A3" s="3" t="s">
        <v>445</v>
      </c>
      <c r="B3" s="3" t="s">
        <v>291</v>
      </c>
    </row>
    <row r="4" spans="1:54" x14ac:dyDescent="0.35">
      <c r="B4" t="s">
        <v>40</v>
      </c>
      <c r="F4" t="s">
        <v>440</v>
      </c>
      <c r="G4" t="s">
        <v>36</v>
      </c>
      <c r="K4" t="s">
        <v>441</v>
      </c>
      <c r="L4" t="s">
        <v>28</v>
      </c>
      <c r="P4" t="s">
        <v>442</v>
      </c>
      <c r="Q4" t="s">
        <v>44</v>
      </c>
      <c r="U4" t="s">
        <v>443</v>
      </c>
      <c r="V4" t="s">
        <v>22</v>
      </c>
      <c r="Z4" t="s">
        <v>444</v>
      </c>
      <c r="AA4" t="s">
        <v>32</v>
      </c>
      <c r="AE4" t="s">
        <v>908</v>
      </c>
      <c r="AF4" t="s">
        <v>292</v>
      </c>
    </row>
    <row r="5" spans="1:54" x14ac:dyDescent="0.35">
      <c r="A5" s="3" t="s">
        <v>293</v>
      </c>
      <c r="B5" t="s">
        <v>20</v>
      </c>
      <c r="C5" t="s">
        <v>47</v>
      </c>
      <c r="D5" t="s">
        <v>54</v>
      </c>
      <c r="E5" t="s">
        <v>61</v>
      </c>
      <c r="G5" t="s">
        <v>20</v>
      </c>
      <c r="H5" t="s">
        <v>47</v>
      </c>
      <c r="I5" t="s">
        <v>54</v>
      </c>
      <c r="J5" t="s">
        <v>61</v>
      </c>
      <c r="L5" t="s">
        <v>20</v>
      </c>
      <c r="M5" t="s">
        <v>47</v>
      </c>
      <c r="N5" t="s">
        <v>54</v>
      </c>
      <c r="O5" t="s">
        <v>61</v>
      </c>
      <c r="Q5" t="s">
        <v>20</v>
      </c>
      <c r="R5" t="s">
        <v>47</v>
      </c>
      <c r="S5" t="s">
        <v>54</v>
      </c>
      <c r="T5" t="s">
        <v>61</v>
      </c>
      <c r="V5" t="s">
        <v>20</v>
      </c>
      <c r="W5" t="s">
        <v>47</v>
      </c>
      <c r="X5" t="s">
        <v>54</v>
      </c>
      <c r="Y5" t="s">
        <v>61</v>
      </c>
      <c r="AA5" t="s">
        <v>20</v>
      </c>
      <c r="AB5" t="s">
        <v>47</v>
      </c>
      <c r="AC5" t="s">
        <v>54</v>
      </c>
      <c r="AD5" t="s">
        <v>61</v>
      </c>
    </row>
    <row r="6" spans="1:54" x14ac:dyDescent="0.35">
      <c r="A6" s="9">
        <v>43101</v>
      </c>
      <c r="B6" s="1">
        <v>1000</v>
      </c>
      <c r="C6" s="1">
        <v>0</v>
      </c>
      <c r="D6" s="1">
        <v>0</v>
      </c>
      <c r="E6" s="1">
        <v>0</v>
      </c>
      <c r="F6" s="1">
        <v>1000</v>
      </c>
      <c r="G6" s="1">
        <v>1000</v>
      </c>
      <c r="H6" s="1">
        <v>0</v>
      </c>
      <c r="I6" s="1">
        <v>0</v>
      </c>
      <c r="J6" s="1">
        <v>0</v>
      </c>
      <c r="K6" s="1">
        <v>1000</v>
      </c>
      <c r="L6" s="1">
        <v>1000</v>
      </c>
      <c r="M6" s="1">
        <v>0</v>
      </c>
      <c r="N6" s="1">
        <v>0</v>
      </c>
      <c r="O6" s="1">
        <v>0</v>
      </c>
      <c r="P6" s="1">
        <v>1000</v>
      </c>
      <c r="Q6" s="1">
        <v>1000</v>
      </c>
      <c r="R6" s="1">
        <v>0</v>
      </c>
      <c r="S6" s="1">
        <v>0</v>
      </c>
      <c r="T6" s="1">
        <v>0</v>
      </c>
      <c r="U6" s="1">
        <v>1000</v>
      </c>
      <c r="V6" s="1">
        <v>1000</v>
      </c>
      <c r="W6" s="1">
        <v>0</v>
      </c>
      <c r="X6" s="1">
        <v>0</v>
      </c>
      <c r="Y6" s="1">
        <v>0</v>
      </c>
      <c r="Z6" s="1">
        <v>1000</v>
      </c>
      <c r="AA6" s="1">
        <v>1000</v>
      </c>
      <c r="AB6" s="1">
        <v>0</v>
      </c>
      <c r="AC6" s="1">
        <v>0</v>
      </c>
      <c r="AD6" s="1">
        <v>0</v>
      </c>
      <c r="AE6" s="1">
        <v>1000</v>
      </c>
      <c r="AF6" s="1">
        <v>6000</v>
      </c>
    </row>
    <row r="7" spans="1:54" x14ac:dyDescent="0.35">
      <c r="A7" s="9">
        <v>43102</v>
      </c>
      <c r="B7" s="1">
        <v>-600</v>
      </c>
      <c r="C7" s="1">
        <v>200</v>
      </c>
      <c r="D7" s="1">
        <v>200</v>
      </c>
      <c r="E7" s="1">
        <v>200</v>
      </c>
      <c r="F7" s="1">
        <v>0</v>
      </c>
      <c r="G7" s="1">
        <v>-600</v>
      </c>
      <c r="H7" s="1">
        <v>200</v>
      </c>
      <c r="I7" s="1">
        <v>200</v>
      </c>
      <c r="J7" s="1">
        <v>200</v>
      </c>
      <c r="K7" s="1">
        <v>0</v>
      </c>
      <c r="L7" s="1">
        <v>-900</v>
      </c>
      <c r="M7" s="1">
        <v>300</v>
      </c>
      <c r="N7" s="1">
        <v>300</v>
      </c>
      <c r="O7" s="1">
        <v>300</v>
      </c>
      <c r="P7" s="1">
        <v>0</v>
      </c>
      <c r="Q7" s="1">
        <v>-300</v>
      </c>
      <c r="R7" s="1">
        <v>100</v>
      </c>
      <c r="S7" s="1">
        <v>100</v>
      </c>
      <c r="T7" s="1">
        <v>100</v>
      </c>
      <c r="U7" s="1">
        <v>0</v>
      </c>
      <c r="V7" s="1">
        <v>-900</v>
      </c>
      <c r="W7" s="1">
        <v>300</v>
      </c>
      <c r="X7" s="1">
        <v>300</v>
      </c>
      <c r="Y7" s="1">
        <v>300</v>
      </c>
      <c r="Z7" s="1">
        <v>0</v>
      </c>
      <c r="AA7" s="1">
        <v>-600</v>
      </c>
      <c r="AB7" s="1">
        <v>200</v>
      </c>
      <c r="AC7" s="1">
        <v>200</v>
      </c>
      <c r="AD7" s="1">
        <v>200</v>
      </c>
      <c r="AE7" s="1">
        <v>0</v>
      </c>
      <c r="AF7" s="1">
        <v>0</v>
      </c>
    </row>
    <row r="8" spans="1:54" x14ac:dyDescent="0.35">
      <c r="A8" s="9">
        <v>43103</v>
      </c>
      <c r="B8" s="1">
        <v>0</v>
      </c>
      <c r="C8" s="1">
        <v>-58</v>
      </c>
      <c r="D8" s="1">
        <v>-64</v>
      </c>
      <c r="E8" s="1">
        <v>0</v>
      </c>
      <c r="F8" s="1">
        <v>-122</v>
      </c>
      <c r="G8" s="1">
        <v>0</v>
      </c>
      <c r="H8" s="1">
        <v>-50</v>
      </c>
      <c r="I8" s="1">
        <v>-19</v>
      </c>
      <c r="J8" s="1">
        <v>-35</v>
      </c>
      <c r="K8" s="1">
        <v>-104</v>
      </c>
      <c r="L8" s="1">
        <v>0</v>
      </c>
      <c r="M8" s="1">
        <v>0</v>
      </c>
      <c r="N8" s="1">
        <v>-45</v>
      </c>
      <c r="O8" s="1">
        <v>0</v>
      </c>
      <c r="P8" s="1">
        <v>-45</v>
      </c>
      <c r="Q8" s="1">
        <v>0</v>
      </c>
      <c r="R8" s="1">
        <v>-37</v>
      </c>
      <c r="S8" s="1">
        <v>-79</v>
      </c>
      <c r="T8" s="1">
        <v>0</v>
      </c>
      <c r="U8" s="1">
        <v>-116</v>
      </c>
      <c r="V8" s="1">
        <v>0</v>
      </c>
      <c r="W8" s="1">
        <v>-64</v>
      </c>
      <c r="X8" s="1">
        <v>0</v>
      </c>
      <c r="Y8" s="1">
        <v>-151</v>
      </c>
      <c r="Z8" s="1">
        <v>-215</v>
      </c>
      <c r="AA8" s="1">
        <v>0</v>
      </c>
      <c r="AB8" s="1">
        <v>-200</v>
      </c>
      <c r="AC8" s="1">
        <v>-200</v>
      </c>
      <c r="AD8" s="1">
        <v>0</v>
      </c>
      <c r="AE8" s="1">
        <v>-400</v>
      </c>
      <c r="AF8" s="1">
        <v>-1002</v>
      </c>
    </row>
    <row r="9" spans="1:54" x14ac:dyDescent="0.35">
      <c r="A9" s="9">
        <v>43104</v>
      </c>
      <c r="B9" s="1">
        <v>0</v>
      </c>
      <c r="C9" s="1">
        <v>0</v>
      </c>
      <c r="D9" s="1">
        <v>-58</v>
      </c>
      <c r="E9" s="1">
        <v>0</v>
      </c>
      <c r="F9" s="1">
        <v>-58</v>
      </c>
      <c r="G9" s="1">
        <v>0</v>
      </c>
      <c r="H9" s="1">
        <v>-18</v>
      </c>
      <c r="I9" s="1">
        <v>0</v>
      </c>
      <c r="J9" s="1">
        <v>-16</v>
      </c>
      <c r="K9" s="1">
        <v>-34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-35</v>
      </c>
      <c r="S9" s="1">
        <v>0</v>
      </c>
      <c r="T9" s="1">
        <v>0</v>
      </c>
      <c r="U9" s="1">
        <v>-35</v>
      </c>
      <c r="V9" s="1">
        <v>0</v>
      </c>
      <c r="W9" s="1">
        <v>-98</v>
      </c>
      <c r="X9" s="1">
        <v>0</v>
      </c>
      <c r="Y9" s="1">
        <v>-149</v>
      </c>
      <c r="Z9" s="1">
        <v>-247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-374</v>
      </c>
    </row>
    <row r="10" spans="1:54" x14ac:dyDescent="0.35">
      <c r="A10" s="9">
        <v>43105</v>
      </c>
      <c r="B10" s="1">
        <v>-300</v>
      </c>
      <c r="C10" s="1">
        <v>67</v>
      </c>
      <c r="D10" s="1">
        <v>66</v>
      </c>
      <c r="E10" s="1">
        <v>100</v>
      </c>
      <c r="F10" s="1">
        <v>-67</v>
      </c>
      <c r="G10" s="1">
        <v>-400</v>
      </c>
      <c r="H10" s="1">
        <v>134</v>
      </c>
      <c r="I10" s="1">
        <v>133</v>
      </c>
      <c r="J10" s="1">
        <v>111</v>
      </c>
      <c r="K10" s="1">
        <v>-22</v>
      </c>
      <c r="L10" s="1">
        <v>445</v>
      </c>
      <c r="M10" s="1">
        <v>9</v>
      </c>
      <c r="N10" s="1">
        <v>33</v>
      </c>
      <c r="O10" s="1">
        <v>33</v>
      </c>
      <c r="P10" s="1">
        <v>520</v>
      </c>
      <c r="Q10" s="1">
        <v>-300</v>
      </c>
      <c r="R10" s="1">
        <v>100</v>
      </c>
      <c r="S10" s="1">
        <v>79</v>
      </c>
      <c r="T10" s="1">
        <v>100</v>
      </c>
      <c r="U10" s="1">
        <v>-21</v>
      </c>
      <c r="V10" s="1">
        <v>615</v>
      </c>
      <c r="W10" s="1">
        <v>-104</v>
      </c>
      <c r="X10" s="1">
        <v>33</v>
      </c>
      <c r="Y10" s="1">
        <v>33</v>
      </c>
      <c r="Z10" s="1">
        <v>577</v>
      </c>
      <c r="AA10" s="1">
        <v>-400</v>
      </c>
      <c r="AB10" s="1">
        <v>134</v>
      </c>
      <c r="AC10" s="1">
        <v>133</v>
      </c>
      <c r="AD10" s="1">
        <v>77</v>
      </c>
      <c r="AE10" s="1">
        <v>-56</v>
      </c>
      <c r="AF10" s="1">
        <v>931</v>
      </c>
    </row>
    <row r="11" spans="1:54" x14ac:dyDescent="0.35">
      <c r="A11" s="9">
        <v>43106</v>
      </c>
      <c r="B11" s="1">
        <v>0</v>
      </c>
      <c r="C11" s="1">
        <v>-72</v>
      </c>
      <c r="D11" s="1">
        <v>-56</v>
      </c>
      <c r="E11" s="1">
        <v>0</v>
      </c>
      <c r="F11" s="1">
        <v>-128</v>
      </c>
      <c r="G11" s="1">
        <v>0</v>
      </c>
      <c r="H11" s="1">
        <v>0</v>
      </c>
      <c r="I11" s="1">
        <v>-21</v>
      </c>
      <c r="J11" s="1">
        <v>-66</v>
      </c>
      <c r="K11" s="1">
        <v>-87</v>
      </c>
      <c r="L11" s="1">
        <v>0</v>
      </c>
      <c r="M11" s="1">
        <v>0</v>
      </c>
      <c r="N11" s="1">
        <v>0</v>
      </c>
      <c r="O11" s="1">
        <v>-27</v>
      </c>
      <c r="P11" s="1">
        <v>-27</v>
      </c>
      <c r="Q11" s="1">
        <v>0</v>
      </c>
      <c r="R11" s="1">
        <v>-83</v>
      </c>
      <c r="S11" s="1">
        <v>-31</v>
      </c>
      <c r="T11" s="1">
        <v>0</v>
      </c>
      <c r="U11" s="1">
        <v>-114</v>
      </c>
      <c r="V11" s="1">
        <v>85</v>
      </c>
      <c r="W11" s="1">
        <v>-34</v>
      </c>
      <c r="X11" s="1">
        <v>-79</v>
      </c>
      <c r="Y11" s="1">
        <v>-33</v>
      </c>
      <c r="Z11" s="1">
        <v>-61</v>
      </c>
      <c r="AA11" s="1">
        <v>456</v>
      </c>
      <c r="AB11" s="1">
        <v>0</v>
      </c>
      <c r="AC11" s="1">
        <v>-80</v>
      </c>
      <c r="AD11" s="1">
        <v>0</v>
      </c>
      <c r="AE11" s="1">
        <v>376</v>
      </c>
      <c r="AF11" s="1">
        <v>-41</v>
      </c>
    </row>
    <row r="12" spans="1:54" x14ac:dyDescent="0.35">
      <c r="A12" s="9">
        <v>43107</v>
      </c>
      <c r="B12" s="1">
        <v>0</v>
      </c>
      <c r="C12" s="1">
        <v>-62</v>
      </c>
      <c r="D12" s="1">
        <v>-88</v>
      </c>
      <c r="E12" s="1">
        <v>-27</v>
      </c>
      <c r="F12" s="1">
        <v>-177</v>
      </c>
      <c r="G12" s="1">
        <v>447</v>
      </c>
      <c r="H12" s="1">
        <v>-25</v>
      </c>
      <c r="I12" s="1">
        <v>-34</v>
      </c>
      <c r="J12" s="1">
        <v>-42</v>
      </c>
      <c r="K12" s="1">
        <v>346</v>
      </c>
      <c r="L12" s="1">
        <v>0</v>
      </c>
      <c r="M12" s="1">
        <v>0</v>
      </c>
      <c r="N12" s="1">
        <v>-25</v>
      </c>
      <c r="O12" s="1">
        <v>0</v>
      </c>
      <c r="P12" s="1">
        <v>-25</v>
      </c>
      <c r="Q12" s="1">
        <v>0</v>
      </c>
      <c r="R12" s="1">
        <v>-45</v>
      </c>
      <c r="S12" s="1">
        <v>0</v>
      </c>
      <c r="T12" s="1">
        <v>0</v>
      </c>
      <c r="U12" s="1">
        <v>-45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-133</v>
      </c>
      <c r="AC12" s="1">
        <v>0</v>
      </c>
      <c r="AD12" s="1">
        <v>-67</v>
      </c>
      <c r="AE12" s="1">
        <v>-200</v>
      </c>
      <c r="AF12" s="1">
        <v>-101</v>
      </c>
    </row>
    <row r="13" spans="1:54" x14ac:dyDescent="0.35">
      <c r="A13" s="9">
        <v>43108</v>
      </c>
      <c r="B13" s="1">
        <v>-100</v>
      </c>
      <c r="C13" s="1">
        <v>3</v>
      </c>
      <c r="D13" s="1">
        <v>33</v>
      </c>
      <c r="E13" s="1">
        <v>0</v>
      </c>
      <c r="F13" s="1">
        <v>-64</v>
      </c>
      <c r="G13" s="1">
        <v>-447</v>
      </c>
      <c r="H13" s="1">
        <v>149</v>
      </c>
      <c r="I13" s="1">
        <v>149</v>
      </c>
      <c r="J13" s="1">
        <v>105</v>
      </c>
      <c r="K13" s="1">
        <v>-44</v>
      </c>
      <c r="L13" s="1">
        <v>-545</v>
      </c>
      <c r="M13" s="1">
        <v>182</v>
      </c>
      <c r="N13" s="1">
        <v>182</v>
      </c>
      <c r="O13" s="1">
        <v>181</v>
      </c>
      <c r="P13" s="1">
        <v>0</v>
      </c>
      <c r="Q13" s="1">
        <v>-300</v>
      </c>
      <c r="R13" s="1">
        <v>175</v>
      </c>
      <c r="S13" s="1">
        <v>100</v>
      </c>
      <c r="T13" s="1">
        <v>25</v>
      </c>
      <c r="U13" s="1">
        <v>0</v>
      </c>
      <c r="V13" s="1">
        <v>-800</v>
      </c>
      <c r="W13" s="1">
        <v>267</v>
      </c>
      <c r="X13" s="1">
        <v>267</v>
      </c>
      <c r="Y13" s="1">
        <v>266</v>
      </c>
      <c r="Z13" s="1">
        <v>0</v>
      </c>
      <c r="AA13" s="1">
        <v>-456</v>
      </c>
      <c r="AB13" s="1">
        <v>152</v>
      </c>
      <c r="AC13" s="1">
        <v>99</v>
      </c>
      <c r="AD13" s="1">
        <v>152</v>
      </c>
      <c r="AE13" s="1">
        <v>-53</v>
      </c>
      <c r="AF13" s="1">
        <v>-161</v>
      </c>
    </row>
    <row r="14" spans="1:54" x14ac:dyDescent="0.35">
      <c r="A14" s="9">
        <v>43109</v>
      </c>
      <c r="B14" s="1">
        <v>816</v>
      </c>
      <c r="C14" s="1">
        <v>-57</v>
      </c>
      <c r="D14" s="1">
        <v>-29</v>
      </c>
      <c r="E14" s="1">
        <v>0</v>
      </c>
      <c r="F14" s="1">
        <v>730</v>
      </c>
      <c r="G14" s="1">
        <v>145</v>
      </c>
      <c r="H14" s="1">
        <v>0</v>
      </c>
      <c r="I14" s="1">
        <v>-26</v>
      </c>
      <c r="J14" s="1">
        <v>-65</v>
      </c>
      <c r="K14" s="1">
        <v>54</v>
      </c>
      <c r="L14" s="1">
        <v>0</v>
      </c>
      <c r="M14" s="1">
        <v>-55</v>
      </c>
      <c r="N14" s="1">
        <v>0</v>
      </c>
      <c r="O14" s="1">
        <v>0</v>
      </c>
      <c r="P14" s="1">
        <v>-55</v>
      </c>
      <c r="Q14" s="1">
        <v>0</v>
      </c>
      <c r="R14" s="1">
        <v>-42</v>
      </c>
      <c r="S14" s="1">
        <v>0</v>
      </c>
      <c r="T14" s="1">
        <v>-34</v>
      </c>
      <c r="U14" s="1">
        <v>-76</v>
      </c>
      <c r="V14" s="1">
        <v>146</v>
      </c>
      <c r="W14" s="1">
        <v>-267</v>
      </c>
      <c r="X14" s="1">
        <v>0</v>
      </c>
      <c r="Y14" s="1">
        <v>0</v>
      </c>
      <c r="Z14" s="1">
        <v>-121</v>
      </c>
      <c r="AA14" s="1">
        <v>533</v>
      </c>
      <c r="AB14" s="1">
        <v>-125</v>
      </c>
      <c r="AC14" s="1">
        <v>-152</v>
      </c>
      <c r="AD14" s="1">
        <v>-82</v>
      </c>
      <c r="AE14" s="1">
        <v>174</v>
      </c>
      <c r="AF14" s="1">
        <v>706</v>
      </c>
    </row>
    <row r="15" spans="1:54" s="7" customFormat="1" ht="15" thickBot="1" x14ac:dyDescent="0.4">
      <c r="A15" s="9">
        <v>43110</v>
      </c>
      <c r="B15" s="1">
        <v>0</v>
      </c>
      <c r="C15" s="1">
        <v>0</v>
      </c>
      <c r="D15" s="1">
        <v>-4</v>
      </c>
      <c r="E15" s="1">
        <v>0</v>
      </c>
      <c r="F15" s="1">
        <v>-4</v>
      </c>
      <c r="G15" s="1">
        <v>0</v>
      </c>
      <c r="H15" s="1">
        <v>0</v>
      </c>
      <c r="I15" s="1">
        <v>0</v>
      </c>
      <c r="J15" s="1">
        <v>-52</v>
      </c>
      <c r="K15" s="1">
        <v>-52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-40</v>
      </c>
      <c r="S15" s="1">
        <v>-41</v>
      </c>
      <c r="T15" s="1">
        <v>-50</v>
      </c>
      <c r="U15" s="1">
        <v>-131</v>
      </c>
      <c r="V15" s="1">
        <v>0</v>
      </c>
      <c r="W15" s="1">
        <v>0</v>
      </c>
      <c r="X15" s="1">
        <v>-149</v>
      </c>
      <c r="Y15" s="1">
        <v>0</v>
      </c>
      <c r="Z15" s="1">
        <v>-149</v>
      </c>
      <c r="AA15" s="1">
        <v>0</v>
      </c>
      <c r="AB15" s="1">
        <v>-28</v>
      </c>
      <c r="AC15" s="1">
        <v>0</v>
      </c>
      <c r="AD15" s="1">
        <v>0</v>
      </c>
      <c r="AE15" s="1">
        <v>-28</v>
      </c>
      <c r="AF15" s="1">
        <v>-364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 ht="15" thickTop="1" x14ac:dyDescent="0.35">
      <c r="A16" s="9">
        <v>43121</v>
      </c>
      <c r="B16" s="1">
        <v>-600</v>
      </c>
      <c r="C16" s="1">
        <v>179</v>
      </c>
      <c r="D16" s="1">
        <v>250</v>
      </c>
      <c r="E16" s="1">
        <v>150</v>
      </c>
      <c r="F16" s="1">
        <v>-21</v>
      </c>
      <c r="G16" s="1">
        <v>-145</v>
      </c>
      <c r="H16" s="1">
        <v>76</v>
      </c>
      <c r="I16" s="1">
        <v>24</v>
      </c>
      <c r="J16" s="1">
        <v>-25</v>
      </c>
      <c r="K16" s="1">
        <v>-70</v>
      </c>
      <c r="L16" s="1">
        <v>0</v>
      </c>
      <c r="M16" s="1">
        <v>-30</v>
      </c>
      <c r="N16" s="1">
        <v>0</v>
      </c>
      <c r="O16" s="1">
        <v>0</v>
      </c>
      <c r="P16" s="1">
        <v>-30</v>
      </c>
      <c r="Q16" s="1">
        <v>238</v>
      </c>
      <c r="R16" s="1">
        <v>-41</v>
      </c>
      <c r="S16" s="1">
        <v>3</v>
      </c>
      <c r="T16" s="1">
        <v>-16</v>
      </c>
      <c r="U16" s="1">
        <v>184</v>
      </c>
      <c r="V16" s="1">
        <v>270</v>
      </c>
      <c r="W16" s="1">
        <v>59</v>
      </c>
      <c r="X16" s="1">
        <v>29</v>
      </c>
      <c r="Y16" s="1">
        <v>-208</v>
      </c>
      <c r="Z16" s="1">
        <v>150</v>
      </c>
      <c r="AA16" s="1">
        <v>-346</v>
      </c>
      <c r="AB16" s="1">
        <v>197</v>
      </c>
      <c r="AC16" s="1">
        <v>224</v>
      </c>
      <c r="AD16" s="1">
        <v>112</v>
      </c>
      <c r="AE16" s="1">
        <v>187</v>
      </c>
      <c r="AF16" s="1">
        <v>400</v>
      </c>
    </row>
    <row r="17" spans="1:54" x14ac:dyDescent="0.35">
      <c r="A17" s="9">
        <v>43122</v>
      </c>
      <c r="B17" s="1">
        <v>0</v>
      </c>
      <c r="C17" s="1">
        <v>0</v>
      </c>
      <c r="D17" s="1">
        <v>-29</v>
      </c>
      <c r="E17" s="1">
        <v>-33</v>
      </c>
      <c r="F17" s="1">
        <v>-62</v>
      </c>
      <c r="G17" s="1">
        <v>0</v>
      </c>
      <c r="H17" s="1">
        <v>0</v>
      </c>
      <c r="I17" s="1">
        <v>-27</v>
      </c>
      <c r="J17" s="1">
        <v>-63</v>
      </c>
      <c r="K17" s="1">
        <v>-90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-50</v>
      </c>
      <c r="S17" s="1">
        <v>-49</v>
      </c>
      <c r="T17" s="1">
        <v>-73</v>
      </c>
      <c r="U17" s="1">
        <v>-172</v>
      </c>
      <c r="V17" s="1">
        <v>0</v>
      </c>
      <c r="W17" s="1">
        <v>-59</v>
      </c>
      <c r="X17" s="1">
        <v>-87</v>
      </c>
      <c r="Y17" s="1">
        <v>-58</v>
      </c>
      <c r="Z17" s="1">
        <v>-204</v>
      </c>
      <c r="AA17" s="1">
        <v>0</v>
      </c>
      <c r="AB17" s="1">
        <v>0</v>
      </c>
      <c r="AC17" s="1">
        <v>-64</v>
      </c>
      <c r="AD17" s="1">
        <v>0</v>
      </c>
      <c r="AE17" s="1">
        <v>-64</v>
      </c>
      <c r="AF17" s="1">
        <v>-592</v>
      </c>
    </row>
    <row r="18" spans="1:54" x14ac:dyDescent="0.35">
      <c r="A18" s="9">
        <v>43123</v>
      </c>
      <c r="B18" s="1">
        <v>0</v>
      </c>
      <c r="C18" s="1">
        <v>-50</v>
      </c>
      <c r="D18" s="1">
        <v>-28</v>
      </c>
      <c r="E18" s="1">
        <v>0</v>
      </c>
      <c r="F18" s="1">
        <v>-78</v>
      </c>
      <c r="G18" s="1">
        <v>0</v>
      </c>
      <c r="H18" s="1">
        <v>-37</v>
      </c>
      <c r="I18" s="1">
        <v>0</v>
      </c>
      <c r="J18" s="1">
        <v>-26</v>
      </c>
      <c r="K18" s="1">
        <v>-63</v>
      </c>
      <c r="L18" s="1">
        <v>0</v>
      </c>
      <c r="M18" s="1">
        <v>0</v>
      </c>
      <c r="N18" s="1">
        <v>-20</v>
      </c>
      <c r="O18" s="1">
        <v>0</v>
      </c>
      <c r="P18" s="1">
        <v>-20</v>
      </c>
      <c r="Q18" s="1">
        <v>0</v>
      </c>
      <c r="R18" s="1">
        <v>0</v>
      </c>
      <c r="S18" s="1">
        <v>0</v>
      </c>
      <c r="T18" s="1">
        <v>-51</v>
      </c>
      <c r="U18" s="1">
        <v>-51</v>
      </c>
      <c r="V18" s="1">
        <v>0</v>
      </c>
      <c r="W18" s="1">
        <v>0</v>
      </c>
      <c r="X18" s="1">
        <v>-71</v>
      </c>
      <c r="Y18" s="1">
        <v>0</v>
      </c>
      <c r="Z18" s="1">
        <v>-71</v>
      </c>
      <c r="AA18" s="1">
        <v>0</v>
      </c>
      <c r="AB18" s="1">
        <v>-84</v>
      </c>
      <c r="AC18" s="1">
        <v>-146</v>
      </c>
      <c r="AD18" s="1">
        <v>0</v>
      </c>
      <c r="AE18" s="1">
        <v>-230</v>
      </c>
      <c r="AF18" s="1">
        <v>-513</v>
      </c>
    </row>
    <row r="19" spans="1:54" x14ac:dyDescent="0.35">
      <c r="A19" s="9">
        <v>43124</v>
      </c>
      <c r="B19" s="1">
        <v>-216</v>
      </c>
      <c r="C19" s="1">
        <v>38</v>
      </c>
      <c r="D19" s="1">
        <v>22</v>
      </c>
      <c r="E19" s="1">
        <v>54</v>
      </c>
      <c r="F19" s="1">
        <v>-102</v>
      </c>
      <c r="G19" s="1">
        <v>0</v>
      </c>
      <c r="H19" s="1">
        <v>-20</v>
      </c>
      <c r="I19" s="1">
        <v>0</v>
      </c>
      <c r="J19" s="1">
        <v>-21</v>
      </c>
      <c r="K19" s="1">
        <v>-41</v>
      </c>
      <c r="L19" s="1">
        <v>0</v>
      </c>
      <c r="M19" s="1">
        <v>0</v>
      </c>
      <c r="N19" s="1">
        <v>-26</v>
      </c>
      <c r="O19" s="1">
        <v>0</v>
      </c>
      <c r="P19" s="1">
        <v>-26</v>
      </c>
      <c r="Q19" s="1">
        <v>-338</v>
      </c>
      <c r="R19" s="1">
        <v>100</v>
      </c>
      <c r="S19" s="1">
        <v>159</v>
      </c>
      <c r="T19" s="1">
        <v>78</v>
      </c>
      <c r="U19" s="1">
        <v>-1</v>
      </c>
      <c r="V19" s="1">
        <v>-416</v>
      </c>
      <c r="W19" s="1">
        <v>167</v>
      </c>
      <c r="X19" s="1">
        <v>12</v>
      </c>
      <c r="Y19" s="1">
        <v>166</v>
      </c>
      <c r="Z19" s="1">
        <v>-71</v>
      </c>
      <c r="AA19" s="1">
        <v>-187</v>
      </c>
      <c r="AB19" s="1">
        <v>-44</v>
      </c>
      <c r="AC19" s="1">
        <v>65</v>
      </c>
      <c r="AD19" s="1">
        <v>-34</v>
      </c>
      <c r="AE19" s="1">
        <v>-200</v>
      </c>
      <c r="AF19" s="1">
        <v>-441</v>
      </c>
    </row>
    <row r="20" spans="1:54" x14ac:dyDescent="0.35">
      <c r="A20" s="9">
        <v>43126</v>
      </c>
      <c r="B20" s="1">
        <v>45</v>
      </c>
      <c r="C20" s="1">
        <v>164</v>
      </c>
      <c r="D20" s="1">
        <v>182</v>
      </c>
      <c r="E20" s="1">
        <v>409</v>
      </c>
      <c r="F20" s="1">
        <v>800</v>
      </c>
      <c r="G20" s="1">
        <v>0</v>
      </c>
      <c r="H20" s="1">
        <v>409</v>
      </c>
      <c r="I20" s="1">
        <v>379</v>
      </c>
      <c r="J20" s="1">
        <v>0</v>
      </c>
      <c r="K20" s="1">
        <v>788</v>
      </c>
      <c r="L20" s="1">
        <v>0</v>
      </c>
      <c r="M20" s="1">
        <v>387</v>
      </c>
      <c r="N20" s="1">
        <v>369</v>
      </c>
      <c r="O20" s="1">
        <v>487</v>
      </c>
      <c r="P20" s="1">
        <v>1243</v>
      </c>
      <c r="Q20" s="1">
        <v>422</v>
      </c>
      <c r="R20" s="1">
        <v>24</v>
      </c>
      <c r="S20" s="1">
        <v>159</v>
      </c>
      <c r="T20" s="1">
        <v>79</v>
      </c>
      <c r="U20" s="1">
        <v>684</v>
      </c>
      <c r="V20" s="1">
        <v>954</v>
      </c>
      <c r="W20" s="1">
        <v>0</v>
      </c>
      <c r="X20" s="1">
        <v>168</v>
      </c>
      <c r="Y20" s="1">
        <v>0</v>
      </c>
      <c r="Z20" s="1">
        <v>1122</v>
      </c>
      <c r="AA20" s="1">
        <v>442</v>
      </c>
      <c r="AB20" s="1">
        <v>0</v>
      </c>
      <c r="AC20" s="1">
        <v>0</v>
      </c>
      <c r="AD20" s="1">
        <v>358</v>
      </c>
      <c r="AE20" s="1">
        <v>800</v>
      </c>
      <c r="AF20" s="1">
        <v>5437</v>
      </c>
    </row>
    <row r="21" spans="1:54" x14ac:dyDescent="0.35">
      <c r="A21" s="9">
        <v>43127</v>
      </c>
      <c r="B21" s="1">
        <v>-45</v>
      </c>
      <c r="C21" s="1">
        <v>-50</v>
      </c>
      <c r="D21" s="1">
        <v>-70</v>
      </c>
      <c r="E21" s="1">
        <v>-20</v>
      </c>
      <c r="F21" s="1">
        <v>-185</v>
      </c>
      <c r="G21" s="1">
        <v>0</v>
      </c>
      <c r="H21" s="1">
        <v>0</v>
      </c>
      <c r="I21" s="1">
        <v>-27</v>
      </c>
      <c r="J21" s="1">
        <v>0</v>
      </c>
      <c r="K21" s="1">
        <v>-27</v>
      </c>
      <c r="L21" s="1">
        <v>0</v>
      </c>
      <c r="M21" s="1">
        <v>0</v>
      </c>
      <c r="N21" s="1">
        <v>-30</v>
      </c>
      <c r="O21" s="1">
        <v>-49</v>
      </c>
      <c r="P21" s="1">
        <v>-79</v>
      </c>
      <c r="Q21" s="1">
        <v>-422</v>
      </c>
      <c r="R21" s="1">
        <v>130</v>
      </c>
      <c r="S21" s="1">
        <v>153</v>
      </c>
      <c r="T21" s="1">
        <v>115</v>
      </c>
      <c r="U21" s="1">
        <v>-24</v>
      </c>
      <c r="V21" s="1">
        <v>-700</v>
      </c>
      <c r="W21" s="1">
        <v>250</v>
      </c>
      <c r="X21" s="1">
        <v>110</v>
      </c>
      <c r="Y21" s="1">
        <v>250</v>
      </c>
      <c r="Z21" s="1">
        <v>-90</v>
      </c>
      <c r="AA21" s="1">
        <v>-442</v>
      </c>
      <c r="AB21" s="1">
        <v>158</v>
      </c>
      <c r="AC21" s="1">
        <v>158</v>
      </c>
      <c r="AD21" s="1">
        <v>45</v>
      </c>
      <c r="AE21" s="1">
        <v>-81</v>
      </c>
      <c r="AF21" s="1">
        <v>-486</v>
      </c>
    </row>
    <row r="22" spans="1:54" x14ac:dyDescent="0.35">
      <c r="A22" s="9">
        <v>43128</v>
      </c>
      <c r="B22" s="1">
        <v>0</v>
      </c>
      <c r="C22" s="1">
        <v>-37</v>
      </c>
      <c r="D22" s="1">
        <v>-52</v>
      </c>
      <c r="E22" s="1">
        <v>-34</v>
      </c>
      <c r="F22" s="1">
        <v>-123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-21</v>
      </c>
      <c r="O22" s="1">
        <v>0</v>
      </c>
      <c r="P22" s="1">
        <v>-21</v>
      </c>
      <c r="Q22" s="1">
        <v>0</v>
      </c>
      <c r="R22" s="1">
        <v>-69</v>
      </c>
      <c r="S22" s="1">
        <v>0</v>
      </c>
      <c r="T22" s="1">
        <v>0</v>
      </c>
      <c r="U22" s="1">
        <v>-69</v>
      </c>
      <c r="V22" s="1">
        <v>0</v>
      </c>
      <c r="W22" s="1">
        <v>-167</v>
      </c>
      <c r="X22" s="1">
        <v>0</v>
      </c>
      <c r="Y22" s="1">
        <v>-77</v>
      </c>
      <c r="Z22" s="1">
        <v>-244</v>
      </c>
      <c r="AA22" s="1">
        <v>0</v>
      </c>
      <c r="AB22" s="1">
        <v>-68</v>
      </c>
      <c r="AC22" s="1">
        <v>-92</v>
      </c>
      <c r="AD22" s="1">
        <v>0</v>
      </c>
      <c r="AE22" s="1">
        <v>-160</v>
      </c>
      <c r="AF22" s="1">
        <v>-617</v>
      </c>
    </row>
    <row r="23" spans="1:54" x14ac:dyDescent="0.35">
      <c r="A23" s="9">
        <v>43129</v>
      </c>
      <c r="B23" s="1">
        <v>0</v>
      </c>
      <c r="C23" s="1">
        <v>-35</v>
      </c>
      <c r="D23" s="1">
        <v>-31</v>
      </c>
      <c r="E23" s="1">
        <v>-81</v>
      </c>
      <c r="F23" s="1">
        <v>-147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-24</v>
      </c>
      <c r="N23" s="1">
        <v>0</v>
      </c>
      <c r="O23" s="1">
        <v>-29</v>
      </c>
      <c r="P23" s="1">
        <v>-53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-24</v>
      </c>
      <c r="X23" s="1">
        <v>0</v>
      </c>
      <c r="Y23" s="1">
        <v>0</v>
      </c>
      <c r="Z23" s="1">
        <v>-24</v>
      </c>
      <c r="AA23" s="1">
        <v>0</v>
      </c>
      <c r="AB23" s="1">
        <v>-81</v>
      </c>
      <c r="AC23" s="1">
        <v>-14</v>
      </c>
      <c r="AD23" s="1">
        <v>-156</v>
      </c>
      <c r="AE23" s="1">
        <v>-251</v>
      </c>
      <c r="AF23" s="1">
        <v>-475</v>
      </c>
    </row>
    <row r="24" spans="1:54" s="7" customFormat="1" ht="15" thickBot="1" x14ac:dyDescent="0.4">
      <c r="A24" s="9">
        <v>43130</v>
      </c>
      <c r="B24" s="1">
        <v>0</v>
      </c>
      <c r="C24" s="1">
        <v>-30</v>
      </c>
      <c r="D24" s="1">
        <v>-29</v>
      </c>
      <c r="E24" s="1">
        <v>0</v>
      </c>
      <c r="F24" s="1">
        <v>-59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-25</v>
      </c>
      <c r="N24" s="1">
        <v>0</v>
      </c>
      <c r="O24" s="1">
        <v>-27</v>
      </c>
      <c r="P24" s="1">
        <v>-52</v>
      </c>
      <c r="Q24" s="1">
        <v>0</v>
      </c>
      <c r="R24" s="1">
        <v>-40</v>
      </c>
      <c r="S24" s="1">
        <v>-49</v>
      </c>
      <c r="T24" s="1">
        <v>-67</v>
      </c>
      <c r="U24" s="1">
        <v>-156</v>
      </c>
      <c r="V24" s="1">
        <v>-254</v>
      </c>
      <c r="W24" s="1">
        <v>41</v>
      </c>
      <c r="X24" s="1">
        <v>3</v>
      </c>
      <c r="Y24" s="1">
        <v>-78</v>
      </c>
      <c r="Z24" s="1">
        <v>-288</v>
      </c>
      <c r="AA24" s="1">
        <v>0</v>
      </c>
      <c r="AB24" s="1">
        <v>0</v>
      </c>
      <c r="AC24" s="1">
        <v>0</v>
      </c>
      <c r="AD24" s="1">
        <v>-61</v>
      </c>
      <c r="AE24" s="1">
        <v>-61</v>
      </c>
      <c r="AF24" s="1">
        <v>-616</v>
      </c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ht="15" thickTop="1" x14ac:dyDescent="0.35">
      <c r="A25" s="9" t="s">
        <v>292</v>
      </c>
      <c r="B25" s="1">
        <v>0</v>
      </c>
      <c r="C25" s="1">
        <v>200</v>
      </c>
      <c r="D25" s="1">
        <v>215</v>
      </c>
      <c r="E25" s="1">
        <v>718</v>
      </c>
      <c r="F25" s="1">
        <v>1133</v>
      </c>
      <c r="G25" s="1">
        <v>0</v>
      </c>
      <c r="H25" s="1">
        <v>818</v>
      </c>
      <c r="I25" s="1">
        <v>731</v>
      </c>
      <c r="J25" s="1">
        <v>5</v>
      </c>
      <c r="K25" s="1">
        <v>1554</v>
      </c>
      <c r="L25" s="1">
        <v>0</v>
      </c>
      <c r="M25" s="1">
        <v>744</v>
      </c>
      <c r="N25" s="1">
        <v>717</v>
      </c>
      <c r="O25" s="1">
        <v>869</v>
      </c>
      <c r="P25" s="1">
        <v>2330</v>
      </c>
      <c r="Q25" s="1">
        <v>0</v>
      </c>
      <c r="R25" s="1">
        <v>147</v>
      </c>
      <c r="S25" s="1">
        <v>504</v>
      </c>
      <c r="T25" s="1">
        <v>206</v>
      </c>
      <c r="U25" s="1">
        <v>857</v>
      </c>
      <c r="V25" s="1">
        <v>0</v>
      </c>
      <c r="W25" s="1">
        <v>267</v>
      </c>
      <c r="X25" s="1">
        <v>536</v>
      </c>
      <c r="Y25" s="1">
        <v>261</v>
      </c>
      <c r="Z25" s="1">
        <v>1064</v>
      </c>
      <c r="AA25" s="1">
        <v>0</v>
      </c>
      <c r="AB25" s="1">
        <v>78</v>
      </c>
      <c r="AC25" s="1">
        <v>131</v>
      </c>
      <c r="AD25" s="1">
        <v>544</v>
      </c>
      <c r="AE25" s="1">
        <v>753</v>
      </c>
      <c r="AF25" s="1">
        <v>7691</v>
      </c>
    </row>
    <row r="43" ht="15" thickBot="1" x14ac:dyDescent="0.4"/>
    <row r="44" ht="15" thickTop="1" x14ac:dyDescent="0.35"/>
  </sheetData>
  <conditionalFormatting pivot="1" sqref="B6:B25 G6:G25 L6:L25 Q6:Q25 V6:V25 AA6:AA25">
    <cfRule type="cellIs" dxfId="90" priority="1" operator="greaterThan">
      <formula>0</formula>
    </cfRule>
  </conditionalFormatting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CB1E-FD24-42BE-BA2E-2D3F6C7230C6}">
  <dimension ref="A1:H71"/>
  <sheetViews>
    <sheetView zoomScale="85" zoomScaleNormal="85" workbookViewId="0">
      <selection activeCell="F13" sqref="F13"/>
    </sheetView>
  </sheetViews>
  <sheetFormatPr defaultRowHeight="14.5" x14ac:dyDescent="0.35"/>
  <cols>
    <col min="1" max="1" width="24.81640625" bestFit="1" customWidth="1"/>
    <col min="2" max="2" width="19" bestFit="1" customWidth="1"/>
    <col min="3" max="4" width="4.81640625" bestFit="1" customWidth="1"/>
    <col min="5" max="5" width="5" bestFit="1" customWidth="1"/>
    <col min="6" max="6" width="11.26953125" bestFit="1" customWidth="1"/>
    <col min="7" max="7" width="8" bestFit="1" customWidth="1"/>
    <col min="8" max="8" width="21.54296875" customWidth="1"/>
    <col min="9" max="9" width="8.81640625" bestFit="1" customWidth="1"/>
    <col min="10" max="10" width="6.54296875" bestFit="1" customWidth="1"/>
    <col min="11" max="11" width="8.81640625" bestFit="1" customWidth="1"/>
    <col min="12" max="12" width="9.7265625" bestFit="1" customWidth="1"/>
    <col min="13" max="13" width="8.81640625" bestFit="1" customWidth="1"/>
    <col min="14" max="14" width="11.26953125" bestFit="1" customWidth="1"/>
    <col min="15" max="15" width="30" bestFit="1" customWidth="1"/>
  </cols>
  <sheetData>
    <row r="1" spans="1:8" x14ac:dyDescent="0.35">
      <c r="A1" s="3" t="s">
        <v>5</v>
      </c>
      <c r="B1" t="s">
        <v>911</v>
      </c>
    </row>
    <row r="3" spans="1:8" x14ac:dyDescent="0.35">
      <c r="A3" s="3" t="s">
        <v>445</v>
      </c>
      <c r="B3" s="3" t="s">
        <v>291</v>
      </c>
    </row>
    <row r="4" spans="1:8" x14ac:dyDescent="0.35">
      <c r="A4" s="3" t="s">
        <v>293</v>
      </c>
      <c r="B4" t="s">
        <v>20</v>
      </c>
      <c r="C4" t="s">
        <v>47</v>
      </c>
      <c r="D4" t="s">
        <v>54</v>
      </c>
      <c r="E4" t="s">
        <v>61</v>
      </c>
      <c r="F4" t="s">
        <v>292</v>
      </c>
    </row>
    <row r="5" spans="1:8" x14ac:dyDescent="0.35">
      <c r="A5" s="4" t="s">
        <v>40</v>
      </c>
      <c r="B5" s="1">
        <v>0</v>
      </c>
      <c r="C5" s="1">
        <v>241</v>
      </c>
      <c r="D5" s="1">
        <v>-38</v>
      </c>
      <c r="E5" s="1">
        <v>-165</v>
      </c>
      <c r="F5" s="1">
        <v>38</v>
      </c>
    </row>
    <row r="6" spans="1:8" x14ac:dyDescent="0.35">
      <c r="A6" s="8" t="s">
        <v>1468</v>
      </c>
      <c r="B6" s="1">
        <v>393</v>
      </c>
      <c r="C6" s="1">
        <v>-68</v>
      </c>
      <c r="D6" s="1">
        <v>-96</v>
      </c>
      <c r="E6" s="1">
        <v>0</v>
      </c>
      <c r="F6" s="1">
        <v>229</v>
      </c>
      <c r="H6" t="s">
        <v>2414</v>
      </c>
    </row>
    <row r="7" spans="1:8" x14ac:dyDescent="0.35">
      <c r="A7" s="8" t="s">
        <v>1469</v>
      </c>
      <c r="B7" s="1">
        <v>0</v>
      </c>
      <c r="C7" s="1">
        <v>0</v>
      </c>
      <c r="D7" s="1">
        <v>-23</v>
      </c>
      <c r="E7" s="1">
        <v>0</v>
      </c>
      <c r="F7" s="1">
        <v>-23</v>
      </c>
    </row>
    <row r="8" spans="1:8" x14ac:dyDescent="0.35">
      <c r="A8" s="8" t="s">
        <v>1470</v>
      </c>
      <c r="B8" s="1">
        <v>0</v>
      </c>
      <c r="C8" s="1">
        <v>0</v>
      </c>
      <c r="D8" s="1">
        <v>-27</v>
      </c>
      <c r="E8" s="1">
        <v>0</v>
      </c>
      <c r="F8" s="1">
        <v>-27</v>
      </c>
    </row>
    <row r="9" spans="1:8" x14ac:dyDescent="0.35">
      <c r="A9" s="8" t="s">
        <v>1471</v>
      </c>
      <c r="B9" s="1">
        <v>0</v>
      </c>
      <c r="C9" s="1">
        <v>-33</v>
      </c>
      <c r="D9" s="1">
        <v>0</v>
      </c>
      <c r="E9" s="1">
        <v>0</v>
      </c>
      <c r="F9" s="1">
        <v>-33</v>
      </c>
    </row>
    <row r="10" spans="1:8" x14ac:dyDescent="0.35">
      <c r="A10" s="8" t="s">
        <v>1472</v>
      </c>
      <c r="B10" s="1">
        <v>0</v>
      </c>
      <c r="C10" s="1">
        <v>-39</v>
      </c>
      <c r="D10" s="1">
        <v>-11</v>
      </c>
      <c r="E10" s="1">
        <v>-33</v>
      </c>
      <c r="F10" s="1">
        <v>-83</v>
      </c>
    </row>
    <row r="11" spans="1:8" x14ac:dyDescent="0.35">
      <c r="A11" s="8" t="s">
        <v>1473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8" x14ac:dyDescent="0.35">
      <c r="A12" s="8" t="s">
        <v>1474</v>
      </c>
      <c r="B12" s="1">
        <v>-179</v>
      </c>
      <c r="C12" s="1">
        <v>300</v>
      </c>
      <c r="D12" s="1">
        <v>93</v>
      </c>
      <c r="E12" s="1">
        <v>0</v>
      </c>
      <c r="F12" s="1">
        <v>214</v>
      </c>
    </row>
    <row r="13" spans="1:8" x14ac:dyDescent="0.35">
      <c r="A13" s="8" t="s">
        <v>1475</v>
      </c>
      <c r="B13" s="1">
        <v>-214</v>
      </c>
      <c r="C13" s="1">
        <v>164</v>
      </c>
      <c r="D13" s="1">
        <v>26</v>
      </c>
      <c r="E13" s="1">
        <v>-100</v>
      </c>
      <c r="F13" s="1">
        <v>-124</v>
      </c>
    </row>
    <row r="14" spans="1:8" x14ac:dyDescent="0.35">
      <c r="A14" s="8" t="s">
        <v>1476</v>
      </c>
      <c r="B14" s="1">
        <v>0</v>
      </c>
      <c r="C14" s="1">
        <v>-56</v>
      </c>
      <c r="D14" s="1">
        <v>0</v>
      </c>
      <c r="E14" s="1">
        <v>-32</v>
      </c>
      <c r="F14" s="1">
        <v>-88</v>
      </c>
    </row>
    <row r="15" spans="1:8" x14ac:dyDescent="0.35">
      <c r="A15" s="8" t="s">
        <v>1477</v>
      </c>
      <c r="B15" s="1">
        <v>0</v>
      </c>
      <c r="C15" s="1">
        <v>-27</v>
      </c>
      <c r="D15" s="1">
        <v>0</v>
      </c>
      <c r="E15" s="1">
        <v>0</v>
      </c>
      <c r="F15" s="1">
        <v>-27</v>
      </c>
    </row>
    <row r="16" spans="1:8" x14ac:dyDescent="0.35">
      <c r="A16" s="4" t="s">
        <v>36</v>
      </c>
      <c r="B16" s="1">
        <v>0</v>
      </c>
      <c r="C16" s="1">
        <v>-108</v>
      </c>
      <c r="D16" s="1">
        <v>-45</v>
      </c>
      <c r="E16" s="1">
        <v>0</v>
      </c>
      <c r="F16" s="1">
        <v>-153</v>
      </c>
    </row>
    <row r="17" spans="1:8" x14ac:dyDescent="0.35">
      <c r="A17" s="8" t="s">
        <v>1468</v>
      </c>
      <c r="B17" s="1">
        <v>92</v>
      </c>
      <c r="C17" s="1">
        <v>0</v>
      </c>
      <c r="D17" s="1">
        <v>-19</v>
      </c>
      <c r="E17" s="1">
        <v>0</v>
      </c>
      <c r="F17" s="1">
        <v>73</v>
      </c>
      <c r="H17" t="s">
        <v>2415</v>
      </c>
    </row>
    <row r="18" spans="1:8" x14ac:dyDescent="0.35">
      <c r="A18" s="8" t="s">
        <v>1469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8" x14ac:dyDescent="0.35">
      <c r="A19" s="8" t="s">
        <v>1470</v>
      </c>
      <c r="B19" s="1">
        <v>-92</v>
      </c>
      <c r="C19" s="1">
        <v>-23</v>
      </c>
      <c r="D19" s="1">
        <v>0</v>
      </c>
      <c r="E19" s="1">
        <v>92</v>
      </c>
      <c r="F19" s="1">
        <v>-23</v>
      </c>
    </row>
    <row r="20" spans="1:8" x14ac:dyDescent="0.35">
      <c r="A20" s="8" t="s">
        <v>1471</v>
      </c>
      <c r="B20" s="1">
        <v>0</v>
      </c>
      <c r="C20" s="1">
        <v>-17</v>
      </c>
      <c r="D20" s="1">
        <v>0</v>
      </c>
      <c r="E20" s="1">
        <v>-67</v>
      </c>
      <c r="F20" s="1">
        <v>-84</v>
      </c>
    </row>
    <row r="21" spans="1:8" x14ac:dyDescent="0.35">
      <c r="A21" s="8" t="s">
        <v>1472</v>
      </c>
      <c r="B21" s="1">
        <v>0</v>
      </c>
      <c r="C21" s="1">
        <v>-22</v>
      </c>
      <c r="D21" s="1">
        <v>-26</v>
      </c>
      <c r="E21" s="1">
        <v>-25</v>
      </c>
      <c r="F21" s="1">
        <v>-73</v>
      </c>
    </row>
    <row r="22" spans="1:8" x14ac:dyDescent="0.35">
      <c r="A22" s="8" t="s">
        <v>1473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8" x14ac:dyDescent="0.35">
      <c r="A23" s="8" t="s">
        <v>1474</v>
      </c>
      <c r="B23" s="1">
        <v>42</v>
      </c>
      <c r="C23" s="1">
        <v>-19</v>
      </c>
      <c r="D23" s="1">
        <v>0</v>
      </c>
      <c r="E23" s="1">
        <v>0</v>
      </c>
      <c r="F23" s="1">
        <v>23</v>
      </c>
    </row>
    <row r="24" spans="1:8" x14ac:dyDescent="0.35">
      <c r="A24" s="8" t="s">
        <v>1475</v>
      </c>
      <c r="B24" s="1">
        <v>0</v>
      </c>
      <c r="C24" s="1">
        <v>-27</v>
      </c>
      <c r="D24" s="1">
        <v>0</v>
      </c>
      <c r="E24" s="1">
        <v>0</v>
      </c>
      <c r="F24" s="1">
        <v>-27</v>
      </c>
    </row>
    <row r="25" spans="1:8" x14ac:dyDescent="0.35">
      <c r="A25" s="8" t="s">
        <v>1476</v>
      </c>
      <c r="B25" s="1">
        <v>-42</v>
      </c>
      <c r="C25" s="1">
        <v>0</v>
      </c>
      <c r="D25" s="1">
        <v>0</v>
      </c>
      <c r="E25" s="1">
        <v>42</v>
      </c>
      <c r="F25" s="1">
        <v>0</v>
      </c>
    </row>
    <row r="26" spans="1:8" x14ac:dyDescent="0.35">
      <c r="A26" s="8" t="s">
        <v>1477</v>
      </c>
      <c r="B26" s="1">
        <v>0</v>
      </c>
      <c r="C26" s="1">
        <v>0</v>
      </c>
      <c r="D26" s="1">
        <v>0</v>
      </c>
      <c r="E26" s="1">
        <v>-42</v>
      </c>
      <c r="F26" s="1">
        <v>-42</v>
      </c>
    </row>
    <row r="27" spans="1:8" x14ac:dyDescent="0.35">
      <c r="A27" s="4" t="s">
        <v>28</v>
      </c>
      <c r="B27" s="1">
        <v>388</v>
      </c>
      <c r="C27" s="1">
        <v>-166</v>
      </c>
      <c r="D27" s="1">
        <v>-43</v>
      </c>
      <c r="E27" s="1">
        <v>-74</v>
      </c>
      <c r="F27" s="1">
        <v>105</v>
      </c>
    </row>
    <row r="28" spans="1:8" x14ac:dyDescent="0.35">
      <c r="A28" s="8" t="s">
        <v>1468</v>
      </c>
      <c r="B28" s="1">
        <v>105</v>
      </c>
      <c r="C28" s="1">
        <v>-19</v>
      </c>
      <c r="D28" s="1">
        <v>-26</v>
      </c>
      <c r="E28" s="1">
        <v>0</v>
      </c>
      <c r="F28" s="1">
        <v>60</v>
      </c>
      <c r="H28" t="s">
        <v>2416</v>
      </c>
    </row>
    <row r="29" spans="1:8" x14ac:dyDescent="0.35">
      <c r="A29" s="8" t="s">
        <v>1469</v>
      </c>
      <c r="B29" s="1">
        <v>0</v>
      </c>
      <c r="C29" s="1">
        <v>0</v>
      </c>
      <c r="D29" s="1">
        <v>-23</v>
      </c>
      <c r="E29" s="1">
        <v>-27</v>
      </c>
      <c r="F29" s="1">
        <v>-50</v>
      </c>
    </row>
    <row r="30" spans="1:8" x14ac:dyDescent="0.35">
      <c r="A30" s="8" t="s">
        <v>1470</v>
      </c>
      <c r="B30" s="1">
        <v>0</v>
      </c>
      <c r="C30" s="1">
        <v>-46</v>
      </c>
      <c r="D30" s="1">
        <v>-47</v>
      </c>
      <c r="E30" s="1">
        <v>0</v>
      </c>
      <c r="F30" s="1">
        <v>-93</v>
      </c>
    </row>
    <row r="31" spans="1:8" x14ac:dyDescent="0.35">
      <c r="A31" s="8" t="s">
        <v>1471</v>
      </c>
      <c r="B31" s="1">
        <v>0</v>
      </c>
      <c r="C31" s="1">
        <v>0</v>
      </c>
      <c r="D31" s="1">
        <v>-52</v>
      </c>
      <c r="E31" s="1">
        <v>0</v>
      </c>
      <c r="F31" s="1">
        <v>-52</v>
      </c>
    </row>
    <row r="32" spans="1:8" x14ac:dyDescent="0.35">
      <c r="A32" s="8" t="s">
        <v>1472</v>
      </c>
      <c r="B32" s="1">
        <v>0</v>
      </c>
      <c r="C32" s="1">
        <v>-24</v>
      </c>
      <c r="D32" s="1">
        <v>0</v>
      </c>
      <c r="E32" s="1">
        <v>0</v>
      </c>
      <c r="F32" s="1">
        <v>-24</v>
      </c>
    </row>
    <row r="33" spans="1:8" x14ac:dyDescent="0.35">
      <c r="A33" s="8" t="s">
        <v>1473</v>
      </c>
      <c r="B33" s="1">
        <v>-105</v>
      </c>
      <c r="C33" s="1">
        <v>-29</v>
      </c>
      <c r="D33" s="1">
        <v>105</v>
      </c>
      <c r="E33" s="1">
        <v>-26</v>
      </c>
      <c r="F33" s="1">
        <v>-55</v>
      </c>
    </row>
    <row r="34" spans="1:8" x14ac:dyDescent="0.35">
      <c r="A34" s="8" t="s">
        <v>1474</v>
      </c>
      <c r="B34" s="1">
        <v>388</v>
      </c>
      <c r="C34" s="1">
        <v>-25</v>
      </c>
      <c r="D34" s="1">
        <v>0</v>
      </c>
      <c r="E34" s="1">
        <v>0</v>
      </c>
      <c r="F34" s="1">
        <v>363</v>
      </c>
    </row>
    <row r="35" spans="1:8" x14ac:dyDescent="0.35">
      <c r="A35" s="8" t="s">
        <v>1475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</row>
    <row r="36" spans="1:8" x14ac:dyDescent="0.35">
      <c r="A36" s="8" t="s">
        <v>1476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</row>
    <row r="37" spans="1:8" x14ac:dyDescent="0.35">
      <c r="A37" s="8" t="s">
        <v>1477</v>
      </c>
      <c r="B37" s="1">
        <v>0</v>
      </c>
      <c r="C37" s="1">
        <v>-23</v>
      </c>
      <c r="D37" s="1">
        <v>0</v>
      </c>
      <c r="E37" s="1">
        <v>-21</v>
      </c>
      <c r="F37" s="1">
        <v>-44</v>
      </c>
    </row>
    <row r="38" spans="1:8" x14ac:dyDescent="0.35">
      <c r="A38" s="4" t="s">
        <v>44</v>
      </c>
      <c r="B38" s="1">
        <v>22</v>
      </c>
      <c r="C38" s="1">
        <v>-16</v>
      </c>
      <c r="D38" s="1">
        <v>-89</v>
      </c>
      <c r="E38" s="1">
        <v>-114</v>
      </c>
      <c r="F38" s="1">
        <v>-197</v>
      </c>
    </row>
    <row r="39" spans="1:8" x14ac:dyDescent="0.35">
      <c r="A39" s="8" t="s">
        <v>1468</v>
      </c>
      <c r="B39" s="1">
        <v>344</v>
      </c>
      <c r="C39" s="1">
        <v>-87</v>
      </c>
      <c r="D39" s="1">
        <v>-41</v>
      </c>
      <c r="E39" s="1">
        <v>-32</v>
      </c>
      <c r="F39" s="1">
        <v>184</v>
      </c>
      <c r="H39" t="s">
        <v>2418</v>
      </c>
    </row>
    <row r="40" spans="1:8" x14ac:dyDescent="0.35">
      <c r="A40" s="8" t="s">
        <v>1469</v>
      </c>
      <c r="B40" s="1">
        <v>0</v>
      </c>
      <c r="C40" s="1">
        <v>-3</v>
      </c>
      <c r="D40" s="1">
        <v>0</v>
      </c>
      <c r="E40" s="1">
        <v>-47</v>
      </c>
      <c r="F40" s="1">
        <v>-50</v>
      </c>
    </row>
    <row r="41" spans="1:8" x14ac:dyDescent="0.35">
      <c r="A41" s="8" t="s">
        <v>1470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</row>
    <row r="42" spans="1:8" x14ac:dyDescent="0.35">
      <c r="A42" s="8" t="s">
        <v>1471</v>
      </c>
      <c r="B42" s="1">
        <v>0</v>
      </c>
      <c r="C42" s="1">
        <v>0</v>
      </c>
      <c r="D42" s="1">
        <v>0</v>
      </c>
      <c r="E42" s="1">
        <v>-52</v>
      </c>
      <c r="F42" s="1">
        <v>-52</v>
      </c>
    </row>
    <row r="43" spans="1:8" x14ac:dyDescent="0.35">
      <c r="A43" s="8" t="s">
        <v>1472</v>
      </c>
      <c r="B43" s="1">
        <v>-150</v>
      </c>
      <c r="C43" s="1">
        <v>150</v>
      </c>
      <c r="D43" s="1">
        <v>-48</v>
      </c>
      <c r="E43" s="1">
        <v>0</v>
      </c>
      <c r="F43" s="1">
        <v>-48</v>
      </c>
    </row>
    <row r="44" spans="1:8" x14ac:dyDescent="0.35">
      <c r="A44" s="8" t="s">
        <v>1473</v>
      </c>
      <c r="B44" s="1">
        <v>-150</v>
      </c>
      <c r="C44" s="1">
        <v>106</v>
      </c>
      <c r="D44" s="1">
        <v>0</v>
      </c>
      <c r="E44" s="1">
        <v>-46</v>
      </c>
      <c r="F44" s="1">
        <v>-90</v>
      </c>
    </row>
    <row r="45" spans="1:8" x14ac:dyDescent="0.35">
      <c r="A45" s="8" t="s">
        <v>1474</v>
      </c>
      <c r="B45" s="1">
        <v>66</v>
      </c>
      <c r="C45" s="1">
        <v>0</v>
      </c>
      <c r="D45" s="1">
        <v>0</v>
      </c>
      <c r="E45" s="1">
        <v>11</v>
      </c>
      <c r="F45" s="1">
        <v>77</v>
      </c>
    </row>
    <row r="46" spans="1:8" x14ac:dyDescent="0.35">
      <c r="A46" s="8" t="s">
        <v>1475</v>
      </c>
      <c r="B46" s="1">
        <v>-44</v>
      </c>
      <c r="C46" s="1">
        <v>-109</v>
      </c>
      <c r="D46" s="1">
        <v>0</v>
      </c>
      <c r="E46" s="1">
        <v>44</v>
      </c>
      <c r="F46" s="1">
        <v>-109</v>
      </c>
    </row>
    <row r="47" spans="1:8" x14ac:dyDescent="0.35">
      <c r="A47" s="8" t="s">
        <v>1476</v>
      </c>
      <c r="B47" s="1">
        <v>-44</v>
      </c>
      <c r="C47" s="1">
        <v>-34</v>
      </c>
      <c r="D47" s="1">
        <v>0</v>
      </c>
      <c r="E47" s="1">
        <v>8</v>
      </c>
      <c r="F47" s="1">
        <v>-70</v>
      </c>
    </row>
    <row r="48" spans="1:8" x14ac:dyDescent="0.35">
      <c r="A48" s="8" t="s">
        <v>1477</v>
      </c>
      <c r="B48" s="1">
        <v>0</v>
      </c>
      <c r="C48" s="1">
        <v>-39</v>
      </c>
      <c r="D48" s="1">
        <v>0</v>
      </c>
      <c r="E48" s="1">
        <v>0</v>
      </c>
      <c r="F48" s="1">
        <v>-39</v>
      </c>
    </row>
    <row r="49" spans="1:8" x14ac:dyDescent="0.35">
      <c r="A49" s="4" t="s">
        <v>22</v>
      </c>
      <c r="B49" s="1">
        <v>0</v>
      </c>
      <c r="C49" s="1">
        <v>80</v>
      </c>
      <c r="D49" s="1">
        <v>-202</v>
      </c>
      <c r="E49" s="1">
        <v>-198</v>
      </c>
      <c r="F49" s="1">
        <v>-320</v>
      </c>
    </row>
    <row r="50" spans="1:8" x14ac:dyDescent="0.35">
      <c r="A50" s="8" t="s">
        <v>1468</v>
      </c>
      <c r="B50" s="1">
        <v>542</v>
      </c>
      <c r="C50" s="1">
        <v>0</v>
      </c>
      <c r="D50" s="1">
        <v>0</v>
      </c>
      <c r="E50" s="1">
        <v>-82</v>
      </c>
      <c r="F50" s="1">
        <v>460</v>
      </c>
      <c r="H50" t="s">
        <v>2417</v>
      </c>
    </row>
    <row r="51" spans="1:8" x14ac:dyDescent="0.35">
      <c r="A51" s="8" t="s">
        <v>1469</v>
      </c>
      <c r="B51" s="1">
        <v>-34</v>
      </c>
      <c r="C51" s="1">
        <v>0</v>
      </c>
      <c r="D51" s="1">
        <v>0</v>
      </c>
      <c r="E51" s="1">
        <v>-82</v>
      </c>
      <c r="F51" s="1">
        <v>-116</v>
      </c>
    </row>
    <row r="52" spans="1:8" x14ac:dyDescent="0.35">
      <c r="A52" s="8" t="s">
        <v>1470</v>
      </c>
      <c r="B52" s="1">
        <v>-500</v>
      </c>
      <c r="C52" s="1">
        <v>500</v>
      </c>
      <c r="D52" s="1">
        <v>0</v>
      </c>
      <c r="E52" s="1">
        <v>-34</v>
      </c>
      <c r="F52" s="1">
        <v>-34</v>
      </c>
    </row>
    <row r="53" spans="1:8" x14ac:dyDescent="0.35">
      <c r="A53" s="8" t="s">
        <v>1471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r="54" spans="1:8" x14ac:dyDescent="0.35">
      <c r="A54" s="8" t="s">
        <v>1472</v>
      </c>
      <c r="B54" s="1">
        <v>-8</v>
      </c>
      <c r="C54" s="1">
        <v>-406</v>
      </c>
      <c r="D54" s="1">
        <v>0</v>
      </c>
      <c r="E54" s="1">
        <v>0</v>
      </c>
      <c r="F54" s="1">
        <v>-414</v>
      </c>
    </row>
    <row r="55" spans="1:8" x14ac:dyDescent="0.35">
      <c r="A55" s="8" t="s">
        <v>1473</v>
      </c>
      <c r="B55" s="1">
        <v>0</v>
      </c>
      <c r="C55" s="1">
        <v>-67</v>
      </c>
      <c r="D55" s="1">
        <v>-71</v>
      </c>
      <c r="E55" s="1">
        <v>0</v>
      </c>
      <c r="F55" s="1">
        <v>-138</v>
      </c>
    </row>
    <row r="56" spans="1:8" x14ac:dyDescent="0.35">
      <c r="A56" s="8" t="s">
        <v>1474</v>
      </c>
      <c r="B56" s="1">
        <v>432</v>
      </c>
      <c r="C56" s="1">
        <v>-27</v>
      </c>
      <c r="D56" s="1">
        <v>-67</v>
      </c>
      <c r="E56" s="1">
        <v>0</v>
      </c>
      <c r="F56" s="1">
        <v>338</v>
      </c>
    </row>
    <row r="57" spans="1:8" x14ac:dyDescent="0.35">
      <c r="A57" s="8" t="s">
        <v>1475</v>
      </c>
      <c r="B57" s="1">
        <v>-300</v>
      </c>
      <c r="C57" s="1">
        <v>300</v>
      </c>
      <c r="D57" s="1">
        <v>0</v>
      </c>
      <c r="E57" s="1">
        <v>0</v>
      </c>
      <c r="F57" s="1">
        <v>0</v>
      </c>
    </row>
    <row r="58" spans="1:8" x14ac:dyDescent="0.35">
      <c r="A58" s="8" t="s">
        <v>1476</v>
      </c>
      <c r="B58" s="1">
        <v>-132</v>
      </c>
      <c r="C58" s="1">
        <v>-144</v>
      </c>
      <c r="D58" s="1">
        <v>0</v>
      </c>
      <c r="E58" s="1">
        <v>40</v>
      </c>
      <c r="F58" s="1">
        <v>-236</v>
      </c>
    </row>
    <row r="59" spans="1:8" x14ac:dyDescent="0.35">
      <c r="A59" s="8" t="s">
        <v>1477</v>
      </c>
      <c r="B59" s="1">
        <v>0</v>
      </c>
      <c r="C59" s="1">
        <v>-76</v>
      </c>
      <c r="D59" s="1">
        <v>-64</v>
      </c>
      <c r="E59" s="1">
        <v>-40</v>
      </c>
      <c r="F59" s="1">
        <v>-180</v>
      </c>
    </row>
    <row r="60" spans="1:8" x14ac:dyDescent="0.35">
      <c r="A60" s="4" t="s">
        <v>32</v>
      </c>
      <c r="B60" s="1">
        <v>0</v>
      </c>
      <c r="C60" s="1">
        <v>-84</v>
      </c>
      <c r="D60" s="1">
        <v>42</v>
      </c>
      <c r="E60" s="1">
        <v>206</v>
      </c>
      <c r="F60" s="1">
        <v>164</v>
      </c>
    </row>
    <row r="61" spans="1:8" x14ac:dyDescent="0.35">
      <c r="A61" s="8" t="s">
        <v>1468</v>
      </c>
      <c r="B61" s="1">
        <v>749</v>
      </c>
      <c r="C61" s="1">
        <v>-54</v>
      </c>
      <c r="D61" s="1">
        <v>-18</v>
      </c>
      <c r="E61" s="1">
        <v>0</v>
      </c>
      <c r="F61" s="1">
        <v>677</v>
      </c>
      <c r="H61" t="s">
        <v>2419</v>
      </c>
    </row>
    <row r="62" spans="1:8" x14ac:dyDescent="0.35">
      <c r="A62" s="8" t="s">
        <v>1469</v>
      </c>
      <c r="B62" s="1">
        <v>0</v>
      </c>
      <c r="C62" s="1">
        <v>-55</v>
      </c>
      <c r="D62" s="1">
        <v>0</v>
      </c>
      <c r="E62" s="1">
        <v>0</v>
      </c>
      <c r="F62" s="1">
        <v>-55</v>
      </c>
      <c r="H62" t="s">
        <v>2420</v>
      </c>
    </row>
    <row r="63" spans="1:8" x14ac:dyDescent="0.35">
      <c r="A63" s="8" t="s">
        <v>1470</v>
      </c>
      <c r="B63" s="1">
        <v>-400</v>
      </c>
      <c r="C63" s="1">
        <v>0</v>
      </c>
      <c r="D63" s="1">
        <v>400</v>
      </c>
      <c r="E63" s="1">
        <v>-14</v>
      </c>
      <c r="F63" s="1">
        <v>-14</v>
      </c>
    </row>
    <row r="64" spans="1:8" x14ac:dyDescent="0.35">
      <c r="A64" s="8" t="s">
        <v>1471</v>
      </c>
      <c r="B64" s="1">
        <v>0</v>
      </c>
      <c r="C64" s="1">
        <v>-10</v>
      </c>
      <c r="D64" s="1">
        <v>-60</v>
      </c>
      <c r="E64" s="1">
        <v>0</v>
      </c>
      <c r="F64" s="1">
        <v>-70</v>
      </c>
    </row>
    <row r="65" spans="1:6" x14ac:dyDescent="0.35">
      <c r="A65" s="8" t="s">
        <v>1472</v>
      </c>
      <c r="B65" s="1">
        <v>-349</v>
      </c>
      <c r="C65" s="1">
        <v>0</v>
      </c>
      <c r="D65" s="1">
        <v>212</v>
      </c>
      <c r="E65" s="1">
        <v>0</v>
      </c>
      <c r="F65" s="1">
        <v>-137</v>
      </c>
    </row>
    <row r="66" spans="1:6" x14ac:dyDescent="0.35">
      <c r="A66" s="8" t="s">
        <v>1473</v>
      </c>
      <c r="B66" s="1">
        <v>0</v>
      </c>
      <c r="C66" s="1">
        <v>0</v>
      </c>
      <c r="D66" s="1">
        <v>-206</v>
      </c>
      <c r="E66" s="1">
        <v>0</v>
      </c>
      <c r="F66" s="1">
        <v>-206</v>
      </c>
    </row>
    <row r="67" spans="1:6" x14ac:dyDescent="0.35">
      <c r="A67" s="8" t="s">
        <v>1474</v>
      </c>
      <c r="B67" s="1">
        <v>441</v>
      </c>
      <c r="C67" s="1">
        <v>0</v>
      </c>
      <c r="D67" s="1">
        <v>-70</v>
      </c>
      <c r="E67" s="1">
        <v>0</v>
      </c>
      <c r="F67" s="1">
        <v>371</v>
      </c>
    </row>
    <row r="68" spans="1:6" x14ac:dyDescent="0.35">
      <c r="A68" s="8" t="s">
        <v>1475</v>
      </c>
      <c r="B68" s="1">
        <v>-400</v>
      </c>
      <c r="C68" s="1">
        <v>200</v>
      </c>
      <c r="D68" s="1">
        <v>-160</v>
      </c>
      <c r="E68" s="1">
        <v>200</v>
      </c>
      <c r="F68" s="1">
        <v>-160</v>
      </c>
    </row>
    <row r="69" spans="1:6" x14ac:dyDescent="0.35">
      <c r="A69" s="8" t="s">
        <v>1476</v>
      </c>
      <c r="B69" s="1">
        <v>-41</v>
      </c>
      <c r="C69" s="1">
        <v>-28</v>
      </c>
      <c r="D69" s="1">
        <v>-56</v>
      </c>
      <c r="E69" s="1">
        <v>20</v>
      </c>
      <c r="F69" s="1">
        <v>-105</v>
      </c>
    </row>
    <row r="70" spans="1:6" x14ac:dyDescent="0.35">
      <c r="A70" s="8" t="s">
        <v>1477</v>
      </c>
      <c r="B70" s="1">
        <v>0</v>
      </c>
      <c r="C70" s="1">
        <v>-137</v>
      </c>
      <c r="D70" s="1">
        <v>0</v>
      </c>
      <c r="E70" s="1">
        <v>0</v>
      </c>
      <c r="F70" s="1">
        <v>-137</v>
      </c>
    </row>
    <row r="71" spans="1:6" x14ac:dyDescent="0.35">
      <c r="A71" s="4" t="s">
        <v>292</v>
      </c>
      <c r="B71" s="1">
        <v>410</v>
      </c>
      <c r="C71" s="1">
        <v>-53</v>
      </c>
      <c r="D71" s="1">
        <v>-375</v>
      </c>
      <c r="E71" s="1">
        <v>-345</v>
      </c>
      <c r="F71" s="1">
        <v>-363</v>
      </c>
    </row>
  </sheetData>
  <conditionalFormatting pivot="1" sqref="B6:B15 B16 B17:B26 B27 B28:B37 B38 B39:B48 B49 B50:B59 B60 B61:B70 B71">
    <cfRule type="cellIs" dxfId="85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2AA9-D4F7-46F7-A174-5AF4CE94C7B6}">
  <dimension ref="A1:Q1177"/>
  <sheetViews>
    <sheetView topLeftCell="A2" workbookViewId="0">
      <selection activeCell="B10" sqref="B10"/>
    </sheetView>
  </sheetViews>
  <sheetFormatPr defaultRowHeight="14.5" x14ac:dyDescent="0.35"/>
  <cols>
    <col min="1" max="1" width="21.453125" bestFit="1" customWidth="1"/>
    <col min="2" max="2" width="14.453125" bestFit="1" customWidth="1"/>
    <col min="3" max="3" width="11.81640625" bestFit="1" customWidth="1"/>
    <col min="4" max="4" width="23" bestFit="1" customWidth="1"/>
    <col min="5" max="5" width="14.26953125" bestFit="1" customWidth="1"/>
    <col min="6" max="6" width="21.7265625" bestFit="1" customWidth="1"/>
    <col min="7" max="7" width="9" bestFit="1" customWidth="1"/>
    <col min="8" max="8" width="22" bestFit="1" customWidth="1"/>
    <col min="9" max="9" width="21.54296875" bestFit="1" customWidth="1"/>
    <col min="10" max="10" width="25.453125" bestFit="1" customWidth="1"/>
    <col min="11" max="11" width="17.7265625" bestFit="1" customWidth="1"/>
    <col min="12" max="12" width="18.26953125" bestFit="1" customWidth="1"/>
    <col min="13" max="13" width="17" bestFit="1" customWidth="1"/>
    <col min="14" max="14" width="18.54296875" bestFit="1" customWidth="1"/>
    <col min="15" max="15" width="32.453125" bestFit="1" customWidth="1"/>
    <col min="16" max="16" width="33" bestFit="1" customWidth="1"/>
    <col min="17" max="17" width="20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2426</v>
      </c>
      <c r="B2" s="1" t="s">
        <v>18</v>
      </c>
      <c r="C2" s="1" t="s">
        <v>18</v>
      </c>
      <c r="D2" s="2">
        <v>43101</v>
      </c>
      <c r="E2">
        <v>1</v>
      </c>
      <c r="F2">
        <v>1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22</v>
      </c>
      <c r="O2">
        <v>1000</v>
      </c>
      <c r="Q2">
        <v>1000</v>
      </c>
    </row>
    <row r="3" spans="1:17" x14ac:dyDescent="0.35">
      <c r="A3" s="1" t="s">
        <v>2427</v>
      </c>
      <c r="B3" s="1" t="s">
        <v>18</v>
      </c>
      <c r="C3" s="1" t="s">
        <v>18</v>
      </c>
      <c r="D3" s="2">
        <v>43101</v>
      </c>
      <c r="E3">
        <v>1</v>
      </c>
      <c r="F3">
        <v>1</v>
      </c>
      <c r="G3" s="1" t="s">
        <v>19</v>
      </c>
      <c r="H3" s="1" t="s">
        <v>20</v>
      </c>
      <c r="I3" s="1" t="s">
        <v>27</v>
      </c>
      <c r="J3" s="1" t="s">
        <v>28</v>
      </c>
      <c r="K3" s="1" t="s">
        <v>23</v>
      </c>
      <c r="L3" s="1" t="s">
        <v>29</v>
      </c>
      <c r="M3" s="1" t="s">
        <v>25</v>
      </c>
      <c r="N3" s="1" t="s">
        <v>28</v>
      </c>
      <c r="O3">
        <v>1000</v>
      </c>
      <c r="Q3">
        <v>1000</v>
      </c>
    </row>
    <row r="4" spans="1:17" x14ac:dyDescent="0.35">
      <c r="A4" s="1" t="s">
        <v>2428</v>
      </c>
      <c r="B4" s="1" t="s">
        <v>18</v>
      </c>
      <c r="C4" s="1" t="s">
        <v>18</v>
      </c>
      <c r="D4" s="2">
        <v>43101</v>
      </c>
      <c r="E4">
        <v>1</v>
      </c>
      <c r="F4">
        <v>1</v>
      </c>
      <c r="G4" s="1" t="s">
        <v>19</v>
      </c>
      <c r="H4" s="1" t="s">
        <v>20</v>
      </c>
      <c r="I4" s="1" t="s">
        <v>31</v>
      </c>
      <c r="J4" s="1" t="s">
        <v>32</v>
      </c>
      <c r="K4" s="1" t="s">
        <v>23</v>
      </c>
      <c r="L4" s="1" t="s">
        <v>33</v>
      </c>
      <c r="M4" s="1" t="s">
        <v>25</v>
      </c>
      <c r="N4" s="1" t="s">
        <v>32</v>
      </c>
      <c r="O4">
        <v>1000</v>
      </c>
      <c r="Q4">
        <v>1000</v>
      </c>
    </row>
    <row r="5" spans="1:17" x14ac:dyDescent="0.35">
      <c r="A5" s="1" t="s">
        <v>2429</v>
      </c>
      <c r="B5" s="1" t="s">
        <v>18</v>
      </c>
      <c r="C5" s="1" t="s">
        <v>18</v>
      </c>
      <c r="D5" s="2">
        <v>43101</v>
      </c>
      <c r="E5">
        <v>1</v>
      </c>
      <c r="F5">
        <v>1</v>
      </c>
      <c r="G5" s="1" t="s">
        <v>19</v>
      </c>
      <c r="H5" s="1" t="s">
        <v>20</v>
      </c>
      <c r="I5" s="1" t="s">
        <v>35</v>
      </c>
      <c r="J5" s="1" t="s">
        <v>36</v>
      </c>
      <c r="K5" s="1" t="s">
        <v>23</v>
      </c>
      <c r="L5" s="1" t="s">
        <v>37</v>
      </c>
      <c r="M5" s="1" t="s">
        <v>25</v>
      </c>
      <c r="N5" s="1" t="s">
        <v>36</v>
      </c>
      <c r="O5">
        <v>1000</v>
      </c>
      <c r="Q5">
        <v>1000</v>
      </c>
    </row>
    <row r="6" spans="1:17" x14ac:dyDescent="0.35">
      <c r="A6" s="1" t="s">
        <v>2430</v>
      </c>
      <c r="B6" s="1" t="s">
        <v>18</v>
      </c>
      <c r="C6" s="1" t="s">
        <v>18</v>
      </c>
      <c r="D6" s="2">
        <v>43101</v>
      </c>
      <c r="E6">
        <v>1</v>
      </c>
      <c r="F6">
        <v>1</v>
      </c>
      <c r="G6" s="1" t="s">
        <v>19</v>
      </c>
      <c r="H6" s="1" t="s">
        <v>20</v>
      </c>
      <c r="I6" s="1" t="s">
        <v>39</v>
      </c>
      <c r="J6" s="1" t="s">
        <v>40</v>
      </c>
      <c r="K6" s="1" t="s">
        <v>23</v>
      </c>
      <c r="L6" s="1" t="s">
        <v>41</v>
      </c>
      <c r="M6" s="1" t="s">
        <v>25</v>
      </c>
      <c r="N6" s="1" t="s">
        <v>40</v>
      </c>
      <c r="O6">
        <v>1000</v>
      </c>
      <c r="Q6">
        <v>1000</v>
      </c>
    </row>
    <row r="7" spans="1:17" x14ac:dyDescent="0.35">
      <c r="A7" s="1" t="s">
        <v>2431</v>
      </c>
      <c r="B7" s="1" t="s">
        <v>18</v>
      </c>
      <c r="C7" s="1" t="s">
        <v>18</v>
      </c>
      <c r="D7" s="2">
        <v>43101</v>
      </c>
      <c r="E7">
        <v>1</v>
      </c>
      <c r="F7">
        <v>1</v>
      </c>
      <c r="G7" s="1" t="s">
        <v>19</v>
      </c>
      <c r="H7" s="1" t="s">
        <v>20</v>
      </c>
      <c r="I7" s="1" t="s">
        <v>43</v>
      </c>
      <c r="J7" s="1" t="s">
        <v>44</v>
      </c>
      <c r="K7" s="1" t="s">
        <v>23</v>
      </c>
      <c r="L7" s="1" t="s">
        <v>45</v>
      </c>
      <c r="M7" s="1" t="s">
        <v>25</v>
      </c>
      <c r="N7" s="1" t="s">
        <v>44</v>
      </c>
      <c r="O7">
        <v>1000</v>
      </c>
      <c r="Q7">
        <v>1000</v>
      </c>
    </row>
    <row r="8" spans="1:17" x14ac:dyDescent="0.35">
      <c r="A8" s="1" t="s">
        <v>2432</v>
      </c>
      <c r="B8" s="1" t="s">
        <v>18</v>
      </c>
      <c r="C8" s="1" t="s">
        <v>18</v>
      </c>
      <c r="D8" s="2">
        <v>43101</v>
      </c>
      <c r="E8">
        <v>1</v>
      </c>
      <c r="F8">
        <v>1</v>
      </c>
      <c r="G8" s="1" t="s">
        <v>19</v>
      </c>
      <c r="H8" s="1" t="s">
        <v>47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22</v>
      </c>
      <c r="O8">
        <v>0</v>
      </c>
      <c r="Q8">
        <v>0</v>
      </c>
    </row>
    <row r="9" spans="1:17" x14ac:dyDescent="0.35">
      <c r="A9" s="1" t="s">
        <v>2433</v>
      </c>
      <c r="B9" s="1" t="s">
        <v>18</v>
      </c>
      <c r="C9" s="1" t="s">
        <v>18</v>
      </c>
      <c r="D9" s="2">
        <v>43101</v>
      </c>
      <c r="E9">
        <v>1</v>
      </c>
      <c r="F9">
        <v>1</v>
      </c>
      <c r="G9" s="1" t="s">
        <v>19</v>
      </c>
      <c r="H9" s="1" t="s">
        <v>47</v>
      </c>
      <c r="I9" s="1" t="s">
        <v>27</v>
      </c>
      <c r="J9" s="1" t="s">
        <v>28</v>
      </c>
      <c r="K9" s="1" t="s">
        <v>23</v>
      </c>
      <c r="L9" s="1" t="s">
        <v>29</v>
      </c>
      <c r="M9" s="1" t="s">
        <v>25</v>
      </c>
      <c r="N9" s="1" t="s">
        <v>28</v>
      </c>
      <c r="O9">
        <v>0</v>
      </c>
      <c r="Q9">
        <v>0</v>
      </c>
    </row>
    <row r="10" spans="1:17" x14ac:dyDescent="0.35">
      <c r="A10" s="1" t="s">
        <v>2434</v>
      </c>
      <c r="B10" s="1" t="s">
        <v>18</v>
      </c>
      <c r="C10" s="1" t="s">
        <v>18</v>
      </c>
      <c r="D10" s="2">
        <v>43101</v>
      </c>
      <c r="E10">
        <v>1</v>
      </c>
      <c r="F10">
        <v>1</v>
      </c>
      <c r="G10" s="1" t="s">
        <v>19</v>
      </c>
      <c r="H10" s="1" t="s">
        <v>47</v>
      </c>
      <c r="I10" s="1" t="s">
        <v>31</v>
      </c>
      <c r="J10" s="1" t="s">
        <v>32</v>
      </c>
      <c r="K10" s="1" t="s">
        <v>23</v>
      </c>
      <c r="L10" s="1" t="s">
        <v>33</v>
      </c>
      <c r="M10" s="1" t="s">
        <v>25</v>
      </c>
      <c r="N10" s="1" t="s">
        <v>32</v>
      </c>
      <c r="O10">
        <v>0</v>
      </c>
      <c r="Q10">
        <v>0</v>
      </c>
    </row>
    <row r="11" spans="1:17" x14ac:dyDescent="0.35">
      <c r="A11" s="1" t="s">
        <v>2435</v>
      </c>
      <c r="B11" s="1" t="s">
        <v>18</v>
      </c>
      <c r="C11" s="1" t="s">
        <v>18</v>
      </c>
      <c r="D11" s="2">
        <v>43101</v>
      </c>
      <c r="E11">
        <v>1</v>
      </c>
      <c r="F11">
        <v>1</v>
      </c>
      <c r="G11" s="1" t="s">
        <v>19</v>
      </c>
      <c r="H11" s="1" t="s">
        <v>47</v>
      </c>
      <c r="I11" s="1" t="s">
        <v>35</v>
      </c>
      <c r="J11" s="1" t="s">
        <v>36</v>
      </c>
      <c r="K11" s="1" t="s">
        <v>23</v>
      </c>
      <c r="L11" s="1" t="s">
        <v>37</v>
      </c>
      <c r="M11" s="1" t="s">
        <v>25</v>
      </c>
      <c r="N11" s="1" t="s">
        <v>36</v>
      </c>
      <c r="O11">
        <v>0</v>
      </c>
      <c r="Q11">
        <v>0</v>
      </c>
    </row>
    <row r="12" spans="1:17" x14ac:dyDescent="0.35">
      <c r="A12" s="1" t="s">
        <v>2436</v>
      </c>
      <c r="B12" s="1" t="s">
        <v>18</v>
      </c>
      <c r="C12" s="1" t="s">
        <v>18</v>
      </c>
      <c r="D12" s="2">
        <v>43101</v>
      </c>
      <c r="E12">
        <v>1</v>
      </c>
      <c r="F12">
        <v>1</v>
      </c>
      <c r="G12" s="1" t="s">
        <v>19</v>
      </c>
      <c r="H12" s="1" t="s">
        <v>47</v>
      </c>
      <c r="I12" s="1" t="s">
        <v>39</v>
      </c>
      <c r="J12" s="1" t="s">
        <v>40</v>
      </c>
      <c r="K12" s="1" t="s">
        <v>23</v>
      </c>
      <c r="L12" s="1" t="s">
        <v>41</v>
      </c>
      <c r="M12" s="1" t="s">
        <v>25</v>
      </c>
      <c r="N12" s="1" t="s">
        <v>40</v>
      </c>
      <c r="O12">
        <v>0</v>
      </c>
      <c r="Q12">
        <v>0</v>
      </c>
    </row>
    <row r="13" spans="1:17" x14ac:dyDescent="0.35">
      <c r="A13" s="1" t="s">
        <v>2437</v>
      </c>
      <c r="B13" s="1" t="s">
        <v>18</v>
      </c>
      <c r="C13" s="1" t="s">
        <v>18</v>
      </c>
      <c r="D13" s="2">
        <v>43101</v>
      </c>
      <c r="E13">
        <v>1</v>
      </c>
      <c r="F13">
        <v>1</v>
      </c>
      <c r="G13" s="1" t="s">
        <v>19</v>
      </c>
      <c r="H13" s="1" t="s">
        <v>47</v>
      </c>
      <c r="I13" s="1" t="s">
        <v>43</v>
      </c>
      <c r="J13" s="1" t="s">
        <v>44</v>
      </c>
      <c r="K13" s="1" t="s">
        <v>23</v>
      </c>
      <c r="L13" s="1" t="s">
        <v>45</v>
      </c>
      <c r="M13" s="1" t="s">
        <v>25</v>
      </c>
      <c r="N13" s="1" t="s">
        <v>44</v>
      </c>
      <c r="O13">
        <v>0</v>
      </c>
      <c r="Q13">
        <v>0</v>
      </c>
    </row>
    <row r="14" spans="1:17" x14ac:dyDescent="0.35">
      <c r="A14" s="1" t="s">
        <v>2438</v>
      </c>
      <c r="B14" s="1" t="s">
        <v>18</v>
      </c>
      <c r="C14" s="1" t="s">
        <v>18</v>
      </c>
      <c r="D14" s="2">
        <v>43101</v>
      </c>
      <c r="E14">
        <v>1</v>
      </c>
      <c r="F14">
        <v>1</v>
      </c>
      <c r="G14" s="1" t="s">
        <v>19</v>
      </c>
      <c r="H14" s="1" t="s">
        <v>54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22</v>
      </c>
      <c r="O14">
        <v>0</v>
      </c>
      <c r="Q14">
        <v>0</v>
      </c>
    </row>
    <row r="15" spans="1:17" x14ac:dyDescent="0.35">
      <c r="A15" s="1" t="s">
        <v>2439</v>
      </c>
      <c r="B15" s="1" t="s">
        <v>18</v>
      </c>
      <c r="C15" s="1" t="s">
        <v>18</v>
      </c>
      <c r="D15" s="2">
        <v>43101</v>
      </c>
      <c r="E15">
        <v>1</v>
      </c>
      <c r="F15">
        <v>1</v>
      </c>
      <c r="G15" s="1" t="s">
        <v>19</v>
      </c>
      <c r="H15" s="1" t="s">
        <v>54</v>
      </c>
      <c r="I15" s="1" t="s">
        <v>27</v>
      </c>
      <c r="J15" s="1" t="s">
        <v>28</v>
      </c>
      <c r="K15" s="1" t="s">
        <v>23</v>
      </c>
      <c r="L15" s="1" t="s">
        <v>29</v>
      </c>
      <c r="M15" s="1" t="s">
        <v>25</v>
      </c>
      <c r="N15" s="1" t="s">
        <v>28</v>
      </c>
      <c r="O15">
        <v>0</v>
      </c>
      <c r="Q15">
        <v>0</v>
      </c>
    </row>
    <row r="16" spans="1:17" x14ac:dyDescent="0.35">
      <c r="A16" s="1" t="s">
        <v>2440</v>
      </c>
      <c r="B16" s="1" t="s">
        <v>18</v>
      </c>
      <c r="C16" s="1" t="s">
        <v>18</v>
      </c>
      <c r="D16" s="2">
        <v>43101</v>
      </c>
      <c r="E16">
        <v>1</v>
      </c>
      <c r="F16">
        <v>1</v>
      </c>
      <c r="G16" s="1" t="s">
        <v>19</v>
      </c>
      <c r="H16" s="1" t="s">
        <v>54</v>
      </c>
      <c r="I16" s="1" t="s">
        <v>31</v>
      </c>
      <c r="J16" s="1" t="s">
        <v>32</v>
      </c>
      <c r="K16" s="1" t="s">
        <v>23</v>
      </c>
      <c r="L16" s="1" t="s">
        <v>33</v>
      </c>
      <c r="M16" s="1" t="s">
        <v>25</v>
      </c>
      <c r="N16" s="1" t="s">
        <v>32</v>
      </c>
      <c r="O16">
        <v>0</v>
      </c>
      <c r="Q16">
        <v>0</v>
      </c>
    </row>
    <row r="17" spans="1:17" x14ac:dyDescent="0.35">
      <c r="A17" s="1" t="s">
        <v>2441</v>
      </c>
      <c r="B17" s="1" t="s">
        <v>18</v>
      </c>
      <c r="C17" s="1" t="s">
        <v>18</v>
      </c>
      <c r="D17" s="2">
        <v>43101</v>
      </c>
      <c r="E17">
        <v>1</v>
      </c>
      <c r="F17">
        <v>1</v>
      </c>
      <c r="G17" s="1" t="s">
        <v>19</v>
      </c>
      <c r="H17" s="1" t="s">
        <v>54</v>
      </c>
      <c r="I17" s="1" t="s">
        <v>35</v>
      </c>
      <c r="J17" s="1" t="s">
        <v>36</v>
      </c>
      <c r="K17" s="1" t="s">
        <v>23</v>
      </c>
      <c r="L17" s="1" t="s">
        <v>37</v>
      </c>
      <c r="M17" s="1" t="s">
        <v>25</v>
      </c>
      <c r="N17" s="1" t="s">
        <v>36</v>
      </c>
      <c r="O17">
        <v>0</v>
      </c>
      <c r="Q17">
        <v>0</v>
      </c>
    </row>
    <row r="18" spans="1:17" x14ac:dyDescent="0.35">
      <c r="A18" s="1" t="s">
        <v>2442</v>
      </c>
      <c r="B18" s="1" t="s">
        <v>18</v>
      </c>
      <c r="C18" s="1" t="s">
        <v>18</v>
      </c>
      <c r="D18" s="2">
        <v>43101</v>
      </c>
      <c r="E18">
        <v>1</v>
      </c>
      <c r="F18">
        <v>1</v>
      </c>
      <c r="G18" s="1" t="s">
        <v>19</v>
      </c>
      <c r="H18" s="1" t="s">
        <v>54</v>
      </c>
      <c r="I18" s="1" t="s">
        <v>39</v>
      </c>
      <c r="J18" s="1" t="s">
        <v>40</v>
      </c>
      <c r="K18" s="1" t="s">
        <v>23</v>
      </c>
      <c r="L18" s="1" t="s">
        <v>41</v>
      </c>
      <c r="M18" s="1" t="s">
        <v>25</v>
      </c>
      <c r="N18" s="1" t="s">
        <v>40</v>
      </c>
      <c r="O18">
        <v>0</v>
      </c>
      <c r="Q18">
        <v>0</v>
      </c>
    </row>
    <row r="19" spans="1:17" x14ac:dyDescent="0.35">
      <c r="A19" s="1" t="s">
        <v>2443</v>
      </c>
      <c r="B19" s="1" t="s">
        <v>18</v>
      </c>
      <c r="C19" s="1" t="s">
        <v>18</v>
      </c>
      <c r="D19" s="2">
        <v>43101</v>
      </c>
      <c r="E19">
        <v>1</v>
      </c>
      <c r="F19">
        <v>1</v>
      </c>
      <c r="G19" s="1" t="s">
        <v>19</v>
      </c>
      <c r="H19" s="1" t="s">
        <v>54</v>
      </c>
      <c r="I19" s="1" t="s">
        <v>43</v>
      </c>
      <c r="J19" s="1" t="s">
        <v>44</v>
      </c>
      <c r="K19" s="1" t="s">
        <v>23</v>
      </c>
      <c r="L19" s="1" t="s">
        <v>45</v>
      </c>
      <c r="M19" s="1" t="s">
        <v>25</v>
      </c>
      <c r="N19" s="1" t="s">
        <v>44</v>
      </c>
      <c r="O19">
        <v>0</v>
      </c>
      <c r="Q19">
        <v>0</v>
      </c>
    </row>
    <row r="20" spans="1:17" x14ac:dyDescent="0.35">
      <c r="A20" s="1" t="s">
        <v>2444</v>
      </c>
      <c r="B20" s="1" t="s">
        <v>18</v>
      </c>
      <c r="C20" s="1" t="s">
        <v>18</v>
      </c>
      <c r="D20" s="2">
        <v>43101</v>
      </c>
      <c r="E20">
        <v>1</v>
      </c>
      <c r="F20">
        <v>1</v>
      </c>
      <c r="G20" s="1" t="s">
        <v>19</v>
      </c>
      <c r="H20" s="1" t="s">
        <v>61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22</v>
      </c>
      <c r="O20">
        <v>0</v>
      </c>
      <c r="Q20">
        <v>0</v>
      </c>
    </row>
    <row r="21" spans="1:17" x14ac:dyDescent="0.35">
      <c r="A21" s="1" t="s">
        <v>2445</v>
      </c>
      <c r="B21" s="1" t="s">
        <v>18</v>
      </c>
      <c r="C21" s="1" t="s">
        <v>18</v>
      </c>
      <c r="D21" s="2">
        <v>43101</v>
      </c>
      <c r="E21">
        <v>1</v>
      </c>
      <c r="F21">
        <v>1</v>
      </c>
      <c r="G21" s="1" t="s">
        <v>19</v>
      </c>
      <c r="H21" s="1" t="s">
        <v>61</v>
      </c>
      <c r="I21" s="1" t="s">
        <v>27</v>
      </c>
      <c r="J21" s="1" t="s">
        <v>28</v>
      </c>
      <c r="K21" s="1" t="s">
        <v>23</v>
      </c>
      <c r="L21" s="1" t="s">
        <v>29</v>
      </c>
      <c r="M21" s="1" t="s">
        <v>25</v>
      </c>
      <c r="N21" s="1" t="s">
        <v>28</v>
      </c>
      <c r="O21">
        <v>0</v>
      </c>
      <c r="Q21">
        <v>0</v>
      </c>
    </row>
    <row r="22" spans="1:17" x14ac:dyDescent="0.35">
      <c r="A22" s="1" t="s">
        <v>2446</v>
      </c>
      <c r="B22" s="1" t="s">
        <v>18</v>
      </c>
      <c r="C22" s="1" t="s">
        <v>18</v>
      </c>
      <c r="D22" s="2">
        <v>43101</v>
      </c>
      <c r="E22">
        <v>1</v>
      </c>
      <c r="F22">
        <v>1</v>
      </c>
      <c r="G22" s="1" t="s">
        <v>19</v>
      </c>
      <c r="H22" s="1" t="s">
        <v>61</v>
      </c>
      <c r="I22" s="1" t="s">
        <v>31</v>
      </c>
      <c r="J22" s="1" t="s">
        <v>32</v>
      </c>
      <c r="K22" s="1" t="s">
        <v>23</v>
      </c>
      <c r="L22" s="1" t="s">
        <v>33</v>
      </c>
      <c r="M22" s="1" t="s">
        <v>25</v>
      </c>
      <c r="N22" s="1" t="s">
        <v>32</v>
      </c>
      <c r="O22">
        <v>0</v>
      </c>
      <c r="Q22">
        <v>0</v>
      </c>
    </row>
    <row r="23" spans="1:17" x14ac:dyDescent="0.35">
      <c r="A23" s="1" t="s">
        <v>2447</v>
      </c>
      <c r="B23" s="1" t="s">
        <v>18</v>
      </c>
      <c r="C23" s="1" t="s">
        <v>18</v>
      </c>
      <c r="D23" s="2">
        <v>43101</v>
      </c>
      <c r="E23">
        <v>1</v>
      </c>
      <c r="F23">
        <v>1</v>
      </c>
      <c r="G23" s="1" t="s">
        <v>19</v>
      </c>
      <c r="H23" s="1" t="s">
        <v>61</v>
      </c>
      <c r="I23" s="1" t="s">
        <v>35</v>
      </c>
      <c r="J23" s="1" t="s">
        <v>36</v>
      </c>
      <c r="K23" s="1" t="s">
        <v>23</v>
      </c>
      <c r="L23" s="1" t="s">
        <v>37</v>
      </c>
      <c r="M23" s="1" t="s">
        <v>25</v>
      </c>
      <c r="N23" s="1" t="s">
        <v>36</v>
      </c>
      <c r="O23">
        <v>0</v>
      </c>
      <c r="Q23">
        <v>0</v>
      </c>
    </row>
    <row r="24" spans="1:17" x14ac:dyDescent="0.35">
      <c r="A24" s="1" t="s">
        <v>2448</v>
      </c>
      <c r="B24" s="1" t="s">
        <v>18</v>
      </c>
      <c r="C24" s="1" t="s">
        <v>18</v>
      </c>
      <c r="D24" s="2">
        <v>43101</v>
      </c>
      <c r="E24">
        <v>1</v>
      </c>
      <c r="F24">
        <v>1</v>
      </c>
      <c r="G24" s="1" t="s">
        <v>19</v>
      </c>
      <c r="H24" s="1" t="s">
        <v>61</v>
      </c>
      <c r="I24" s="1" t="s">
        <v>39</v>
      </c>
      <c r="J24" s="1" t="s">
        <v>40</v>
      </c>
      <c r="K24" s="1" t="s">
        <v>23</v>
      </c>
      <c r="L24" s="1" t="s">
        <v>41</v>
      </c>
      <c r="M24" s="1" t="s">
        <v>25</v>
      </c>
      <c r="N24" s="1" t="s">
        <v>40</v>
      </c>
      <c r="O24">
        <v>0</v>
      </c>
      <c r="Q24">
        <v>0</v>
      </c>
    </row>
    <row r="25" spans="1:17" x14ac:dyDescent="0.35">
      <c r="A25" s="1" t="s">
        <v>2449</v>
      </c>
      <c r="B25" s="1" t="s">
        <v>18</v>
      </c>
      <c r="C25" s="1" t="s">
        <v>18</v>
      </c>
      <c r="D25" s="2">
        <v>43101</v>
      </c>
      <c r="E25">
        <v>1</v>
      </c>
      <c r="F25">
        <v>1</v>
      </c>
      <c r="G25" s="1" t="s">
        <v>19</v>
      </c>
      <c r="H25" s="1" t="s">
        <v>61</v>
      </c>
      <c r="I25" s="1" t="s">
        <v>43</v>
      </c>
      <c r="J25" s="1" t="s">
        <v>44</v>
      </c>
      <c r="K25" s="1" t="s">
        <v>23</v>
      </c>
      <c r="L25" s="1" t="s">
        <v>45</v>
      </c>
      <c r="M25" s="1" t="s">
        <v>25</v>
      </c>
      <c r="N25" s="1" t="s">
        <v>44</v>
      </c>
      <c r="O25">
        <v>0</v>
      </c>
      <c r="Q25">
        <v>0</v>
      </c>
    </row>
    <row r="26" spans="1:17" x14ac:dyDescent="0.35">
      <c r="A26" s="1" t="s">
        <v>2450</v>
      </c>
      <c r="B26" s="1" t="s">
        <v>18</v>
      </c>
      <c r="C26" s="1" t="s">
        <v>68</v>
      </c>
      <c r="D26" s="2">
        <v>43102</v>
      </c>
      <c r="E26">
        <v>1</v>
      </c>
      <c r="F26">
        <v>2</v>
      </c>
      <c r="G26" s="1" t="s">
        <v>19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25</v>
      </c>
      <c r="N26" s="1" t="s">
        <v>22</v>
      </c>
      <c r="O26">
        <v>100</v>
      </c>
      <c r="P26">
        <v>1000</v>
      </c>
      <c r="Q26">
        <v>-900</v>
      </c>
    </row>
    <row r="27" spans="1:17" x14ac:dyDescent="0.35">
      <c r="A27" s="1" t="s">
        <v>2451</v>
      </c>
      <c r="B27" s="1" t="s">
        <v>18</v>
      </c>
      <c r="C27" s="1" t="s">
        <v>68</v>
      </c>
      <c r="D27" s="2">
        <v>43102</v>
      </c>
      <c r="E27">
        <v>1</v>
      </c>
      <c r="F27">
        <v>2</v>
      </c>
      <c r="G27" s="1" t="s">
        <v>19</v>
      </c>
      <c r="H27" s="1" t="s">
        <v>20</v>
      </c>
      <c r="I27" s="1" t="s">
        <v>27</v>
      </c>
      <c r="J27" s="1" t="s">
        <v>28</v>
      </c>
      <c r="K27" s="1" t="s">
        <v>23</v>
      </c>
      <c r="L27" s="1" t="s">
        <v>29</v>
      </c>
      <c r="M27" s="1" t="s">
        <v>25</v>
      </c>
      <c r="N27" s="1" t="s">
        <v>28</v>
      </c>
      <c r="O27">
        <v>100</v>
      </c>
      <c r="P27">
        <v>1000</v>
      </c>
      <c r="Q27">
        <v>-900</v>
      </c>
    </row>
    <row r="28" spans="1:17" x14ac:dyDescent="0.35">
      <c r="A28" s="1" t="s">
        <v>2452</v>
      </c>
      <c r="B28" s="1" t="s">
        <v>18</v>
      </c>
      <c r="C28" s="1" t="s">
        <v>68</v>
      </c>
      <c r="D28" s="2">
        <v>43102</v>
      </c>
      <c r="E28">
        <v>1</v>
      </c>
      <c r="F28">
        <v>2</v>
      </c>
      <c r="G28" s="1" t="s">
        <v>19</v>
      </c>
      <c r="H28" s="1" t="s">
        <v>20</v>
      </c>
      <c r="I28" s="1" t="s">
        <v>31</v>
      </c>
      <c r="J28" s="1" t="s">
        <v>32</v>
      </c>
      <c r="K28" s="1" t="s">
        <v>23</v>
      </c>
      <c r="L28" s="1" t="s">
        <v>33</v>
      </c>
      <c r="M28" s="1" t="s">
        <v>25</v>
      </c>
      <c r="N28" s="1" t="s">
        <v>32</v>
      </c>
      <c r="O28">
        <v>400</v>
      </c>
      <c r="P28">
        <v>1000</v>
      </c>
      <c r="Q28">
        <v>-600</v>
      </c>
    </row>
    <row r="29" spans="1:17" x14ac:dyDescent="0.35">
      <c r="A29" s="1" t="s">
        <v>2453</v>
      </c>
      <c r="B29" s="1" t="s">
        <v>18</v>
      </c>
      <c r="C29" s="1" t="s">
        <v>68</v>
      </c>
      <c r="D29" s="2">
        <v>43102</v>
      </c>
      <c r="E29">
        <v>1</v>
      </c>
      <c r="F29">
        <v>2</v>
      </c>
      <c r="G29" s="1" t="s">
        <v>19</v>
      </c>
      <c r="H29" s="1" t="s">
        <v>20</v>
      </c>
      <c r="I29" s="1" t="s">
        <v>35</v>
      </c>
      <c r="J29" s="1" t="s">
        <v>36</v>
      </c>
      <c r="K29" s="1" t="s">
        <v>23</v>
      </c>
      <c r="L29" s="1" t="s">
        <v>37</v>
      </c>
      <c r="M29" s="1" t="s">
        <v>25</v>
      </c>
      <c r="N29" s="1" t="s">
        <v>36</v>
      </c>
      <c r="O29">
        <v>400</v>
      </c>
      <c r="P29">
        <v>1000</v>
      </c>
      <c r="Q29">
        <v>-600</v>
      </c>
    </row>
    <row r="30" spans="1:17" x14ac:dyDescent="0.35">
      <c r="A30" s="1" t="s">
        <v>2454</v>
      </c>
      <c r="B30" s="1" t="s">
        <v>18</v>
      </c>
      <c r="C30" s="1" t="s">
        <v>68</v>
      </c>
      <c r="D30" s="2">
        <v>43102</v>
      </c>
      <c r="E30">
        <v>1</v>
      </c>
      <c r="F30">
        <v>2</v>
      </c>
      <c r="G30" s="1" t="s">
        <v>19</v>
      </c>
      <c r="H30" s="1" t="s">
        <v>20</v>
      </c>
      <c r="I30" s="1" t="s">
        <v>39</v>
      </c>
      <c r="J30" s="1" t="s">
        <v>40</v>
      </c>
      <c r="K30" s="1" t="s">
        <v>23</v>
      </c>
      <c r="L30" s="1" t="s">
        <v>41</v>
      </c>
      <c r="M30" s="1" t="s">
        <v>25</v>
      </c>
      <c r="N30" s="1" t="s">
        <v>40</v>
      </c>
      <c r="O30">
        <v>400</v>
      </c>
      <c r="P30">
        <v>1000</v>
      </c>
      <c r="Q30">
        <v>-600</v>
      </c>
    </row>
    <row r="31" spans="1:17" x14ac:dyDescent="0.35">
      <c r="A31" s="1" t="s">
        <v>2455</v>
      </c>
      <c r="B31" s="1" t="s">
        <v>18</v>
      </c>
      <c r="C31" s="1" t="s">
        <v>68</v>
      </c>
      <c r="D31" s="2">
        <v>43102</v>
      </c>
      <c r="E31">
        <v>1</v>
      </c>
      <c r="F31">
        <v>2</v>
      </c>
      <c r="G31" s="1" t="s">
        <v>19</v>
      </c>
      <c r="H31" s="1" t="s">
        <v>20</v>
      </c>
      <c r="I31" s="1" t="s">
        <v>43</v>
      </c>
      <c r="J31" s="1" t="s">
        <v>44</v>
      </c>
      <c r="K31" s="1" t="s">
        <v>23</v>
      </c>
      <c r="L31" s="1" t="s">
        <v>45</v>
      </c>
      <c r="M31" s="1" t="s">
        <v>25</v>
      </c>
      <c r="N31" s="1" t="s">
        <v>44</v>
      </c>
      <c r="O31">
        <v>700</v>
      </c>
      <c r="P31">
        <v>1000</v>
      </c>
      <c r="Q31">
        <v>-300</v>
      </c>
    </row>
    <row r="32" spans="1:17" x14ac:dyDescent="0.35">
      <c r="A32" s="1" t="s">
        <v>2456</v>
      </c>
      <c r="B32" s="1" t="s">
        <v>18</v>
      </c>
      <c r="C32" s="1" t="s">
        <v>68</v>
      </c>
      <c r="D32" s="2">
        <v>43102</v>
      </c>
      <c r="E32">
        <v>1</v>
      </c>
      <c r="F32">
        <v>2</v>
      </c>
      <c r="G32" s="1" t="s">
        <v>19</v>
      </c>
      <c r="H32" s="1" t="s">
        <v>47</v>
      </c>
      <c r="I32" s="1" t="s">
        <v>21</v>
      </c>
      <c r="J32" s="1" t="s">
        <v>22</v>
      </c>
      <c r="K32" s="1" t="s">
        <v>23</v>
      </c>
      <c r="L32" s="1" t="s">
        <v>24</v>
      </c>
      <c r="M32" s="1" t="s">
        <v>25</v>
      </c>
      <c r="N32" s="1" t="s">
        <v>22</v>
      </c>
      <c r="O32">
        <v>300</v>
      </c>
      <c r="P32">
        <v>0</v>
      </c>
      <c r="Q32">
        <v>300</v>
      </c>
    </row>
    <row r="33" spans="1:17" x14ac:dyDescent="0.35">
      <c r="A33" s="1" t="s">
        <v>2457</v>
      </c>
      <c r="B33" s="1" t="s">
        <v>18</v>
      </c>
      <c r="C33" s="1" t="s">
        <v>68</v>
      </c>
      <c r="D33" s="2">
        <v>43102</v>
      </c>
      <c r="E33">
        <v>1</v>
      </c>
      <c r="F33">
        <v>2</v>
      </c>
      <c r="G33" s="1" t="s">
        <v>19</v>
      </c>
      <c r="H33" s="1" t="s">
        <v>47</v>
      </c>
      <c r="I33" s="1" t="s">
        <v>27</v>
      </c>
      <c r="J33" s="1" t="s">
        <v>28</v>
      </c>
      <c r="K33" s="1" t="s">
        <v>23</v>
      </c>
      <c r="L33" s="1" t="s">
        <v>29</v>
      </c>
      <c r="M33" s="1" t="s">
        <v>25</v>
      </c>
      <c r="N33" s="1" t="s">
        <v>28</v>
      </c>
      <c r="O33">
        <v>300</v>
      </c>
      <c r="P33">
        <v>0</v>
      </c>
      <c r="Q33">
        <v>300</v>
      </c>
    </row>
    <row r="34" spans="1:17" x14ac:dyDescent="0.35">
      <c r="A34" s="1" t="s">
        <v>2458</v>
      </c>
      <c r="B34" s="1" t="s">
        <v>18</v>
      </c>
      <c r="C34" s="1" t="s">
        <v>68</v>
      </c>
      <c r="D34" s="2">
        <v>43102</v>
      </c>
      <c r="E34">
        <v>1</v>
      </c>
      <c r="F34">
        <v>2</v>
      </c>
      <c r="G34" s="1" t="s">
        <v>19</v>
      </c>
      <c r="H34" s="1" t="s">
        <v>47</v>
      </c>
      <c r="I34" s="1" t="s">
        <v>31</v>
      </c>
      <c r="J34" s="1" t="s">
        <v>32</v>
      </c>
      <c r="K34" s="1" t="s">
        <v>23</v>
      </c>
      <c r="L34" s="1" t="s">
        <v>33</v>
      </c>
      <c r="M34" s="1" t="s">
        <v>25</v>
      </c>
      <c r="N34" s="1" t="s">
        <v>32</v>
      </c>
      <c r="O34">
        <v>200</v>
      </c>
      <c r="P34">
        <v>0</v>
      </c>
      <c r="Q34">
        <v>200</v>
      </c>
    </row>
    <row r="35" spans="1:17" x14ac:dyDescent="0.35">
      <c r="A35" s="1" t="s">
        <v>2459</v>
      </c>
      <c r="B35" s="1" t="s">
        <v>18</v>
      </c>
      <c r="C35" s="1" t="s">
        <v>68</v>
      </c>
      <c r="D35" s="2">
        <v>43102</v>
      </c>
      <c r="E35">
        <v>1</v>
      </c>
      <c r="F35">
        <v>2</v>
      </c>
      <c r="G35" s="1" t="s">
        <v>19</v>
      </c>
      <c r="H35" s="1" t="s">
        <v>47</v>
      </c>
      <c r="I35" s="1" t="s">
        <v>35</v>
      </c>
      <c r="J35" s="1" t="s">
        <v>36</v>
      </c>
      <c r="K35" s="1" t="s">
        <v>23</v>
      </c>
      <c r="L35" s="1" t="s">
        <v>37</v>
      </c>
      <c r="M35" s="1" t="s">
        <v>25</v>
      </c>
      <c r="N35" s="1" t="s">
        <v>36</v>
      </c>
      <c r="O35">
        <v>200</v>
      </c>
      <c r="P35">
        <v>0</v>
      </c>
      <c r="Q35">
        <v>200</v>
      </c>
    </row>
    <row r="36" spans="1:17" x14ac:dyDescent="0.35">
      <c r="A36" s="1" t="s">
        <v>2460</v>
      </c>
      <c r="B36" s="1" t="s">
        <v>18</v>
      </c>
      <c r="C36" s="1" t="s">
        <v>68</v>
      </c>
      <c r="D36" s="2">
        <v>43102</v>
      </c>
      <c r="E36">
        <v>1</v>
      </c>
      <c r="F36">
        <v>2</v>
      </c>
      <c r="G36" s="1" t="s">
        <v>19</v>
      </c>
      <c r="H36" s="1" t="s">
        <v>47</v>
      </c>
      <c r="I36" s="1" t="s">
        <v>39</v>
      </c>
      <c r="J36" s="1" t="s">
        <v>40</v>
      </c>
      <c r="K36" s="1" t="s">
        <v>23</v>
      </c>
      <c r="L36" s="1" t="s">
        <v>41</v>
      </c>
      <c r="M36" s="1" t="s">
        <v>25</v>
      </c>
      <c r="N36" s="1" t="s">
        <v>40</v>
      </c>
      <c r="O36">
        <v>200</v>
      </c>
      <c r="P36">
        <v>0</v>
      </c>
      <c r="Q36">
        <v>200</v>
      </c>
    </row>
    <row r="37" spans="1:17" x14ac:dyDescent="0.35">
      <c r="A37" s="1" t="s">
        <v>2461</v>
      </c>
      <c r="B37" s="1" t="s">
        <v>18</v>
      </c>
      <c r="C37" s="1" t="s">
        <v>68</v>
      </c>
      <c r="D37" s="2">
        <v>43102</v>
      </c>
      <c r="E37">
        <v>1</v>
      </c>
      <c r="F37">
        <v>2</v>
      </c>
      <c r="G37" s="1" t="s">
        <v>19</v>
      </c>
      <c r="H37" s="1" t="s">
        <v>47</v>
      </c>
      <c r="I37" s="1" t="s">
        <v>43</v>
      </c>
      <c r="J37" s="1" t="s">
        <v>44</v>
      </c>
      <c r="K37" s="1" t="s">
        <v>23</v>
      </c>
      <c r="L37" s="1" t="s">
        <v>45</v>
      </c>
      <c r="M37" s="1" t="s">
        <v>25</v>
      </c>
      <c r="N37" s="1" t="s">
        <v>44</v>
      </c>
      <c r="O37">
        <v>100</v>
      </c>
      <c r="P37">
        <v>0</v>
      </c>
      <c r="Q37">
        <v>100</v>
      </c>
    </row>
    <row r="38" spans="1:17" x14ac:dyDescent="0.35">
      <c r="A38" s="1" t="s">
        <v>2462</v>
      </c>
      <c r="B38" s="1" t="s">
        <v>18</v>
      </c>
      <c r="C38" s="1" t="s">
        <v>68</v>
      </c>
      <c r="D38" s="2">
        <v>43102</v>
      </c>
      <c r="E38">
        <v>1</v>
      </c>
      <c r="F38">
        <v>2</v>
      </c>
      <c r="G38" s="1" t="s">
        <v>19</v>
      </c>
      <c r="H38" s="1" t="s">
        <v>54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25</v>
      </c>
      <c r="N38" s="1" t="s">
        <v>22</v>
      </c>
      <c r="O38">
        <v>300</v>
      </c>
      <c r="P38">
        <v>0</v>
      </c>
      <c r="Q38">
        <v>300</v>
      </c>
    </row>
    <row r="39" spans="1:17" x14ac:dyDescent="0.35">
      <c r="A39" s="1" t="s">
        <v>2463</v>
      </c>
      <c r="B39" s="1" t="s">
        <v>18</v>
      </c>
      <c r="C39" s="1" t="s">
        <v>68</v>
      </c>
      <c r="D39" s="2">
        <v>43102</v>
      </c>
      <c r="E39">
        <v>1</v>
      </c>
      <c r="F39">
        <v>2</v>
      </c>
      <c r="G39" s="1" t="s">
        <v>19</v>
      </c>
      <c r="H39" s="1" t="s">
        <v>54</v>
      </c>
      <c r="I39" s="1" t="s">
        <v>27</v>
      </c>
      <c r="J39" s="1" t="s">
        <v>28</v>
      </c>
      <c r="K39" s="1" t="s">
        <v>23</v>
      </c>
      <c r="L39" s="1" t="s">
        <v>29</v>
      </c>
      <c r="M39" s="1" t="s">
        <v>25</v>
      </c>
      <c r="N39" s="1" t="s">
        <v>28</v>
      </c>
      <c r="O39">
        <v>300</v>
      </c>
      <c r="P39">
        <v>0</v>
      </c>
      <c r="Q39">
        <v>300</v>
      </c>
    </row>
    <row r="40" spans="1:17" x14ac:dyDescent="0.35">
      <c r="A40" s="1" t="s">
        <v>2464</v>
      </c>
      <c r="B40" s="1" t="s">
        <v>18</v>
      </c>
      <c r="C40" s="1" t="s">
        <v>68</v>
      </c>
      <c r="D40" s="2">
        <v>43102</v>
      </c>
      <c r="E40">
        <v>1</v>
      </c>
      <c r="F40">
        <v>2</v>
      </c>
      <c r="G40" s="1" t="s">
        <v>19</v>
      </c>
      <c r="H40" s="1" t="s">
        <v>54</v>
      </c>
      <c r="I40" s="1" t="s">
        <v>31</v>
      </c>
      <c r="J40" s="1" t="s">
        <v>32</v>
      </c>
      <c r="K40" s="1" t="s">
        <v>23</v>
      </c>
      <c r="L40" s="1" t="s">
        <v>33</v>
      </c>
      <c r="M40" s="1" t="s">
        <v>25</v>
      </c>
      <c r="N40" s="1" t="s">
        <v>32</v>
      </c>
      <c r="O40">
        <v>200</v>
      </c>
      <c r="P40">
        <v>0</v>
      </c>
      <c r="Q40">
        <v>200</v>
      </c>
    </row>
    <row r="41" spans="1:17" x14ac:dyDescent="0.35">
      <c r="A41" s="1" t="s">
        <v>2465</v>
      </c>
      <c r="B41" s="1" t="s">
        <v>18</v>
      </c>
      <c r="C41" s="1" t="s">
        <v>68</v>
      </c>
      <c r="D41" s="2">
        <v>43102</v>
      </c>
      <c r="E41">
        <v>1</v>
      </c>
      <c r="F41">
        <v>2</v>
      </c>
      <c r="G41" s="1" t="s">
        <v>19</v>
      </c>
      <c r="H41" s="1" t="s">
        <v>54</v>
      </c>
      <c r="I41" s="1" t="s">
        <v>35</v>
      </c>
      <c r="J41" s="1" t="s">
        <v>36</v>
      </c>
      <c r="K41" s="1" t="s">
        <v>23</v>
      </c>
      <c r="L41" s="1" t="s">
        <v>37</v>
      </c>
      <c r="M41" s="1" t="s">
        <v>25</v>
      </c>
      <c r="N41" s="1" t="s">
        <v>36</v>
      </c>
      <c r="O41">
        <v>200</v>
      </c>
      <c r="P41">
        <v>0</v>
      </c>
      <c r="Q41">
        <v>200</v>
      </c>
    </row>
    <row r="42" spans="1:17" x14ac:dyDescent="0.35">
      <c r="A42" s="1" t="s">
        <v>2466</v>
      </c>
      <c r="B42" s="1" t="s">
        <v>18</v>
      </c>
      <c r="C42" s="1" t="s">
        <v>68</v>
      </c>
      <c r="D42" s="2">
        <v>43102</v>
      </c>
      <c r="E42">
        <v>1</v>
      </c>
      <c r="F42">
        <v>2</v>
      </c>
      <c r="G42" s="1" t="s">
        <v>19</v>
      </c>
      <c r="H42" s="1" t="s">
        <v>54</v>
      </c>
      <c r="I42" s="1" t="s">
        <v>39</v>
      </c>
      <c r="J42" s="1" t="s">
        <v>40</v>
      </c>
      <c r="K42" s="1" t="s">
        <v>23</v>
      </c>
      <c r="L42" s="1" t="s">
        <v>41</v>
      </c>
      <c r="M42" s="1" t="s">
        <v>25</v>
      </c>
      <c r="N42" s="1" t="s">
        <v>40</v>
      </c>
      <c r="O42">
        <v>200</v>
      </c>
      <c r="P42">
        <v>0</v>
      </c>
      <c r="Q42">
        <v>200</v>
      </c>
    </row>
    <row r="43" spans="1:17" x14ac:dyDescent="0.35">
      <c r="A43" s="1" t="s">
        <v>2467</v>
      </c>
      <c r="B43" s="1" t="s">
        <v>18</v>
      </c>
      <c r="C43" s="1" t="s">
        <v>68</v>
      </c>
      <c r="D43" s="2">
        <v>43102</v>
      </c>
      <c r="E43">
        <v>1</v>
      </c>
      <c r="F43">
        <v>2</v>
      </c>
      <c r="G43" s="1" t="s">
        <v>19</v>
      </c>
      <c r="H43" s="1" t="s">
        <v>54</v>
      </c>
      <c r="I43" s="1" t="s">
        <v>43</v>
      </c>
      <c r="J43" s="1" t="s">
        <v>44</v>
      </c>
      <c r="K43" s="1" t="s">
        <v>23</v>
      </c>
      <c r="L43" s="1" t="s">
        <v>45</v>
      </c>
      <c r="M43" s="1" t="s">
        <v>25</v>
      </c>
      <c r="N43" s="1" t="s">
        <v>44</v>
      </c>
      <c r="O43">
        <v>100</v>
      </c>
      <c r="P43">
        <v>0</v>
      </c>
      <c r="Q43">
        <v>100</v>
      </c>
    </row>
    <row r="44" spans="1:17" x14ac:dyDescent="0.35">
      <c r="A44" s="1" t="s">
        <v>2468</v>
      </c>
      <c r="B44" s="1" t="s">
        <v>18</v>
      </c>
      <c r="C44" s="1" t="s">
        <v>68</v>
      </c>
      <c r="D44" s="2">
        <v>43102</v>
      </c>
      <c r="E44">
        <v>1</v>
      </c>
      <c r="F44">
        <v>2</v>
      </c>
      <c r="G44" s="1" t="s">
        <v>19</v>
      </c>
      <c r="H44" s="1" t="s">
        <v>61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25</v>
      </c>
      <c r="N44" s="1" t="s">
        <v>22</v>
      </c>
      <c r="O44">
        <v>300</v>
      </c>
      <c r="P44">
        <v>0</v>
      </c>
      <c r="Q44">
        <v>300</v>
      </c>
    </row>
    <row r="45" spans="1:17" x14ac:dyDescent="0.35">
      <c r="A45" s="1" t="s">
        <v>2469</v>
      </c>
      <c r="B45" s="1" t="s">
        <v>18</v>
      </c>
      <c r="C45" s="1" t="s">
        <v>68</v>
      </c>
      <c r="D45" s="2">
        <v>43102</v>
      </c>
      <c r="E45">
        <v>1</v>
      </c>
      <c r="F45">
        <v>2</v>
      </c>
      <c r="G45" s="1" t="s">
        <v>19</v>
      </c>
      <c r="H45" s="1" t="s">
        <v>61</v>
      </c>
      <c r="I45" s="1" t="s">
        <v>27</v>
      </c>
      <c r="J45" s="1" t="s">
        <v>28</v>
      </c>
      <c r="K45" s="1" t="s">
        <v>23</v>
      </c>
      <c r="L45" s="1" t="s">
        <v>29</v>
      </c>
      <c r="M45" s="1" t="s">
        <v>25</v>
      </c>
      <c r="N45" s="1" t="s">
        <v>28</v>
      </c>
      <c r="O45">
        <v>300</v>
      </c>
      <c r="P45">
        <v>0</v>
      </c>
      <c r="Q45">
        <v>300</v>
      </c>
    </row>
    <row r="46" spans="1:17" x14ac:dyDescent="0.35">
      <c r="A46" s="1" t="s">
        <v>2470</v>
      </c>
      <c r="B46" s="1" t="s">
        <v>18</v>
      </c>
      <c r="C46" s="1" t="s">
        <v>68</v>
      </c>
      <c r="D46" s="2">
        <v>43102</v>
      </c>
      <c r="E46">
        <v>1</v>
      </c>
      <c r="F46">
        <v>2</v>
      </c>
      <c r="G46" s="1" t="s">
        <v>19</v>
      </c>
      <c r="H46" s="1" t="s">
        <v>61</v>
      </c>
      <c r="I46" s="1" t="s">
        <v>31</v>
      </c>
      <c r="J46" s="1" t="s">
        <v>32</v>
      </c>
      <c r="K46" s="1" t="s">
        <v>23</v>
      </c>
      <c r="L46" s="1" t="s">
        <v>33</v>
      </c>
      <c r="M46" s="1" t="s">
        <v>25</v>
      </c>
      <c r="N46" s="1" t="s">
        <v>32</v>
      </c>
      <c r="O46">
        <v>200</v>
      </c>
      <c r="P46">
        <v>0</v>
      </c>
      <c r="Q46">
        <v>200</v>
      </c>
    </row>
    <row r="47" spans="1:17" x14ac:dyDescent="0.35">
      <c r="A47" s="1" t="s">
        <v>2471</v>
      </c>
      <c r="B47" s="1" t="s">
        <v>18</v>
      </c>
      <c r="C47" s="1" t="s">
        <v>68</v>
      </c>
      <c r="D47" s="2">
        <v>43102</v>
      </c>
      <c r="E47">
        <v>1</v>
      </c>
      <c r="F47">
        <v>2</v>
      </c>
      <c r="G47" s="1" t="s">
        <v>19</v>
      </c>
      <c r="H47" s="1" t="s">
        <v>61</v>
      </c>
      <c r="I47" s="1" t="s">
        <v>35</v>
      </c>
      <c r="J47" s="1" t="s">
        <v>36</v>
      </c>
      <c r="K47" s="1" t="s">
        <v>23</v>
      </c>
      <c r="L47" s="1" t="s">
        <v>37</v>
      </c>
      <c r="M47" s="1" t="s">
        <v>25</v>
      </c>
      <c r="N47" s="1" t="s">
        <v>36</v>
      </c>
      <c r="O47">
        <v>200</v>
      </c>
      <c r="P47">
        <v>0</v>
      </c>
      <c r="Q47">
        <v>200</v>
      </c>
    </row>
    <row r="48" spans="1:17" x14ac:dyDescent="0.35">
      <c r="A48" s="1" t="s">
        <v>2472</v>
      </c>
      <c r="B48" s="1" t="s">
        <v>18</v>
      </c>
      <c r="C48" s="1" t="s">
        <v>68</v>
      </c>
      <c r="D48" s="2">
        <v>43102</v>
      </c>
      <c r="E48">
        <v>1</v>
      </c>
      <c r="F48">
        <v>2</v>
      </c>
      <c r="G48" s="1" t="s">
        <v>19</v>
      </c>
      <c r="H48" s="1" t="s">
        <v>61</v>
      </c>
      <c r="I48" s="1" t="s">
        <v>39</v>
      </c>
      <c r="J48" s="1" t="s">
        <v>40</v>
      </c>
      <c r="K48" s="1" t="s">
        <v>23</v>
      </c>
      <c r="L48" s="1" t="s">
        <v>41</v>
      </c>
      <c r="M48" s="1" t="s">
        <v>25</v>
      </c>
      <c r="N48" s="1" t="s">
        <v>40</v>
      </c>
      <c r="O48">
        <v>200</v>
      </c>
      <c r="P48">
        <v>0</v>
      </c>
      <c r="Q48">
        <v>200</v>
      </c>
    </row>
    <row r="49" spans="1:17" x14ac:dyDescent="0.35">
      <c r="A49" s="1" t="s">
        <v>2473</v>
      </c>
      <c r="B49" s="1" t="s">
        <v>18</v>
      </c>
      <c r="C49" s="1" t="s">
        <v>68</v>
      </c>
      <c r="D49" s="2">
        <v>43102</v>
      </c>
      <c r="E49">
        <v>1</v>
      </c>
      <c r="F49">
        <v>2</v>
      </c>
      <c r="G49" s="1" t="s">
        <v>19</v>
      </c>
      <c r="H49" s="1" t="s">
        <v>61</v>
      </c>
      <c r="I49" s="1" t="s">
        <v>43</v>
      </c>
      <c r="J49" s="1" t="s">
        <v>44</v>
      </c>
      <c r="K49" s="1" t="s">
        <v>23</v>
      </c>
      <c r="L49" s="1" t="s">
        <v>45</v>
      </c>
      <c r="M49" s="1" t="s">
        <v>25</v>
      </c>
      <c r="N49" s="1" t="s">
        <v>44</v>
      </c>
      <c r="O49">
        <v>100</v>
      </c>
      <c r="P49">
        <v>0</v>
      </c>
      <c r="Q49">
        <v>100</v>
      </c>
    </row>
    <row r="50" spans="1:17" x14ac:dyDescent="0.35">
      <c r="A50" s="1" t="s">
        <v>2474</v>
      </c>
      <c r="B50" s="1" t="s">
        <v>18</v>
      </c>
      <c r="C50" s="1" t="s">
        <v>20</v>
      </c>
      <c r="D50" s="2">
        <v>43103</v>
      </c>
      <c r="E50">
        <v>1</v>
      </c>
      <c r="F50">
        <v>3</v>
      </c>
      <c r="G50" s="1" t="s">
        <v>19</v>
      </c>
      <c r="H50" s="1" t="s">
        <v>20</v>
      </c>
      <c r="I50" s="1" t="s">
        <v>21</v>
      </c>
      <c r="J50" s="1" t="s">
        <v>22</v>
      </c>
      <c r="K50" s="1" t="s">
        <v>23</v>
      </c>
      <c r="L50" s="1" t="s">
        <v>24</v>
      </c>
      <c r="M50" s="1" t="s">
        <v>25</v>
      </c>
      <c r="N50" s="1" t="s">
        <v>22</v>
      </c>
      <c r="O50">
        <v>100</v>
      </c>
      <c r="P50">
        <v>100</v>
      </c>
      <c r="Q50">
        <v>0</v>
      </c>
    </row>
    <row r="51" spans="1:17" x14ac:dyDescent="0.35">
      <c r="A51" s="1" t="s">
        <v>2475</v>
      </c>
      <c r="B51" s="1" t="s">
        <v>18</v>
      </c>
      <c r="C51" s="1" t="s">
        <v>20</v>
      </c>
      <c r="D51" s="2">
        <v>43103</v>
      </c>
      <c r="E51">
        <v>1</v>
      </c>
      <c r="F51">
        <v>3</v>
      </c>
      <c r="G51" s="1" t="s">
        <v>19</v>
      </c>
      <c r="H51" s="1" t="s">
        <v>20</v>
      </c>
      <c r="I51" s="1" t="s">
        <v>27</v>
      </c>
      <c r="J51" s="1" t="s">
        <v>28</v>
      </c>
      <c r="K51" s="1" t="s">
        <v>23</v>
      </c>
      <c r="L51" s="1" t="s">
        <v>29</v>
      </c>
      <c r="M51" s="1" t="s">
        <v>25</v>
      </c>
      <c r="N51" s="1" t="s">
        <v>28</v>
      </c>
      <c r="O51">
        <v>100</v>
      </c>
      <c r="P51">
        <v>100</v>
      </c>
      <c r="Q51">
        <v>0</v>
      </c>
    </row>
    <row r="52" spans="1:17" x14ac:dyDescent="0.35">
      <c r="A52" s="1" t="s">
        <v>2476</v>
      </c>
      <c r="B52" s="1" t="s">
        <v>18</v>
      </c>
      <c r="C52" s="1" t="s">
        <v>20</v>
      </c>
      <c r="D52" s="2">
        <v>43103</v>
      </c>
      <c r="E52">
        <v>1</v>
      </c>
      <c r="F52">
        <v>3</v>
      </c>
      <c r="G52" s="1" t="s">
        <v>19</v>
      </c>
      <c r="H52" s="1" t="s">
        <v>20</v>
      </c>
      <c r="I52" s="1" t="s">
        <v>31</v>
      </c>
      <c r="J52" s="1" t="s">
        <v>32</v>
      </c>
      <c r="K52" s="1" t="s">
        <v>23</v>
      </c>
      <c r="L52" s="1" t="s">
        <v>33</v>
      </c>
      <c r="M52" s="1" t="s">
        <v>25</v>
      </c>
      <c r="N52" s="1" t="s">
        <v>32</v>
      </c>
      <c r="O52">
        <v>400</v>
      </c>
      <c r="P52">
        <v>400</v>
      </c>
      <c r="Q52">
        <v>0</v>
      </c>
    </row>
    <row r="53" spans="1:17" x14ac:dyDescent="0.35">
      <c r="A53" s="1" t="s">
        <v>2477</v>
      </c>
      <c r="B53" s="1" t="s">
        <v>18</v>
      </c>
      <c r="C53" s="1" t="s">
        <v>20</v>
      </c>
      <c r="D53" s="2">
        <v>43103</v>
      </c>
      <c r="E53">
        <v>1</v>
      </c>
      <c r="F53">
        <v>3</v>
      </c>
      <c r="G53" s="1" t="s">
        <v>19</v>
      </c>
      <c r="H53" s="1" t="s">
        <v>20</v>
      </c>
      <c r="I53" s="1" t="s">
        <v>35</v>
      </c>
      <c r="J53" s="1" t="s">
        <v>36</v>
      </c>
      <c r="K53" s="1" t="s">
        <v>23</v>
      </c>
      <c r="L53" s="1" t="s">
        <v>37</v>
      </c>
      <c r="M53" s="1" t="s">
        <v>25</v>
      </c>
      <c r="N53" s="1" t="s">
        <v>36</v>
      </c>
      <c r="O53">
        <v>400</v>
      </c>
      <c r="P53">
        <v>400</v>
      </c>
      <c r="Q53">
        <v>0</v>
      </c>
    </row>
    <row r="54" spans="1:17" x14ac:dyDescent="0.35">
      <c r="A54" s="1" t="s">
        <v>2478</v>
      </c>
      <c r="B54" s="1" t="s">
        <v>18</v>
      </c>
      <c r="C54" s="1" t="s">
        <v>20</v>
      </c>
      <c r="D54" s="2">
        <v>43103</v>
      </c>
      <c r="E54">
        <v>1</v>
      </c>
      <c r="F54">
        <v>3</v>
      </c>
      <c r="G54" s="1" t="s">
        <v>19</v>
      </c>
      <c r="H54" s="1" t="s">
        <v>20</v>
      </c>
      <c r="I54" s="1" t="s">
        <v>39</v>
      </c>
      <c r="J54" s="1" t="s">
        <v>40</v>
      </c>
      <c r="K54" s="1" t="s">
        <v>23</v>
      </c>
      <c r="L54" s="1" t="s">
        <v>41</v>
      </c>
      <c r="M54" s="1" t="s">
        <v>25</v>
      </c>
      <c r="N54" s="1" t="s">
        <v>40</v>
      </c>
      <c r="O54">
        <v>400</v>
      </c>
      <c r="P54">
        <v>400</v>
      </c>
      <c r="Q54">
        <v>0</v>
      </c>
    </row>
    <row r="55" spans="1:17" x14ac:dyDescent="0.35">
      <c r="A55" s="1" t="s">
        <v>2479</v>
      </c>
      <c r="B55" s="1" t="s">
        <v>18</v>
      </c>
      <c r="C55" s="1" t="s">
        <v>20</v>
      </c>
      <c r="D55" s="2">
        <v>43103</v>
      </c>
      <c r="E55">
        <v>1</v>
      </c>
      <c r="F55">
        <v>3</v>
      </c>
      <c r="G55" s="1" t="s">
        <v>19</v>
      </c>
      <c r="H55" s="1" t="s">
        <v>20</v>
      </c>
      <c r="I55" s="1" t="s">
        <v>43</v>
      </c>
      <c r="J55" s="1" t="s">
        <v>44</v>
      </c>
      <c r="K55" s="1" t="s">
        <v>23</v>
      </c>
      <c r="L55" s="1" t="s">
        <v>45</v>
      </c>
      <c r="M55" s="1" t="s">
        <v>25</v>
      </c>
      <c r="N55" s="1" t="s">
        <v>44</v>
      </c>
      <c r="O55">
        <v>700</v>
      </c>
      <c r="P55">
        <v>700</v>
      </c>
      <c r="Q55">
        <v>0</v>
      </c>
    </row>
    <row r="56" spans="1:17" x14ac:dyDescent="0.35">
      <c r="A56" s="1" t="s">
        <v>2480</v>
      </c>
      <c r="B56" s="1" t="s">
        <v>18</v>
      </c>
      <c r="C56" s="1" t="s">
        <v>20</v>
      </c>
      <c r="D56" s="2">
        <v>43103</v>
      </c>
      <c r="E56">
        <v>1</v>
      </c>
      <c r="F56">
        <v>3</v>
      </c>
      <c r="G56" s="1" t="s">
        <v>19</v>
      </c>
      <c r="H56" s="1" t="s">
        <v>47</v>
      </c>
      <c r="I56" s="1" t="s">
        <v>21</v>
      </c>
      <c r="J56" s="1" t="s">
        <v>22</v>
      </c>
      <c r="K56" s="1" t="s">
        <v>23</v>
      </c>
      <c r="L56" s="1" t="s">
        <v>24</v>
      </c>
      <c r="M56" s="1" t="s">
        <v>25</v>
      </c>
      <c r="N56" s="1" t="s">
        <v>22</v>
      </c>
      <c r="O56">
        <v>236</v>
      </c>
      <c r="P56">
        <v>300</v>
      </c>
      <c r="Q56">
        <v>-64</v>
      </c>
    </row>
    <row r="57" spans="1:17" x14ac:dyDescent="0.35">
      <c r="A57" s="1" t="s">
        <v>2481</v>
      </c>
      <c r="B57" s="1" t="s">
        <v>18</v>
      </c>
      <c r="C57" s="1" t="s">
        <v>20</v>
      </c>
      <c r="D57" s="2">
        <v>43103</v>
      </c>
      <c r="E57">
        <v>1</v>
      </c>
      <c r="F57">
        <v>3</v>
      </c>
      <c r="G57" s="1" t="s">
        <v>19</v>
      </c>
      <c r="H57" s="1" t="s">
        <v>47</v>
      </c>
      <c r="I57" s="1" t="s">
        <v>27</v>
      </c>
      <c r="J57" s="1" t="s">
        <v>28</v>
      </c>
      <c r="K57" s="1" t="s">
        <v>23</v>
      </c>
      <c r="L57" s="1" t="s">
        <v>29</v>
      </c>
      <c r="M57" s="1" t="s">
        <v>25</v>
      </c>
      <c r="N57" s="1" t="s">
        <v>28</v>
      </c>
      <c r="O57">
        <v>300</v>
      </c>
      <c r="P57">
        <v>300</v>
      </c>
      <c r="Q57">
        <v>0</v>
      </c>
    </row>
    <row r="58" spans="1:17" x14ac:dyDescent="0.35">
      <c r="A58" s="1" t="s">
        <v>2482</v>
      </c>
      <c r="B58" s="1" t="s">
        <v>18</v>
      </c>
      <c r="C58" s="1" t="s">
        <v>20</v>
      </c>
      <c r="D58" s="2">
        <v>43103</v>
      </c>
      <c r="E58">
        <v>1</v>
      </c>
      <c r="F58">
        <v>3</v>
      </c>
      <c r="G58" s="1" t="s">
        <v>19</v>
      </c>
      <c r="H58" s="1" t="s">
        <v>47</v>
      </c>
      <c r="I58" s="1" t="s">
        <v>31</v>
      </c>
      <c r="J58" s="1" t="s">
        <v>32</v>
      </c>
      <c r="K58" s="1" t="s">
        <v>23</v>
      </c>
      <c r="L58" s="1" t="s">
        <v>33</v>
      </c>
      <c r="M58" s="1" t="s">
        <v>25</v>
      </c>
      <c r="N58" s="1" t="s">
        <v>32</v>
      </c>
      <c r="O58">
        <v>0</v>
      </c>
      <c r="P58">
        <v>200</v>
      </c>
      <c r="Q58">
        <v>-200</v>
      </c>
    </row>
    <row r="59" spans="1:17" x14ac:dyDescent="0.35">
      <c r="A59" s="1" t="s">
        <v>2483</v>
      </c>
      <c r="B59" s="1" t="s">
        <v>18</v>
      </c>
      <c r="C59" s="1" t="s">
        <v>20</v>
      </c>
      <c r="D59" s="2">
        <v>43103</v>
      </c>
      <c r="E59">
        <v>1</v>
      </c>
      <c r="F59">
        <v>3</v>
      </c>
      <c r="G59" s="1" t="s">
        <v>19</v>
      </c>
      <c r="H59" s="1" t="s">
        <v>47</v>
      </c>
      <c r="I59" s="1" t="s">
        <v>35</v>
      </c>
      <c r="J59" s="1" t="s">
        <v>36</v>
      </c>
      <c r="K59" s="1" t="s">
        <v>23</v>
      </c>
      <c r="L59" s="1" t="s">
        <v>37</v>
      </c>
      <c r="M59" s="1" t="s">
        <v>25</v>
      </c>
      <c r="N59" s="1" t="s">
        <v>36</v>
      </c>
      <c r="O59">
        <v>150</v>
      </c>
      <c r="P59">
        <v>200</v>
      </c>
      <c r="Q59">
        <v>-50</v>
      </c>
    </row>
    <row r="60" spans="1:17" x14ac:dyDescent="0.35">
      <c r="A60" s="1" t="s">
        <v>2484</v>
      </c>
      <c r="B60" s="1" t="s">
        <v>18</v>
      </c>
      <c r="C60" s="1" t="s">
        <v>20</v>
      </c>
      <c r="D60" s="2">
        <v>43103</v>
      </c>
      <c r="E60">
        <v>1</v>
      </c>
      <c r="F60">
        <v>3</v>
      </c>
      <c r="G60" s="1" t="s">
        <v>19</v>
      </c>
      <c r="H60" s="1" t="s">
        <v>47</v>
      </c>
      <c r="I60" s="1" t="s">
        <v>39</v>
      </c>
      <c r="J60" s="1" t="s">
        <v>40</v>
      </c>
      <c r="K60" s="1" t="s">
        <v>23</v>
      </c>
      <c r="L60" s="1" t="s">
        <v>41</v>
      </c>
      <c r="M60" s="1" t="s">
        <v>25</v>
      </c>
      <c r="N60" s="1" t="s">
        <v>40</v>
      </c>
      <c r="O60">
        <v>142</v>
      </c>
      <c r="P60">
        <v>200</v>
      </c>
      <c r="Q60">
        <v>-58</v>
      </c>
    </row>
    <row r="61" spans="1:17" x14ac:dyDescent="0.35">
      <c r="A61" s="1" t="s">
        <v>2485</v>
      </c>
      <c r="B61" s="1" t="s">
        <v>18</v>
      </c>
      <c r="C61" s="1" t="s">
        <v>20</v>
      </c>
      <c r="D61" s="2">
        <v>43103</v>
      </c>
      <c r="E61">
        <v>1</v>
      </c>
      <c r="F61">
        <v>3</v>
      </c>
      <c r="G61" s="1" t="s">
        <v>19</v>
      </c>
      <c r="H61" s="1" t="s">
        <v>47</v>
      </c>
      <c r="I61" s="1" t="s">
        <v>43</v>
      </c>
      <c r="J61" s="1" t="s">
        <v>44</v>
      </c>
      <c r="K61" s="1" t="s">
        <v>23</v>
      </c>
      <c r="L61" s="1" t="s">
        <v>45</v>
      </c>
      <c r="M61" s="1" t="s">
        <v>25</v>
      </c>
      <c r="N61" s="1" t="s">
        <v>44</v>
      </c>
      <c r="O61">
        <v>63</v>
      </c>
      <c r="P61">
        <v>100</v>
      </c>
      <c r="Q61">
        <v>-37</v>
      </c>
    </row>
    <row r="62" spans="1:17" x14ac:dyDescent="0.35">
      <c r="A62" s="1" t="s">
        <v>2486</v>
      </c>
      <c r="B62" s="1" t="s">
        <v>18</v>
      </c>
      <c r="C62" s="1" t="s">
        <v>20</v>
      </c>
      <c r="D62" s="2">
        <v>43103</v>
      </c>
      <c r="E62">
        <v>1</v>
      </c>
      <c r="F62">
        <v>3</v>
      </c>
      <c r="G62" s="1" t="s">
        <v>19</v>
      </c>
      <c r="H62" s="1" t="s">
        <v>54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25</v>
      </c>
      <c r="N62" s="1" t="s">
        <v>22</v>
      </c>
      <c r="O62">
        <v>300</v>
      </c>
      <c r="P62">
        <v>300</v>
      </c>
      <c r="Q62">
        <v>0</v>
      </c>
    </row>
    <row r="63" spans="1:17" x14ac:dyDescent="0.35">
      <c r="A63" s="1" t="s">
        <v>2487</v>
      </c>
      <c r="B63" s="1" t="s">
        <v>18</v>
      </c>
      <c r="C63" s="1" t="s">
        <v>20</v>
      </c>
      <c r="D63" s="2">
        <v>43103</v>
      </c>
      <c r="E63">
        <v>1</v>
      </c>
      <c r="F63">
        <v>3</v>
      </c>
      <c r="G63" s="1" t="s">
        <v>19</v>
      </c>
      <c r="H63" s="1" t="s">
        <v>54</v>
      </c>
      <c r="I63" s="1" t="s">
        <v>27</v>
      </c>
      <c r="J63" s="1" t="s">
        <v>28</v>
      </c>
      <c r="K63" s="1" t="s">
        <v>23</v>
      </c>
      <c r="L63" s="1" t="s">
        <v>29</v>
      </c>
      <c r="M63" s="1" t="s">
        <v>25</v>
      </c>
      <c r="N63" s="1" t="s">
        <v>28</v>
      </c>
      <c r="O63">
        <v>255</v>
      </c>
      <c r="P63">
        <v>300</v>
      </c>
      <c r="Q63">
        <v>-45</v>
      </c>
    </row>
    <row r="64" spans="1:17" x14ac:dyDescent="0.35">
      <c r="A64" s="1" t="s">
        <v>2488</v>
      </c>
      <c r="B64" s="1" t="s">
        <v>18</v>
      </c>
      <c r="C64" s="1" t="s">
        <v>20</v>
      </c>
      <c r="D64" s="2">
        <v>43103</v>
      </c>
      <c r="E64">
        <v>1</v>
      </c>
      <c r="F64">
        <v>3</v>
      </c>
      <c r="G64" s="1" t="s">
        <v>19</v>
      </c>
      <c r="H64" s="1" t="s">
        <v>54</v>
      </c>
      <c r="I64" s="1" t="s">
        <v>31</v>
      </c>
      <c r="J64" s="1" t="s">
        <v>32</v>
      </c>
      <c r="K64" s="1" t="s">
        <v>23</v>
      </c>
      <c r="L64" s="1" t="s">
        <v>33</v>
      </c>
      <c r="M64" s="1" t="s">
        <v>25</v>
      </c>
      <c r="N64" s="1" t="s">
        <v>32</v>
      </c>
      <c r="O64">
        <v>0</v>
      </c>
      <c r="P64">
        <v>200</v>
      </c>
      <c r="Q64">
        <v>-200</v>
      </c>
    </row>
    <row r="65" spans="1:17" x14ac:dyDescent="0.35">
      <c r="A65" s="1" t="s">
        <v>2489</v>
      </c>
      <c r="B65" s="1" t="s">
        <v>18</v>
      </c>
      <c r="C65" s="1" t="s">
        <v>20</v>
      </c>
      <c r="D65" s="2">
        <v>43103</v>
      </c>
      <c r="E65">
        <v>1</v>
      </c>
      <c r="F65">
        <v>3</v>
      </c>
      <c r="G65" s="1" t="s">
        <v>19</v>
      </c>
      <c r="H65" s="1" t="s">
        <v>54</v>
      </c>
      <c r="I65" s="1" t="s">
        <v>35</v>
      </c>
      <c r="J65" s="1" t="s">
        <v>36</v>
      </c>
      <c r="K65" s="1" t="s">
        <v>23</v>
      </c>
      <c r="L65" s="1" t="s">
        <v>37</v>
      </c>
      <c r="M65" s="1" t="s">
        <v>25</v>
      </c>
      <c r="N65" s="1" t="s">
        <v>36</v>
      </c>
      <c r="O65">
        <v>181</v>
      </c>
      <c r="P65">
        <v>200</v>
      </c>
      <c r="Q65">
        <v>-19</v>
      </c>
    </row>
    <row r="66" spans="1:17" x14ac:dyDescent="0.35">
      <c r="A66" s="1" t="s">
        <v>2490</v>
      </c>
      <c r="B66" s="1" t="s">
        <v>18</v>
      </c>
      <c r="C66" s="1" t="s">
        <v>20</v>
      </c>
      <c r="D66" s="2">
        <v>43103</v>
      </c>
      <c r="E66">
        <v>1</v>
      </c>
      <c r="F66">
        <v>3</v>
      </c>
      <c r="G66" s="1" t="s">
        <v>19</v>
      </c>
      <c r="H66" s="1" t="s">
        <v>54</v>
      </c>
      <c r="I66" s="1" t="s">
        <v>39</v>
      </c>
      <c r="J66" s="1" t="s">
        <v>40</v>
      </c>
      <c r="K66" s="1" t="s">
        <v>23</v>
      </c>
      <c r="L66" s="1" t="s">
        <v>41</v>
      </c>
      <c r="M66" s="1" t="s">
        <v>25</v>
      </c>
      <c r="N66" s="1" t="s">
        <v>40</v>
      </c>
      <c r="O66">
        <v>136</v>
      </c>
      <c r="P66">
        <v>200</v>
      </c>
      <c r="Q66">
        <v>-64</v>
      </c>
    </row>
    <row r="67" spans="1:17" x14ac:dyDescent="0.35">
      <c r="A67" s="1" t="s">
        <v>2491</v>
      </c>
      <c r="B67" s="1" t="s">
        <v>18</v>
      </c>
      <c r="C67" s="1" t="s">
        <v>20</v>
      </c>
      <c r="D67" s="2">
        <v>43103</v>
      </c>
      <c r="E67">
        <v>1</v>
      </c>
      <c r="F67">
        <v>3</v>
      </c>
      <c r="G67" s="1" t="s">
        <v>19</v>
      </c>
      <c r="H67" s="1" t="s">
        <v>54</v>
      </c>
      <c r="I67" s="1" t="s">
        <v>43</v>
      </c>
      <c r="J67" s="1" t="s">
        <v>44</v>
      </c>
      <c r="K67" s="1" t="s">
        <v>23</v>
      </c>
      <c r="L67" s="1" t="s">
        <v>45</v>
      </c>
      <c r="M67" s="1" t="s">
        <v>25</v>
      </c>
      <c r="N67" s="1" t="s">
        <v>44</v>
      </c>
      <c r="O67">
        <v>21</v>
      </c>
      <c r="P67">
        <v>100</v>
      </c>
      <c r="Q67">
        <v>-79</v>
      </c>
    </row>
    <row r="68" spans="1:17" x14ac:dyDescent="0.35">
      <c r="A68" s="1" t="s">
        <v>2492</v>
      </c>
      <c r="B68" s="1" t="s">
        <v>18</v>
      </c>
      <c r="C68" s="1" t="s">
        <v>20</v>
      </c>
      <c r="D68" s="2">
        <v>43103</v>
      </c>
      <c r="E68">
        <v>1</v>
      </c>
      <c r="F68">
        <v>3</v>
      </c>
      <c r="G68" s="1" t="s">
        <v>19</v>
      </c>
      <c r="H68" s="1" t="s">
        <v>61</v>
      </c>
      <c r="I68" s="1" t="s">
        <v>21</v>
      </c>
      <c r="J68" s="1" t="s">
        <v>22</v>
      </c>
      <c r="K68" s="1" t="s">
        <v>23</v>
      </c>
      <c r="L68" s="1" t="s">
        <v>24</v>
      </c>
      <c r="M68" s="1" t="s">
        <v>25</v>
      </c>
      <c r="N68" s="1" t="s">
        <v>22</v>
      </c>
      <c r="O68">
        <v>149</v>
      </c>
      <c r="P68">
        <v>300</v>
      </c>
      <c r="Q68">
        <v>-151</v>
      </c>
    </row>
    <row r="69" spans="1:17" x14ac:dyDescent="0.35">
      <c r="A69" s="1" t="s">
        <v>2493</v>
      </c>
      <c r="B69" s="1" t="s">
        <v>18</v>
      </c>
      <c r="C69" s="1" t="s">
        <v>20</v>
      </c>
      <c r="D69" s="2">
        <v>43103</v>
      </c>
      <c r="E69">
        <v>1</v>
      </c>
      <c r="F69">
        <v>3</v>
      </c>
      <c r="G69" s="1" t="s">
        <v>19</v>
      </c>
      <c r="H69" s="1" t="s">
        <v>61</v>
      </c>
      <c r="I69" s="1" t="s">
        <v>27</v>
      </c>
      <c r="J69" s="1" t="s">
        <v>28</v>
      </c>
      <c r="K69" s="1" t="s">
        <v>23</v>
      </c>
      <c r="L69" s="1" t="s">
        <v>29</v>
      </c>
      <c r="M69" s="1" t="s">
        <v>25</v>
      </c>
      <c r="N69" s="1" t="s">
        <v>28</v>
      </c>
      <c r="O69">
        <v>300</v>
      </c>
      <c r="P69">
        <v>300</v>
      </c>
      <c r="Q69">
        <v>0</v>
      </c>
    </row>
    <row r="70" spans="1:17" x14ac:dyDescent="0.35">
      <c r="A70" s="1" t="s">
        <v>2494</v>
      </c>
      <c r="B70" s="1" t="s">
        <v>18</v>
      </c>
      <c r="C70" s="1" t="s">
        <v>20</v>
      </c>
      <c r="D70" s="2">
        <v>43103</v>
      </c>
      <c r="E70">
        <v>1</v>
      </c>
      <c r="F70">
        <v>3</v>
      </c>
      <c r="G70" s="1" t="s">
        <v>19</v>
      </c>
      <c r="H70" s="1" t="s">
        <v>61</v>
      </c>
      <c r="I70" s="1" t="s">
        <v>31</v>
      </c>
      <c r="J70" s="1" t="s">
        <v>32</v>
      </c>
      <c r="K70" s="1" t="s">
        <v>23</v>
      </c>
      <c r="L70" s="1" t="s">
        <v>33</v>
      </c>
      <c r="M70" s="1" t="s">
        <v>25</v>
      </c>
      <c r="N70" s="1" t="s">
        <v>32</v>
      </c>
      <c r="O70">
        <v>200</v>
      </c>
      <c r="P70">
        <v>200</v>
      </c>
      <c r="Q70">
        <v>0</v>
      </c>
    </row>
    <row r="71" spans="1:17" x14ac:dyDescent="0.35">
      <c r="A71" s="1" t="s">
        <v>2495</v>
      </c>
      <c r="B71" s="1" t="s">
        <v>18</v>
      </c>
      <c r="C71" s="1" t="s">
        <v>20</v>
      </c>
      <c r="D71" s="2">
        <v>43103</v>
      </c>
      <c r="E71">
        <v>1</v>
      </c>
      <c r="F71">
        <v>3</v>
      </c>
      <c r="G71" s="1" t="s">
        <v>19</v>
      </c>
      <c r="H71" s="1" t="s">
        <v>61</v>
      </c>
      <c r="I71" s="1" t="s">
        <v>35</v>
      </c>
      <c r="J71" s="1" t="s">
        <v>36</v>
      </c>
      <c r="K71" s="1" t="s">
        <v>23</v>
      </c>
      <c r="L71" s="1" t="s">
        <v>37</v>
      </c>
      <c r="M71" s="1" t="s">
        <v>25</v>
      </c>
      <c r="N71" s="1" t="s">
        <v>36</v>
      </c>
      <c r="O71">
        <v>165</v>
      </c>
      <c r="P71">
        <v>200</v>
      </c>
      <c r="Q71">
        <v>-35</v>
      </c>
    </row>
    <row r="72" spans="1:17" x14ac:dyDescent="0.35">
      <c r="A72" s="1" t="s">
        <v>2496</v>
      </c>
      <c r="B72" s="1" t="s">
        <v>18</v>
      </c>
      <c r="C72" s="1" t="s">
        <v>20</v>
      </c>
      <c r="D72" s="2">
        <v>43103</v>
      </c>
      <c r="E72">
        <v>1</v>
      </c>
      <c r="F72">
        <v>3</v>
      </c>
      <c r="G72" s="1" t="s">
        <v>19</v>
      </c>
      <c r="H72" s="1" t="s">
        <v>61</v>
      </c>
      <c r="I72" s="1" t="s">
        <v>39</v>
      </c>
      <c r="J72" s="1" t="s">
        <v>40</v>
      </c>
      <c r="K72" s="1" t="s">
        <v>23</v>
      </c>
      <c r="L72" s="1" t="s">
        <v>41</v>
      </c>
      <c r="M72" s="1" t="s">
        <v>25</v>
      </c>
      <c r="N72" s="1" t="s">
        <v>40</v>
      </c>
      <c r="O72">
        <v>200</v>
      </c>
      <c r="P72">
        <v>200</v>
      </c>
      <c r="Q72">
        <v>0</v>
      </c>
    </row>
    <row r="73" spans="1:17" x14ac:dyDescent="0.35">
      <c r="A73" s="1" t="s">
        <v>2497</v>
      </c>
      <c r="B73" s="1" t="s">
        <v>18</v>
      </c>
      <c r="C73" s="1" t="s">
        <v>20</v>
      </c>
      <c r="D73" s="2">
        <v>43103</v>
      </c>
      <c r="E73">
        <v>1</v>
      </c>
      <c r="F73">
        <v>3</v>
      </c>
      <c r="G73" s="1" t="s">
        <v>19</v>
      </c>
      <c r="H73" s="1" t="s">
        <v>61</v>
      </c>
      <c r="I73" s="1" t="s">
        <v>43</v>
      </c>
      <c r="J73" s="1" t="s">
        <v>44</v>
      </c>
      <c r="K73" s="1" t="s">
        <v>23</v>
      </c>
      <c r="L73" s="1" t="s">
        <v>45</v>
      </c>
      <c r="M73" s="1" t="s">
        <v>25</v>
      </c>
      <c r="N73" s="1" t="s">
        <v>44</v>
      </c>
      <c r="O73">
        <v>100</v>
      </c>
      <c r="P73">
        <v>100</v>
      </c>
      <c r="Q73">
        <v>0</v>
      </c>
    </row>
    <row r="74" spans="1:17" x14ac:dyDescent="0.35">
      <c r="A74" s="1" t="s">
        <v>2498</v>
      </c>
      <c r="B74" s="1" t="s">
        <v>18</v>
      </c>
      <c r="C74" s="1" t="s">
        <v>117</v>
      </c>
      <c r="D74" s="2">
        <v>43104</v>
      </c>
      <c r="E74">
        <v>1</v>
      </c>
      <c r="F74">
        <v>4</v>
      </c>
      <c r="G74" s="1" t="s">
        <v>19</v>
      </c>
      <c r="H74" s="1" t="s">
        <v>20</v>
      </c>
      <c r="I74" s="1" t="s">
        <v>21</v>
      </c>
      <c r="J74" s="1" t="s">
        <v>22</v>
      </c>
      <c r="K74" s="1" t="s">
        <v>23</v>
      </c>
      <c r="L74" s="1" t="s">
        <v>24</v>
      </c>
      <c r="M74" s="1" t="s">
        <v>25</v>
      </c>
      <c r="N74" s="1" t="s">
        <v>22</v>
      </c>
      <c r="O74">
        <v>100</v>
      </c>
      <c r="P74">
        <v>100</v>
      </c>
      <c r="Q74">
        <v>0</v>
      </c>
    </row>
    <row r="75" spans="1:17" x14ac:dyDescent="0.35">
      <c r="A75" s="1" t="s">
        <v>2499</v>
      </c>
      <c r="B75" s="1" t="s">
        <v>18</v>
      </c>
      <c r="C75" s="1" t="s">
        <v>117</v>
      </c>
      <c r="D75" s="2">
        <v>43104</v>
      </c>
      <c r="E75">
        <v>1</v>
      </c>
      <c r="F75">
        <v>4</v>
      </c>
      <c r="G75" s="1" t="s">
        <v>19</v>
      </c>
      <c r="H75" s="1" t="s">
        <v>20</v>
      </c>
      <c r="I75" s="1" t="s">
        <v>27</v>
      </c>
      <c r="J75" s="1" t="s">
        <v>28</v>
      </c>
      <c r="K75" s="1" t="s">
        <v>23</v>
      </c>
      <c r="L75" s="1" t="s">
        <v>29</v>
      </c>
      <c r="M75" s="1" t="s">
        <v>25</v>
      </c>
      <c r="N75" s="1" t="s">
        <v>28</v>
      </c>
      <c r="O75">
        <v>100</v>
      </c>
      <c r="P75">
        <v>100</v>
      </c>
      <c r="Q75">
        <v>0</v>
      </c>
    </row>
    <row r="76" spans="1:17" x14ac:dyDescent="0.35">
      <c r="A76" s="1" t="s">
        <v>2500</v>
      </c>
      <c r="B76" s="1" t="s">
        <v>18</v>
      </c>
      <c r="C76" s="1" t="s">
        <v>117</v>
      </c>
      <c r="D76" s="2">
        <v>43104</v>
      </c>
      <c r="E76">
        <v>1</v>
      </c>
      <c r="F76">
        <v>4</v>
      </c>
      <c r="G76" s="1" t="s">
        <v>19</v>
      </c>
      <c r="H76" s="1" t="s">
        <v>20</v>
      </c>
      <c r="I76" s="1" t="s">
        <v>31</v>
      </c>
      <c r="J76" s="1" t="s">
        <v>32</v>
      </c>
      <c r="K76" s="1" t="s">
        <v>23</v>
      </c>
      <c r="L76" s="1" t="s">
        <v>33</v>
      </c>
      <c r="M76" s="1" t="s">
        <v>25</v>
      </c>
      <c r="N76" s="1" t="s">
        <v>32</v>
      </c>
      <c r="O76">
        <v>400</v>
      </c>
      <c r="P76">
        <v>400</v>
      </c>
      <c r="Q76">
        <v>0</v>
      </c>
    </row>
    <row r="77" spans="1:17" x14ac:dyDescent="0.35">
      <c r="A77" s="1" t="s">
        <v>2501</v>
      </c>
      <c r="B77" s="1" t="s">
        <v>18</v>
      </c>
      <c r="C77" s="1" t="s">
        <v>117</v>
      </c>
      <c r="D77" s="2">
        <v>43104</v>
      </c>
      <c r="E77">
        <v>1</v>
      </c>
      <c r="F77">
        <v>4</v>
      </c>
      <c r="G77" s="1" t="s">
        <v>19</v>
      </c>
      <c r="H77" s="1" t="s">
        <v>20</v>
      </c>
      <c r="I77" s="1" t="s">
        <v>35</v>
      </c>
      <c r="J77" s="1" t="s">
        <v>36</v>
      </c>
      <c r="K77" s="1" t="s">
        <v>23</v>
      </c>
      <c r="L77" s="1" t="s">
        <v>37</v>
      </c>
      <c r="M77" s="1" t="s">
        <v>25</v>
      </c>
      <c r="N77" s="1" t="s">
        <v>36</v>
      </c>
      <c r="O77">
        <v>400</v>
      </c>
      <c r="P77">
        <v>400</v>
      </c>
      <c r="Q77">
        <v>0</v>
      </c>
    </row>
    <row r="78" spans="1:17" x14ac:dyDescent="0.35">
      <c r="A78" s="1" t="s">
        <v>2502</v>
      </c>
      <c r="B78" s="1" t="s">
        <v>18</v>
      </c>
      <c r="C78" s="1" t="s">
        <v>117</v>
      </c>
      <c r="D78" s="2">
        <v>43104</v>
      </c>
      <c r="E78">
        <v>1</v>
      </c>
      <c r="F78">
        <v>4</v>
      </c>
      <c r="G78" s="1" t="s">
        <v>19</v>
      </c>
      <c r="H78" s="1" t="s">
        <v>20</v>
      </c>
      <c r="I78" s="1" t="s">
        <v>39</v>
      </c>
      <c r="J78" s="1" t="s">
        <v>40</v>
      </c>
      <c r="K78" s="1" t="s">
        <v>23</v>
      </c>
      <c r="L78" s="1" t="s">
        <v>41</v>
      </c>
      <c r="M78" s="1" t="s">
        <v>25</v>
      </c>
      <c r="N78" s="1" t="s">
        <v>40</v>
      </c>
      <c r="O78">
        <v>400</v>
      </c>
      <c r="P78">
        <v>400</v>
      </c>
      <c r="Q78">
        <v>0</v>
      </c>
    </row>
    <row r="79" spans="1:17" x14ac:dyDescent="0.35">
      <c r="A79" s="1" t="s">
        <v>2503</v>
      </c>
      <c r="B79" s="1" t="s">
        <v>18</v>
      </c>
      <c r="C79" s="1" t="s">
        <v>117</v>
      </c>
      <c r="D79" s="2">
        <v>43104</v>
      </c>
      <c r="E79">
        <v>1</v>
      </c>
      <c r="F79">
        <v>4</v>
      </c>
      <c r="G79" s="1" t="s">
        <v>19</v>
      </c>
      <c r="H79" s="1" t="s">
        <v>20</v>
      </c>
      <c r="I79" s="1" t="s">
        <v>43</v>
      </c>
      <c r="J79" s="1" t="s">
        <v>44</v>
      </c>
      <c r="K79" s="1" t="s">
        <v>23</v>
      </c>
      <c r="L79" s="1" t="s">
        <v>45</v>
      </c>
      <c r="M79" s="1" t="s">
        <v>25</v>
      </c>
      <c r="N79" s="1" t="s">
        <v>44</v>
      </c>
      <c r="O79">
        <v>700</v>
      </c>
      <c r="P79">
        <v>700</v>
      </c>
      <c r="Q79">
        <v>0</v>
      </c>
    </row>
    <row r="80" spans="1:17" x14ac:dyDescent="0.35">
      <c r="A80" s="1" t="s">
        <v>2504</v>
      </c>
      <c r="B80" s="1" t="s">
        <v>18</v>
      </c>
      <c r="C80" s="1" t="s">
        <v>117</v>
      </c>
      <c r="D80" s="2">
        <v>43104</v>
      </c>
      <c r="E80">
        <v>1</v>
      </c>
      <c r="F80">
        <v>4</v>
      </c>
      <c r="G80" s="1" t="s">
        <v>19</v>
      </c>
      <c r="H80" s="1" t="s">
        <v>47</v>
      </c>
      <c r="I80" s="1" t="s">
        <v>21</v>
      </c>
      <c r="J80" s="1" t="s">
        <v>22</v>
      </c>
      <c r="K80" s="1" t="s">
        <v>23</v>
      </c>
      <c r="L80" s="1" t="s">
        <v>24</v>
      </c>
      <c r="M80" s="1" t="s">
        <v>25</v>
      </c>
      <c r="N80" s="1" t="s">
        <v>22</v>
      </c>
      <c r="O80">
        <v>138</v>
      </c>
      <c r="P80">
        <v>236</v>
      </c>
      <c r="Q80">
        <v>-98</v>
      </c>
    </row>
    <row r="81" spans="1:17" x14ac:dyDescent="0.35">
      <c r="A81" s="1" t="s">
        <v>2505</v>
      </c>
      <c r="B81" s="1" t="s">
        <v>18</v>
      </c>
      <c r="C81" s="1" t="s">
        <v>117</v>
      </c>
      <c r="D81" s="2">
        <v>43104</v>
      </c>
      <c r="E81">
        <v>1</v>
      </c>
      <c r="F81">
        <v>4</v>
      </c>
      <c r="G81" s="1" t="s">
        <v>19</v>
      </c>
      <c r="H81" s="1" t="s">
        <v>47</v>
      </c>
      <c r="I81" s="1" t="s">
        <v>27</v>
      </c>
      <c r="J81" s="1" t="s">
        <v>28</v>
      </c>
      <c r="K81" s="1" t="s">
        <v>23</v>
      </c>
      <c r="L81" s="1" t="s">
        <v>29</v>
      </c>
      <c r="M81" s="1" t="s">
        <v>25</v>
      </c>
      <c r="N81" s="1" t="s">
        <v>28</v>
      </c>
      <c r="O81">
        <v>300</v>
      </c>
      <c r="P81">
        <v>300</v>
      </c>
      <c r="Q81">
        <v>0</v>
      </c>
    </row>
    <row r="82" spans="1:17" x14ac:dyDescent="0.35">
      <c r="A82" s="1" t="s">
        <v>2506</v>
      </c>
      <c r="B82" s="1" t="s">
        <v>18</v>
      </c>
      <c r="C82" s="1" t="s">
        <v>117</v>
      </c>
      <c r="D82" s="2">
        <v>43104</v>
      </c>
      <c r="E82">
        <v>1</v>
      </c>
      <c r="F82">
        <v>4</v>
      </c>
      <c r="G82" s="1" t="s">
        <v>19</v>
      </c>
      <c r="H82" s="1" t="s">
        <v>47</v>
      </c>
      <c r="I82" s="1" t="s">
        <v>31</v>
      </c>
      <c r="J82" s="1" t="s">
        <v>32</v>
      </c>
      <c r="K82" s="1" t="s">
        <v>23</v>
      </c>
      <c r="L82" s="1" t="s">
        <v>33</v>
      </c>
      <c r="M82" s="1" t="s">
        <v>25</v>
      </c>
      <c r="N82" s="1" t="s">
        <v>32</v>
      </c>
      <c r="O82">
        <v>0</v>
      </c>
      <c r="P82">
        <v>0</v>
      </c>
      <c r="Q82">
        <v>0</v>
      </c>
    </row>
    <row r="83" spans="1:17" x14ac:dyDescent="0.35">
      <c r="A83" s="1" t="s">
        <v>2507</v>
      </c>
      <c r="B83" s="1" t="s">
        <v>18</v>
      </c>
      <c r="C83" s="1" t="s">
        <v>117</v>
      </c>
      <c r="D83" s="2">
        <v>43104</v>
      </c>
      <c r="E83">
        <v>1</v>
      </c>
      <c r="F83">
        <v>4</v>
      </c>
      <c r="G83" s="1" t="s">
        <v>19</v>
      </c>
      <c r="H83" s="1" t="s">
        <v>47</v>
      </c>
      <c r="I83" s="1" t="s">
        <v>35</v>
      </c>
      <c r="J83" s="1" t="s">
        <v>36</v>
      </c>
      <c r="K83" s="1" t="s">
        <v>23</v>
      </c>
      <c r="L83" s="1" t="s">
        <v>37</v>
      </c>
      <c r="M83" s="1" t="s">
        <v>25</v>
      </c>
      <c r="N83" s="1" t="s">
        <v>36</v>
      </c>
      <c r="O83">
        <v>132</v>
      </c>
      <c r="P83">
        <v>150</v>
      </c>
      <c r="Q83">
        <v>-18</v>
      </c>
    </row>
    <row r="84" spans="1:17" x14ac:dyDescent="0.35">
      <c r="A84" s="1" t="s">
        <v>2508</v>
      </c>
      <c r="B84" s="1" t="s">
        <v>18</v>
      </c>
      <c r="C84" s="1" t="s">
        <v>117</v>
      </c>
      <c r="D84" s="2">
        <v>43104</v>
      </c>
      <c r="E84">
        <v>1</v>
      </c>
      <c r="F84">
        <v>4</v>
      </c>
      <c r="G84" s="1" t="s">
        <v>19</v>
      </c>
      <c r="H84" s="1" t="s">
        <v>47</v>
      </c>
      <c r="I84" s="1" t="s">
        <v>39</v>
      </c>
      <c r="J84" s="1" t="s">
        <v>40</v>
      </c>
      <c r="K84" s="1" t="s">
        <v>23</v>
      </c>
      <c r="L84" s="1" t="s">
        <v>41</v>
      </c>
      <c r="M84" s="1" t="s">
        <v>25</v>
      </c>
      <c r="N84" s="1" t="s">
        <v>40</v>
      </c>
      <c r="O84">
        <v>142</v>
      </c>
      <c r="P84">
        <v>142</v>
      </c>
      <c r="Q84">
        <v>0</v>
      </c>
    </row>
    <row r="85" spans="1:17" x14ac:dyDescent="0.35">
      <c r="A85" s="1" t="s">
        <v>2509</v>
      </c>
      <c r="B85" s="1" t="s">
        <v>18</v>
      </c>
      <c r="C85" s="1" t="s">
        <v>117</v>
      </c>
      <c r="D85" s="2">
        <v>43104</v>
      </c>
      <c r="E85">
        <v>1</v>
      </c>
      <c r="F85">
        <v>4</v>
      </c>
      <c r="G85" s="1" t="s">
        <v>19</v>
      </c>
      <c r="H85" s="1" t="s">
        <v>47</v>
      </c>
      <c r="I85" s="1" t="s">
        <v>43</v>
      </c>
      <c r="J85" s="1" t="s">
        <v>44</v>
      </c>
      <c r="K85" s="1" t="s">
        <v>23</v>
      </c>
      <c r="L85" s="1" t="s">
        <v>45</v>
      </c>
      <c r="M85" s="1" t="s">
        <v>25</v>
      </c>
      <c r="N85" s="1" t="s">
        <v>44</v>
      </c>
      <c r="O85">
        <v>28</v>
      </c>
      <c r="P85">
        <v>63</v>
      </c>
      <c r="Q85">
        <v>-35</v>
      </c>
    </row>
    <row r="86" spans="1:17" x14ac:dyDescent="0.35">
      <c r="A86" s="1" t="s">
        <v>2510</v>
      </c>
      <c r="B86" s="1" t="s">
        <v>18</v>
      </c>
      <c r="C86" s="1" t="s">
        <v>117</v>
      </c>
      <c r="D86" s="2">
        <v>43104</v>
      </c>
      <c r="E86">
        <v>1</v>
      </c>
      <c r="F86">
        <v>4</v>
      </c>
      <c r="G86" s="1" t="s">
        <v>19</v>
      </c>
      <c r="H86" s="1" t="s">
        <v>54</v>
      </c>
      <c r="I86" s="1" t="s">
        <v>21</v>
      </c>
      <c r="J86" s="1" t="s">
        <v>22</v>
      </c>
      <c r="K86" s="1" t="s">
        <v>23</v>
      </c>
      <c r="L86" s="1" t="s">
        <v>24</v>
      </c>
      <c r="M86" s="1" t="s">
        <v>25</v>
      </c>
      <c r="N86" s="1" t="s">
        <v>22</v>
      </c>
      <c r="O86">
        <v>300</v>
      </c>
      <c r="P86">
        <v>300</v>
      </c>
      <c r="Q86">
        <v>0</v>
      </c>
    </row>
    <row r="87" spans="1:17" x14ac:dyDescent="0.35">
      <c r="A87" s="1" t="s">
        <v>2511</v>
      </c>
      <c r="B87" s="1" t="s">
        <v>18</v>
      </c>
      <c r="C87" s="1" t="s">
        <v>117</v>
      </c>
      <c r="D87" s="2">
        <v>43104</v>
      </c>
      <c r="E87">
        <v>1</v>
      </c>
      <c r="F87">
        <v>4</v>
      </c>
      <c r="G87" s="1" t="s">
        <v>19</v>
      </c>
      <c r="H87" s="1" t="s">
        <v>54</v>
      </c>
      <c r="I87" s="1" t="s">
        <v>27</v>
      </c>
      <c r="J87" s="1" t="s">
        <v>28</v>
      </c>
      <c r="K87" s="1" t="s">
        <v>23</v>
      </c>
      <c r="L87" s="1" t="s">
        <v>29</v>
      </c>
      <c r="M87" s="1" t="s">
        <v>25</v>
      </c>
      <c r="N87" s="1" t="s">
        <v>28</v>
      </c>
      <c r="O87">
        <v>255</v>
      </c>
      <c r="P87">
        <v>255</v>
      </c>
      <c r="Q87">
        <v>0</v>
      </c>
    </row>
    <row r="88" spans="1:17" x14ac:dyDescent="0.35">
      <c r="A88" s="1" t="s">
        <v>2512</v>
      </c>
      <c r="B88" s="1" t="s">
        <v>18</v>
      </c>
      <c r="C88" s="1" t="s">
        <v>117</v>
      </c>
      <c r="D88" s="2">
        <v>43104</v>
      </c>
      <c r="E88">
        <v>1</v>
      </c>
      <c r="F88">
        <v>4</v>
      </c>
      <c r="G88" s="1" t="s">
        <v>19</v>
      </c>
      <c r="H88" s="1" t="s">
        <v>54</v>
      </c>
      <c r="I88" s="1" t="s">
        <v>31</v>
      </c>
      <c r="J88" s="1" t="s">
        <v>32</v>
      </c>
      <c r="K88" s="1" t="s">
        <v>23</v>
      </c>
      <c r="L88" s="1" t="s">
        <v>33</v>
      </c>
      <c r="M88" s="1" t="s">
        <v>25</v>
      </c>
      <c r="N88" s="1" t="s">
        <v>32</v>
      </c>
      <c r="O88">
        <v>0</v>
      </c>
      <c r="P88">
        <v>0</v>
      </c>
      <c r="Q88">
        <v>0</v>
      </c>
    </row>
    <row r="89" spans="1:17" x14ac:dyDescent="0.35">
      <c r="A89" s="1" t="s">
        <v>2513</v>
      </c>
      <c r="B89" s="1" t="s">
        <v>18</v>
      </c>
      <c r="C89" s="1" t="s">
        <v>117</v>
      </c>
      <c r="D89" s="2">
        <v>43104</v>
      </c>
      <c r="E89">
        <v>1</v>
      </c>
      <c r="F89">
        <v>4</v>
      </c>
      <c r="G89" s="1" t="s">
        <v>19</v>
      </c>
      <c r="H89" s="1" t="s">
        <v>54</v>
      </c>
      <c r="I89" s="1" t="s">
        <v>35</v>
      </c>
      <c r="J89" s="1" t="s">
        <v>36</v>
      </c>
      <c r="K89" s="1" t="s">
        <v>23</v>
      </c>
      <c r="L89" s="1" t="s">
        <v>37</v>
      </c>
      <c r="M89" s="1" t="s">
        <v>25</v>
      </c>
      <c r="N89" s="1" t="s">
        <v>36</v>
      </c>
      <c r="O89">
        <v>181</v>
      </c>
      <c r="P89">
        <v>181</v>
      </c>
      <c r="Q89">
        <v>0</v>
      </c>
    </row>
    <row r="90" spans="1:17" x14ac:dyDescent="0.35">
      <c r="A90" s="1" t="s">
        <v>2514</v>
      </c>
      <c r="B90" s="1" t="s">
        <v>18</v>
      </c>
      <c r="C90" s="1" t="s">
        <v>117</v>
      </c>
      <c r="D90" s="2">
        <v>43104</v>
      </c>
      <c r="E90">
        <v>1</v>
      </c>
      <c r="F90">
        <v>4</v>
      </c>
      <c r="G90" s="1" t="s">
        <v>19</v>
      </c>
      <c r="H90" s="1" t="s">
        <v>54</v>
      </c>
      <c r="I90" s="1" t="s">
        <v>39</v>
      </c>
      <c r="J90" s="1" t="s">
        <v>40</v>
      </c>
      <c r="K90" s="1" t="s">
        <v>23</v>
      </c>
      <c r="L90" s="1" t="s">
        <v>41</v>
      </c>
      <c r="M90" s="1" t="s">
        <v>25</v>
      </c>
      <c r="N90" s="1" t="s">
        <v>40</v>
      </c>
      <c r="O90">
        <v>78</v>
      </c>
      <c r="P90">
        <v>136</v>
      </c>
      <c r="Q90">
        <v>-58</v>
      </c>
    </row>
    <row r="91" spans="1:17" x14ac:dyDescent="0.35">
      <c r="A91" s="1" t="s">
        <v>2515</v>
      </c>
      <c r="B91" s="1" t="s">
        <v>18</v>
      </c>
      <c r="C91" s="1" t="s">
        <v>117</v>
      </c>
      <c r="D91" s="2">
        <v>43104</v>
      </c>
      <c r="E91">
        <v>1</v>
      </c>
      <c r="F91">
        <v>4</v>
      </c>
      <c r="G91" s="1" t="s">
        <v>19</v>
      </c>
      <c r="H91" s="1" t="s">
        <v>54</v>
      </c>
      <c r="I91" s="1" t="s">
        <v>43</v>
      </c>
      <c r="J91" s="1" t="s">
        <v>44</v>
      </c>
      <c r="K91" s="1" t="s">
        <v>23</v>
      </c>
      <c r="L91" s="1" t="s">
        <v>45</v>
      </c>
      <c r="M91" s="1" t="s">
        <v>25</v>
      </c>
      <c r="N91" s="1" t="s">
        <v>44</v>
      </c>
      <c r="O91">
        <v>21</v>
      </c>
      <c r="P91">
        <v>21</v>
      </c>
      <c r="Q91">
        <v>0</v>
      </c>
    </row>
    <row r="92" spans="1:17" x14ac:dyDescent="0.35">
      <c r="A92" s="1" t="s">
        <v>2516</v>
      </c>
      <c r="B92" s="1" t="s">
        <v>18</v>
      </c>
      <c r="C92" s="1" t="s">
        <v>117</v>
      </c>
      <c r="D92" s="2">
        <v>43104</v>
      </c>
      <c r="E92">
        <v>1</v>
      </c>
      <c r="F92">
        <v>4</v>
      </c>
      <c r="G92" s="1" t="s">
        <v>19</v>
      </c>
      <c r="H92" s="1" t="s">
        <v>61</v>
      </c>
      <c r="I92" s="1" t="s">
        <v>21</v>
      </c>
      <c r="J92" s="1" t="s">
        <v>22</v>
      </c>
      <c r="K92" s="1" t="s">
        <v>23</v>
      </c>
      <c r="L92" s="1" t="s">
        <v>24</v>
      </c>
      <c r="M92" s="1" t="s">
        <v>25</v>
      </c>
      <c r="N92" s="1" t="s">
        <v>22</v>
      </c>
      <c r="O92">
        <v>0</v>
      </c>
      <c r="P92">
        <v>149</v>
      </c>
      <c r="Q92">
        <v>-149</v>
      </c>
    </row>
    <row r="93" spans="1:17" x14ac:dyDescent="0.35">
      <c r="A93" s="1" t="s">
        <v>2517</v>
      </c>
      <c r="B93" s="1" t="s">
        <v>18</v>
      </c>
      <c r="C93" s="1" t="s">
        <v>117</v>
      </c>
      <c r="D93" s="2">
        <v>43104</v>
      </c>
      <c r="E93">
        <v>1</v>
      </c>
      <c r="F93">
        <v>4</v>
      </c>
      <c r="G93" s="1" t="s">
        <v>19</v>
      </c>
      <c r="H93" s="1" t="s">
        <v>61</v>
      </c>
      <c r="I93" s="1" t="s">
        <v>27</v>
      </c>
      <c r="J93" s="1" t="s">
        <v>28</v>
      </c>
      <c r="K93" s="1" t="s">
        <v>23</v>
      </c>
      <c r="L93" s="1" t="s">
        <v>29</v>
      </c>
      <c r="M93" s="1" t="s">
        <v>25</v>
      </c>
      <c r="N93" s="1" t="s">
        <v>28</v>
      </c>
      <c r="O93">
        <v>300</v>
      </c>
      <c r="P93">
        <v>300</v>
      </c>
      <c r="Q93">
        <v>0</v>
      </c>
    </row>
    <row r="94" spans="1:17" x14ac:dyDescent="0.35">
      <c r="A94" s="1" t="s">
        <v>2518</v>
      </c>
      <c r="B94" s="1" t="s">
        <v>18</v>
      </c>
      <c r="C94" s="1" t="s">
        <v>117</v>
      </c>
      <c r="D94" s="2">
        <v>43104</v>
      </c>
      <c r="E94">
        <v>1</v>
      </c>
      <c r="F94">
        <v>4</v>
      </c>
      <c r="G94" s="1" t="s">
        <v>19</v>
      </c>
      <c r="H94" s="1" t="s">
        <v>61</v>
      </c>
      <c r="I94" s="1" t="s">
        <v>31</v>
      </c>
      <c r="J94" s="1" t="s">
        <v>32</v>
      </c>
      <c r="K94" s="1" t="s">
        <v>23</v>
      </c>
      <c r="L94" s="1" t="s">
        <v>33</v>
      </c>
      <c r="M94" s="1" t="s">
        <v>25</v>
      </c>
      <c r="N94" s="1" t="s">
        <v>32</v>
      </c>
      <c r="O94">
        <v>200</v>
      </c>
      <c r="P94">
        <v>200</v>
      </c>
      <c r="Q94">
        <v>0</v>
      </c>
    </row>
    <row r="95" spans="1:17" x14ac:dyDescent="0.35">
      <c r="A95" s="1" t="s">
        <v>2519</v>
      </c>
      <c r="B95" s="1" t="s">
        <v>18</v>
      </c>
      <c r="C95" s="1" t="s">
        <v>117</v>
      </c>
      <c r="D95" s="2">
        <v>43104</v>
      </c>
      <c r="E95">
        <v>1</v>
      </c>
      <c r="F95">
        <v>4</v>
      </c>
      <c r="G95" s="1" t="s">
        <v>19</v>
      </c>
      <c r="H95" s="1" t="s">
        <v>61</v>
      </c>
      <c r="I95" s="1" t="s">
        <v>35</v>
      </c>
      <c r="J95" s="1" t="s">
        <v>36</v>
      </c>
      <c r="K95" s="1" t="s">
        <v>23</v>
      </c>
      <c r="L95" s="1" t="s">
        <v>37</v>
      </c>
      <c r="M95" s="1" t="s">
        <v>25</v>
      </c>
      <c r="N95" s="1" t="s">
        <v>36</v>
      </c>
      <c r="O95">
        <v>149</v>
      </c>
      <c r="P95">
        <v>165</v>
      </c>
      <c r="Q95">
        <v>-16</v>
      </c>
    </row>
    <row r="96" spans="1:17" x14ac:dyDescent="0.35">
      <c r="A96" s="1" t="s">
        <v>2520</v>
      </c>
      <c r="B96" s="1" t="s">
        <v>18</v>
      </c>
      <c r="C96" s="1" t="s">
        <v>117</v>
      </c>
      <c r="D96" s="2">
        <v>43104</v>
      </c>
      <c r="E96">
        <v>1</v>
      </c>
      <c r="F96">
        <v>4</v>
      </c>
      <c r="G96" s="1" t="s">
        <v>19</v>
      </c>
      <c r="H96" s="1" t="s">
        <v>61</v>
      </c>
      <c r="I96" s="1" t="s">
        <v>39</v>
      </c>
      <c r="J96" s="1" t="s">
        <v>40</v>
      </c>
      <c r="K96" s="1" t="s">
        <v>23</v>
      </c>
      <c r="L96" s="1" t="s">
        <v>41</v>
      </c>
      <c r="M96" s="1" t="s">
        <v>25</v>
      </c>
      <c r="N96" s="1" t="s">
        <v>40</v>
      </c>
      <c r="O96">
        <v>200</v>
      </c>
      <c r="P96">
        <v>200</v>
      </c>
      <c r="Q96">
        <v>0</v>
      </c>
    </row>
    <row r="97" spans="1:17" x14ac:dyDescent="0.35">
      <c r="A97" s="1" t="s">
        <v>2521</v>
      </c>
      <c r="B97" s="1" t="s">
        <v>18</v>
      </c>
      <c r="C97" s="1" t="s">
        <v>117</v>
      </c>
      <c r="D97" s="2">
        <v>43104</v>
      </c>
      <c r="E97">
        <v>1</v>
      </c>
      <c r="F97">
        <v>4</v>
      </c>
      <c r="G97" s="1" t="s">
        <v>19</v>
      </c>
      <c r="H97" s="1" t="s">
        <v>61</v>
      </c>
      <c r="I97" s="1" t="s">
        <v>43</v>
      </c>
      <c r="J97" s="1" t="s">
        <v>44</v>
      </c>
      <c r="K97" s="1" t="s">
        <v>23</v>
      </c>
      <c r="L97" s="1" t="s">
        <v>45</v>
      </c>
      <c r="M97" s="1" t="s">
        <v>25</v>
      </c>
      <c r="N97" s="1" t="s">
        <v>44</v>
      </c>
      <c r="O97">
        <v>100</v>
      </c>
      <c r="P97">
        <v>100</v>
      </c>
      <c r="Q97">
        <v>0</v>
      </c>
    </row>
    <row r="98" spans="1:17" x14ac:dyDescent="0.35">
      <c r="A98" s="1" t="s">
        <v>2522</v>
      </c>
      <c r="B98" s="1" t="s">
        <v>18</v>
      </c>
      <c r="C98" s="1" t="s">
        <v>142</v>
      </c>
      <c r="D98" s="2">
        <v>43105</v>
      </c>
      <c r="E98">
        <v>1</v>
      </c>
      <c r="F98">
        <v>5</v>
      </c>
      <c r="G98" s="1" t="s">
        <v>19</v>
      </c>
      <c r="H98" s="1" t="s">
        <v>20</v>
      </c>
      <c r="I98" s="1" t="s">
        <v>21</v>
      </c>
      <c r="J98" s="1" t="s">
        <v>22</v>
      </c>
      <c r="K98" s="1" t="s">
        <v>23</v>
      </c>
      <c r="L98" s="1" t="s">
        <v>24</v>
      </c>
      <c r="M98" s="1" t="s">
        <v>25</v>
      </c>
      <c r="N98" s="1" t="s">
        <v>22</v>
      </c>
      <c r="O98">
        <v>715</v>
      </c>
      <c r="P98">
        <v>100</v>
      </c>
      <c r="Q98">
        <v>615</v>
      </c>
    </row>
    <row r="99" spans="1:17" x14ac:dyDescent="0.35">
      <c r="A99" s="1" t="s">
        <v>2523</v>
      </c>
      <c r="B99" s="1" t="s">
        <v>18</v>
      </c>
      <c r="C99" s="1" t="s">
        <v>142</v>
      </c>
      <c r="D99" s="2">
        <v>43105</v>
      </c>
      <c r="E99">
        <v>1</v>
      </c>
      <c r="F99">
        <v>5</v>
      </c>
      <c r="G99" s="1" t="s">
        <v>19</v>
      </c>
      <c r="H99" s="1" t="s">
        <v>20</v>
      </c>
      <c r="I99" s="1" t="s">
        <v>27</v>
      </c>
      <c r="J99" s="1" t="s">
        <v>28</v>
      </c>
      <c r="K99" s="1" t="s">
        <v>23</v>
      </c>
      <c r="L99" s="1" t="s">
        <v>29</v>
      </c>
      <c r="M99" s="1" t="s">
        <v>25</v>
      </c>
      <c r="N99" s="1" t="s">
        <v>28</v>
      </c>
      <c r="O99">
        <v>545</v>
      </c>
      <c r="P99">
        <v>100</v>
      </c>
      <c r="Q99">
        <v>445</v>
      </c>
    </row>
    <row r="100" spans="1:17" x14ac:dyDescent="0.35">
      <c r="A100" s="1" t="s">
        <v>2524</v>
      </c>
      <c r="B100" s="1" t="s">
        <v>18</v>
      </c>
      <c r="C100" s="1" t="s">
        <v>142</v>
      </c>
      <c r="D100" s="2">
        <v>43105</v>
      </c>
      <c r="E100">
        <v>1</v>
      </c>
      <c r="F100">
        <v>5</v>
      </c>
      <c r="G100" s="1" t="s">
        <v>19</v>
      </c>
      <c r="H100" s="1" t="s">
        <v>20</v>
      </c>
      <c r="I100" s="1" t="s">
        <v>31</v>
      </c>
      <c r="J100" s="1" t="s">
        <v>32</v>
      </c>
      <c r="K100" s="1" t="s">
        <v>23</v>
      </c>
      <c r="L100" s="1" t="s">
        <v>33</v>
      </c>
      <c r="M100" s="1" t="s">
        <v>25</v>
      </c>
      <c r="N100" s="1" t="s">
        <v>32</v>
      </c>
      <c r="O100">
        <v>0</v>
      </c>
      <c r="P100">
        <v>400</v>
      </c>
      <c r="Q100">
        <v>-400</v>
      </c>
    </row>
    <row r="101" spans="1:17" x14ac:dyDescent="0.35">
      <c r="A101" s="1" t="s">
        <v>2525</v>
      </c>
      <c r="B101" s="1" t="s">
        <v>18</v>
      </c>
      <c r="C101" s="1" t="s">
        <v>142</v>
      </c>
      <c r="D101" s="2">
        <v>43105</v>
      </c>
      <c r="E101">
        <v>1</v>
      </c>
      <c r="F101">
        <v>5</v>
      </c>
      <c r="G101" s="1" t="s">
        <v>19</v>
      </c>
      <c r="H101" s="1" t="s">
        <v>20</v>
      </c>
      <c r="I101" s="1" t="s">
        <v>35</v>
      </c>
      <c r="J101" s="1" t="s">
        <v>36</v>
      </c>
      <c r="K101" s="1" t="s">
        <v>23</v>
      </c>
      <c r="L101" s="1" t="s">
        <v>37</v>
      </c>
      <c r="M101" s="1" t="s">
        <v>25</v>
      </c>
      <c r="N101" s="1" t="s">
        <v>36</v>
      </c>
      <c r="O101">
        <v>0</v>
      </c>
      <c r="P101">
        <v>400</v>
      </c>
      <c r="Q101">
        <v>-400</v>
      </c>
    </row>
    <row r="102" spans="1:17" x14ac:dyDescent="0.35">
      <c r="A102" s="1" t="s">
        <v>2526</v>
      </c>
      <c r="B102" s="1" t="s">
        <v>18</v>
      </c>
      <c r="C102" s="1" t="s">
        <v>142</v>
      </c>
      <c r="D102" s="2">
        <v>43105</v>
      </c>
      <c r="E102">
        <v>1</v>
      </c>
      <c r="F102">
        <v>5</v>
      </c>
      <c r="G102" s="1" t="s">
        <v>19</v>
      </c>
      <c r="H102" s="1" t="s">
        <v>20</v>
      </c>
      <c r="I102" s="1" t="s">
        <v>39</v>
      </c>
      <c r="J102" s="1" t="s">
        <v>40</v>
      </c>
      <c r="K102" s="1" t="s">
        <v>23</v>
      </c>
      <c r="L102" s="1" t="s">
        <v>41</v>
      </c>
      <c r="M102" s="1" t="s">
        <v>25</v>
      </c>
      <c r="N102" s="1" t="s">
        <v>40</v>
      </c>
      <c r="O102">
        <v>100</v>
      </c>
      <c r="P102">
        <v>400</v>
      </c>
      <c r="Q102">
        <v>-300</v>
      </c>
    </row>
    <row r="103" spans="1:17" x14ac:dyDescent="0.35">
      <c r="A103" s="1" t="s">
        <v>2527</v>
      </c>
      <c r="B103" s="1" t="s">
        <v>18</v>
      </c>
      <c r="C103" s="1" t="s">
        <v>142</v>
      </c>
      <c r="D103" s="2">
        <v>43105</v>
      </c>
      <c r="E103">
        <v>1</v>
      </c>
      <c r="F103">
        <v>5</v>
      </c>
      <c r="G103" s="1" t="s">
        <v>19</v>
      </c>
      <c r="H103" s="1" t="s">
        <v>20</v>
      </c>
      <c r="I103" s="1" t="s">
        <v>43</v>
      </c>
      <c r="J103" s="1" t="s">
        <v>44</v>
      </c>
      <c r="K103" s="1" t="s">
        <v>23</v>
      </c>
      <c r="L103" s="1" t="s">
        <v>45</v>
      </c>
      <c r="M103" s="1" t="s">
        <v>25</v>
      </c>
      <c r="N103" s="1" t="s">
        <v>44</v>
      </c>
      <c r="O103">
        <v>400</v>
      </c>
      <c r="P103">
        <v>700</v>
      </c>
      <c r="Q103">
        <v>-300</v>
      </c>
    </row>
    <row r="104" spans="1:17" x14ac:dyDescent="0.35">
      <c r="A104" s="1" t="s">
        <v>2528</v>
      </c>
      <c r="B104" s="1" t="s">
        <v>18</v>
      </c>
      <c r="C104" s="1" t="s">
        <v>142</v>
      </c>
      <c r="D104" s="2">
        <v>43105</v>
      </c>
      <c r="E104">
        <v>1</v>
      </c>
      <c r="F104">
        <v>5</v>
      </c>
      <c r="G104" s="1" t="s">
        <v>19</v>
      </c>
      <c r="H104" s="1" t="s">
        <v>47</v>
      </c>
      <c r="I104" s="1" t="s">
        <v>21</v>
      </c>
      <c r="J104" s="1" t="s">
        <v>22</v>
      </c>
      <c r="K104" s="1" t="s">
        <v>23</v>
      </c>
      <c r="L104" s="1" t="s">
        <v>24</v>
      </c>
      <c r="M104" s="1" t="s">
        <v>25</v>
      </c>
      <c r="N104" s="1" t="s">
        <v>22</v>
      </c>
      <c r="O104">
        <v>34</v>
      </c>
      <c r="P104">
        <v>138</v>
      </c>
      <c r="Q104">
        <v>-104</v>
      </c>
    </row>
    <row r="105" spans="1:17" x14ac:dyDescent="0.35">
      <c r="A105" s="1" t="s">
        <v>2529</v>
      </c>
      <c r="B105" s="1" t="s">
        <v>18</v>
      </c>
      <c r="C105" s="1" t="s">
        <v>142</v>
      </c>
      <c r="D105" s="2">
        <v>43105</v>
      </c>
      <c r="E105">
        <v>1</v>
      </c>
      <c r="F105">
        <v>5</v>
      </c>
      <c r="G105" s="1" t="s">
        <v>19</v>
      </c>
      <c r="H105" s="1" t="s">
        <v>47</v>
      </c>
      <c r="I105" s="1" t="s">
        <v>27</v>
      </c>
      <c r="J105" s="1" t="s">
        <v>28</v>
      </c>
      <c r="K105" s="1" t="s">
        <v>23</v>
      </c>
      <c r="L105" s="1" t="s">
        <v>29</v>
      </c>
      <c r="M105" s="1" t="s">
        <v>25</v>
      </c>
      <c r="N105" s="1" t="s">
        <v>28</v>
      </c>
      <c r="O105">
        <v>309</v>
      </c>
      <c r="P105">
        <v>300</v>
      </c>
      <c r="Q105">
        <v>9</v>
      </c>
    </row>
    <row r="106" spans="1:17" x14ac:dyDescent="0.35">
      <c r="A106" s="1" t="s">
        <v>2530</v>
      </c>
      <c r="B106" s="1" t="s">
        <v>18</v>
      </c>
      <c r="C106" s="1" t="s">
        <v>142</v>
      </c>
      <c r="D106" s="2">
        <v>43105</v>
      </c>
      <c r="E106">
        <v>1</v>
      </c>
      <c r="F106">
        <v>5</v>
      </c>
      <c r="G106" s="1" t="s">
        <v>19</v>
      </c>
      <c r="H106" s="1" t="s">
        <v>47</v>
      </c>
      <c r="I106" s="1" t="s">
        <v>31</v>
      </c>
      <c r="J106" s="1" t="s">
        <v>32</v>
      </c>
      <c r="K106" s="1" t="s">
        <v>23</v>
      </c>
      <c r="L106" s="1" t="s">
        <v>33</v>
      </c>
      <c r="M106" s="1" t="s">
        <v>25</v>
      </c>
      <c r="N106" s="1" t="s">
        <v>32</v>
      </c>
      <c r="O106">
        <v>134</v>
      </c>
      <c r="P106">
        <v>0</v>
      </c>
      <c r="Q106">
        <v>134</v>
      </c>
    </row>
    <row r="107" spans="1:17" x14ac:dyDescent="0.35">
      <c r="A107" s="1" t="s">
        <v>2531</v>
      </c>
      <c r="B107" s="1" t="s">
        <v>18</v>
      </c>
      <c r="C107" s="1" t="s">
        <v>142</v>
      </c>
      <c r="D107" s="2">
        <v>43105</v>
      </c>
      <c r="E107">
        <v>1</v>
      </c>
      <c r="F107">
        <v>5</v>
      </c>
      <c r="G107" s="1" t="s">
        <v>19</v>
      </c>
      <c r="H107" s="1" t="s">
        <v>47</v>
      </c>
      <c r="I107" s="1" t="s">
        <v>35</v>
      </c>
      <c r="J107" s="1" t="s">
        <v>36</v>
      </c>
      <c r="K107" s="1" t="s">
        <v>23</v>
      </c>
      <c r="L107" s="1" t="s">
        <v>37</v>
      </c>
      <c r="M107" s="1" t="s">
        <v>25</v>
      </c>
      <c r="N107" s="1" t="s">
        <v>36</v>
      </c>
      <c r="O107">
        <v>266</v>
      </c>
      <c r="P107">
        <v>132</v>
      </c>
      <c r="Q107">
        <v>134</v>
      </c>
    </row>
    <row r="108" spans="1:17" x14ac:dyDescent="0.35">
      <c r="A108" s="1" t="s">
        <v>2532</v>
      </c>
      <c r="B108" s="1" t="s">
        <v>18</v>
      </c>
      <c r="C108" s="1" t="s">
        <v>142</v>
      </c>
      <c r="D108" s="2">
        <v>43105</v>
      </c>
      <c r="E108">
        <v>1</v>
      </c>
      <c r="F108">
        <v>5</v>
      </c>
      <c r="G108" s="1" t="s">
        <v>19</v>
      </c>
      <c r="H108" s="1" t="s">
        <v>47</v>
      </c>
      <c r="I108" s="1" t="s">
        <v>39</v>
      </c>
      <c r="J108" s="1" t="s">
        <v>40</v>
      </c>
      <c r="K108" s="1" t="s">
        <v>23</v>
      </c>
      <c r="L108" s="1" t="s">
        <v>41</v>
      </c>
      <c r="M108" s="1" t="s">
        <v>25</v>
      </c>
      <c r="N108" s="1" t="s">
        <v>40</v>
      </c>
      <c r="O108">
        <v>209</v>
      </c>
      <c r="P108">
        <v>142</v>
      </c>
      <c r="Q108">
        <v>67</v>
      </c>
    </row>
    <row r="109" spans="1:17" x14ac:dyDescent="0.35">
      <c r="A109" s="1" t="s">
        <v>2533</v>
      </c>
      <c r="B109" s="1" t="s">
        <v>18</v>
      </c>
      <c r="C109" s="1" t="s">
        <v>142</v>
      </c>
      <c r="D109" s="2">
        <v>43105</v>
      </c>
      <c r="E109">
        <v>1</v>
      </c>
      <c r="F109">
        <v>5</v>
      </c>
      <c r="G109" s="1" t="s">
        <v>19</v>
      </c>
      <c r="H109" s="1" t="s">
        <v>47</v>
      </c>
      <c r="I109" s="1" t="s">
        <v>43</v>
      </c>
      <c r="J109" s="1" t="s">
        <v>44</v>
      </c>
      <c r="K109" s="1" t="s">
        <v>23</v>
      </c>
      <c r="L109" s="1" t="s">
        <v>45</v>
      </c>
      <c r="M109" s="1" t="s">
        <v>25</v>
      </c>
      <c r="N109" s="1" t="s">
        <v>44</v>
      </c>
      <c r="O109">
        <v>128</v>
      </c>
      <c r="P109">
        <v>28</v>
      </c>
      <c r="Q109">
        <v>100</v>
      </c>
    </row>
    <row r="110" spans="1:17" x14ac:dyDescent="0.35">
      <c r="A110" s="1" t="s">
        <v>2534</v>
      </c>
      <c r="B110" s="1" t="s">
        <v>18</v>
      </c>
      <c r="C110" s="1" t="s">
        <v>142</v>
      </c>
      <c r="D110" s="2">
        <v>43105</v>
      </c>
      <c r="E110">
        <v>1</v>
      </c>
      <c r="F110">
        <v>5</v>
      </c>
      <c r="G110" s="1" t="s">
        <v>19</v>
      </c>
      <c r="H110" s="1" t="s">
        <v>54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25</v>
      </c>
      <c r="N110" s="1" t="s">
        <v>22</v>
      </c>
      <c r="O110">
        <v>333</v>
      </c>
      <c r="P110">
        <v>300</v>
      </c>
      <c r="Q110">
        <v>33</v>
      </c>
    </row>
    <row r="111" spans="1:17" x14ac:dyDescent="0.35">
      <c r="A111" s="1" t="s">
        <v>2535</v>
      </c>
      <c r="B111" s="1" t="s">
        <v>18</v>
      </c>
      <c r="C111" s="1" t="s">
        <v>142</v>
      </c>
      <c r="D111" s="2">
        <v>43105</v>
      </c>
      <c r="E111">
        <v>1</v>
      </c>
      <c r="F111">
        <v>5</v>
      </c>
      <c r="G111" s="1" t="s">
        <v>19</v>
      </c>
      <c r="H111" s="1" t="s">
        <v>54</v>
      </c>
      <c r="I111" s="1" t="s">
        <v>27</v>
      </c>
      <c r="J111" s="1" t="s">
        <v>28</v>
      </c>
      <c r="K111" s="1" t="s">
        <v>23</v>
      </c>
      <c r="L111" s="1" t="s">
        <v>29</v>
      </c>
      <c r="M111" s="1" t="s">
        <v>25</v>
      </c>
      <c r="N111" s="1" t="s">
        <v>28</v>
      </c>
      <c r="O111">
        <v>288</v>
      </c>
      <c r="P111">
        <v>255</v>
      </c>
      <c r="Q111">
        <v>33</v>
      </c>
    </row>
    <row r="112" spans="1:17" x14ac:dyDescent="0.35">
      <c r="A112" s="1" t="s">
        <v>2536</v>
      </c>
      <c r="B112" s="1" t="s">
        <v>18</v>
      </c>
      <c r="C112" s="1" t="s">
        <v>142</v>
      </c>
      <c r="D112" s="2">
        <v>43105</v>
      </c>
      <c r="E112">
        <v>1</v>
      </c>
      <c r="F112">
        <v>5</v>
      </c>
      <c r="G112" s="1" t="s">
        <v>19</v>
      </c>
      <c r="H112" s="1" t="s">
        <v>54</v>
      </c>
      <c r="I112" s="1" t="s">
        <v>31</v>
      </c>
      <c r="J112" s="1" t="s">
        <v>32</v>
      </c>
      <c r="K112" s="1" t="s">
        <v>23</v>
      </c>
      <c r="L112" s="1" t="s">
        <v>33</v>
      </c>
      <c r="M112" s="1" t="s">
        <v>25</v>
      </c>
      <c r="N112" s="1" t="s">
        <v>32</v>
      </c>
      <c r="O112">
        <v>133</v>
      </c>
      <c r="P112">
        <v>0</v>
      </c>
      <c r="Q112">
        <v>133</v>
      </c>
    </row>
    <row r="113" spans="1:17" x14ac:dyDescent="0.35">
      <c r="A113" s="1" t="s">
        <v>2537</v>
      </c>
      <c r="B113" s="1" t="s">
        <v>18</v>
      </c>
      <c r="C113" s="1" t="s">
        <v>142</v>
      </c>
      <c r="D113" s="2">
        <v>43105</v>
      </c>
      <c r="E113">
        <v>1</v>
      </c>
      <c r="F113">
        <v>5</v>
      </c>
      <c r="G113" s="1" t="s">
        <v>19</v>
      </c>
      <c r="H113" s="1" t="s">
        <v>54</v>
      </c>
      <c r="I113" s="1" t="s">
        <v>35</v>
      </c>
      <c r="J113" s="1" t="s">
        <v>36</v>
      </c>
      <c r="K113" s="1" t="s">
        <v>23</v>
      </c>
      <c r="L113" s="1" t="s">
        <v>37</v>
      </c>
      <c r="M113" s="1" t="s">
        <v>25</v>
      </c>
      <c r="N113" s="1" t="s">
        <v>36</v>
      </c>
      <c r="O113">
        <v>314</v>
      </c>
      <c r="P113">
        <v>181</v>
      </c>
      <c r="Q113">
        <v>133</v>
      </c>
    </row>
    <row r="114" spans="1:17" x14ac:dyDescent="0.35">
      <c r="A114" s="1" t="s">
        <v>2538</v>
      </c>
      <c r="B114" s="1" t="s">
        <v>18</v>
      </c>
      <c r="C114" s="1" t="s">
        <v>142</v>
      </c>
      <c r="D114" s="2">
        <v>43105</v>
      </c>
      <c r="E114">
        <v>1</v>
      </c>
      <c r="F114">
        <v>5</v>
      </c>
      <c r="G114" s="1" t="s">
        <v>19</v>
      </c>
      <c r="H114" s="1" t="s">
        <v>54</v>
      </c>
      <c r="I114" s="1" t="s">
        <v>39</v>
      </c>
      <c r="J114" s="1" t="s">
        <v>40</v>
      </c>
      <c r="K114" s="1" t="s">
        <v>23</v>
      </c>
      <c r="L114" s="1" t="s">
        <v>41</v>
      </c>
      <c r="M114" s="1" t="s">
        <v>25</v>
      </c>
      <c r="N114" s="1" t="s">
        <v>40</v>
      </c>
      <c r="O114">
        <v>144</v>
      </c>
      <c r="P114">
        <v>78</v>
      </c>
      <c r="Q114">
        <v>66</v>
      </c>
    </row>
    <row r="115" spans="1:17" x14ac:dyDescent="0.35">
      <c r="A115" s="1" t="s">
        <v>2539</v>
      </c>
      <c r="B115" s="1" t="s">
        <v>18</v>
      </c>
      <c r="C115" s="1" t="s">
        <v>142</v>
      </c>
      <c r="D115" s="2">
        <v>43105</v>
      </c>
      <c r="E115">
        <v>1</v>
      </c>
      <c r="F115">
        <v>5</v>
      </c>
      <c r="G115" s="1" t="s">
        <v>19</v>
      </c>
      <c r="H115" s="1" t="s">
        <v>54</v>
      </c>
      <c r="I115" s="1" t="s">
        <v>43</v>
      </c>
      <c r="J115" s="1" t="s">
        <v>44</v>
      </c>
      <c r="K115" s="1" t="s">
        <v>23</v>
      </c>
      <c r="L115" s="1" t="s">
        <v>45</v>
      </c>
      <c r="M115" s="1" t="s">
        <v>25</v>
      </c>
      <c r="N115" s="1" t="s">
        <v>44</v>
      </c>
      <c r="O115">
        <v>100</v>
      </c>
      <c r="P115">
        <v>21</v>
      </c>
      <c r="Q115">
        <v>79</v>
      </c>
    </row>
    <row r="116" spans="1:17" x14ac:dyDescent="0.35">
      <c r="A116" s="1" t="s">
        <v>2540</v>
      </c>
      <c r="B116" s="1" t="s">
        <v>18</v>
      </c>
      <c r="C116" s="1" t="s">
        <v>142</v>
      </c>
      <c r="D116" s="2">
        <v>43105</v>
      </c>
      <c r="E116">
        <v>1</v>
      </c>
      <c r="F116">
        <v>5</v>
      </c>
      <c r="G116" s="1" t="s">
        <v>19</v>
      </c>
      <c r="H116" s="1" t="s">
        <v>61</v>
      </c>
      <c r="I116" s="1" t="s">
        <v>21</v>
      </c>
      <c r="J116" s="1" t="s">
        <v>22</v>
      </c>
      <c r="K116" s="1" t="s">
        <v>23</v>
      </c>
      <c r="L116" s="1" t="s">
        <v>24</v>
      </c>
      <c r="M116" s="1" t="s">
        <v>25</v>
      </c>
      <c r="N116" s="1" t="s">
        <v>22</v>
      </c>
      <c r="O116">
        <v>33</v>
      </c>
      <c r="P116">
        <v>0</v>
      </c>
      <c r="Q116">
        <v>33</v>
      </c>
    </row>
    <row r="117" spans="1:17" x14ac:dyDescent="0.35">
      <c r="A117" s="1" t="s">
        <v>2541</v>
      </c>
      <c r="B117" s="1" t="s">
        <v>18</v>
      </c>
      <c r="C117" s="1" t="s">
        <v>142</v>
      </c>
      <c r="D117" s="2">
        <v>43105</v>
      </c>
      <c r="E117">
        <v>1</v>
      </c>
      <c r="F117">
        <v>5</v>
      </c>
      <c r="G117" s="1" t="s">
        <v>19</v>
      </c>
      <c r="H117" s="1" t="s">
        <v>61</v>
      </c>
      <c r="I117" s="1" t="s">
        <v>27</v>
      </c>
      <c r="J117" s="1" t="s">
        <v>28</v>
      </c>
      <c r="K117" s="1" t="s">
        <v>23</v>
      </c>
      <c r="L117" s="1" t="s">
        <v>29</v>
      </c>
      <c r="M117" s="1" t="s">
        <v>25</v>
      </c>
      <c r="N117" s="1" t="s">
        <v>28</v>
      </c>
      <c r="O117">
        <v>333</v>
      </c>
      <c r="P117">
        <v>300</v>
      </c>
      <c r="Q117">
        <v>33</v>
      </c>
    </row>
    <row r="118" spans="1:17" x14ac:dyDescent="0.35">
      <c r="A118" s="1" t="s">
        <v>2542</v>
      </c>
      <c r="B118" s="1" t="s">
        <v>18</v>
      </c>
      <c r="C118" s="1" t="s">
        <v>142</v>
      </c>
      <c r="D118" s="2">
        <v>43105</v>
      </c>
      <c r="E118">
        <v>1</v>
      </c>
      <c r="F118">
        <v>5</v>
      </c>
      <c r="G118" s="1" t="s">
        <v>19</v>
      </c>
      <c r="H118" s="1" t="s">
        <v>61</v>
      </c>
      <c r="I118" s="1" t="s">
        <v>31</v>
      </c>
      <c r="J118" s="1" t="s">
        <v>32</v>
      </c>
      <c r="K118" s="1" t="s">
        <v>23</v>
      </c>
      <c r="L118" s="1" t="s">
        <v>33</v>
      </c>
      <c r="M118" s="1" t="s">
        <v>25</v>
      </c>
      <c r="N118" s="1" t="s">
        <v>32</v>
      </c>
      <c r="O118">
        <v>277</v>
      </c>
      <c r="P118">
        <v>200</v>
      </c>
      <c r="Q118">
        <v>77</v>
      </c>
    </row>
    <row r="119" spans="1:17" x14ac:dyDescent="0.35">
      <c r="A119" s="1" t="s">
        <v>2543</v>
      </c>
      <c r="B119" s="1" t="s">
        <v>18</v>
      </c>
      <c r="C119" s="1" t="s">
        <v>142</v>
      </c>
      <c r="D119" s="2">
        <v>43105</v>
      </c>
      <c r="E119">
        <v>1</v>
      </c>
      <c r="F119">
        <v>5</v>
      </c>
      <c r="G119" s="1" t="s">
        <v>19</v>
      </c>
      <c r="H119" s="1" t="s">
        <v>61</v>
      </c>
      <c r="I119" s="1" t="s">
        <v>35</v>
      </c>
      <c r="J119" s="1" t="s">
        <v>36</v>
      </c>
      <c r="K119" s="1" t="s">
        <v>23</v>
      </c>
      <c r="L119" s="1" t="s">
        <v>37</v>
      </c>
      <c r="M119" s="1" t="s">
        <v>25</v>
      </c>
      <c r="N119" s="1" t="s">
        <v>36</v>
      </c>
      <c r="O119">
        <v>260</v>
      </c>
      <c r="P119">
        <v>149</v>
      </c>
      <c r="Q119">
        <v>111</v>
      </c>
    </row>
    <row r="120" spans="1:17" x14ac:dyDescent="0.35">
      <c r="A120" s="1" t="s">
        <v>2544</v>
      </c>
      <c r="B120" s="1" t="s">
        <v>18</v>
      </c>
      <c r="C120" s="1" t="s">
        <v>142</v>
      </c>
      <c r="D120" s="2">
        <v>43105</v>
      </c>
      <c r="E120">
        <v>1</v>
      </c>
      <c r="F120">
        <v>5</v>
      </c>
      <c r="G120" s="1" t="s">
        <v>19</v>
      </c>
      <c r="H120" s="1" t="s">
        <v>61</v>
      </c>
      <c r="I120" s="1" t="s">
        <v>39</v>
      </c>
      <c r="J120" s="1" t="s">
        <v>40</v>
      </c>
      <c r="K120" s="1" t="s">
        <v>23</v>
      </c>
      <c r="L120" s="1" t="s">
        <v>41</v>
      </c>
      <c r="M120" s="1" t="s">
        <v>25</v>
      </c>
      <c r="N120" s="1" t="s">
        <v>40</v>
      </c>
      <c r="O120">
        <v>300</v>
      </c>
      <c r="P120">
        <v>200</v>
      </c>
      <c r="Q120">
        <v>100</v>
      </c>
    </row>
    <row r="121" spans="1:17" x14ac:dyDescent="0.35">
      <c r="A121" s="1" t="s">
        <v>2545</v>
      </c>
      <c r="B121" s="1" t="s">
        <v>18</v>
      </c>
      <c r="C121" s="1" t="s">
        <v>142</v>
      </c>
      <c r="D121" s="2">
        <v>43105</v>
      </c>
      <c r="E121">
        <v>1</v>
      </c>
      <c r="F121">
        <v>5</v>
      </c>
      <c r="G121" s="1" t="s">
        <v>19</v>
      </c>
      <c r="H121" s="1" t="s">
        <v>61</v>
      </c>
      <c r="I121" s="1" t="s">
        <v>43</v>
      </c>
      <c r="J121" s="1" t="s">
        <v>44</v>
      </c>
      <c r="K121" s="1" t="s">
        <v>23</v>
      </c>
      <c r="L121" s="1" t="s">
        <v>45</v>
      </c>
      <c r="M121" s="1" t="s">
        <v>25</v>
      </c>
      <c r="N121" s="1" t="s">
        <v>44</v>
      </c>
      <c r="O121">
        <v>200</v>
      </c>
      <c r="P121">
        <v>100</v>
      </c>
      <c r="Q121">
        <v>100</v>
      </c>
    </row>
    <row r="122" spans="1:17" x14ac:dyDescent="0.35">
      <c r="A122" s="1" t="s">
        <v>2546</v>
      </c>
      <c r="B122" s="1" t="s">
        <v>18</v>
      </c>
      <c r="C122" s="1" t="s">
        <v>167</v>
      </c>
      <c r="D122" s="2">
        <v>43106</v>
      </c>
      <c r="E122">
        <v>2</v>
      </c>
      <c r="F122">
        <v>6</v>
      </c>
      <c r="G122" s="1" t="s">
        <v>19</v>
      </c>
      <c r="H122" s="1" t="s">
        <v>20</v>
      </c>
      <c r="I122" s="1" t="s">
        <v>21</v>
      </c>
      <c r="J122" s="1" t="s">
        <v>22</v>
      </c>
      <c r="K122" s="1" t="s">
        <v>23</v>
      </c>
      <c r="L122" s="1" t="s">
        <v>24</v>
      </c>
      <c r="M122" s="1" t="s">
        <v>25</v>
      </c>
      <c r="N122" s="1" t="s">
        <v>22</v>
      </c>
      <c r="O122">
        <v>800</v>
      </c>
      <c r="P122">
        <v>715</v>
      </c>
      <c r="Q122">
        <v>85</v>
      </c>
    </row>
    <row r="123" spans="1:17" x14ac:dyDescent="0.35">
      <c r="A123" s="1" t="s">
        <v>2547</v>
      </c>
      <c r="B123" s="1" t="s">
        <v>18</v>
      </c>
      <c r="C123" s="1" t="s">
        <v>167</v>
      </c>
      <c r="D123" s="2">
        <v>43106</v>
      </c>
      <c r="E123">
        <v>2</v>
      </c>
      <c r="F123">
        <v>6</v>
      </c>
      <c r="G123" s="1" t="s">
        <v>19</v>
      </c>
      <c r="H123" s="1" t="s">
        <v>20</v>
      </c>
      <c r="I123" s="1" t="s">
        <v>27</v>
      </c>
      <c r="J123" s="1" t="s">
        <v>28</v>
      </c>
      <c r="K123" s="1" t="s">
        <v>23</v>
      </c>
      <c r="L123" s="1" t="s">
        <v>29</v>
      </c>
      <c r="M123" s="1" t="s">
        <v>25</v>
      </c>
      <c r="N123" s="1" t="s">
        <v>28</v>
      </c>
      <c r="O123">
        <v>545</v>
      </c>
      <c r="P123">
        <v>545</v>
      </c>
      <c r="Q123">
        <v>0</v>
      </c>
    </row>
    <row r="124" spans="1:17" x14ac:dyDescent="0.35">
      <c r="A124" s="1" t="s">
        <v>2548</v>
      </c>
      <c r="B124" s="1" t="s">
        <v>18</v>
      </c>
      <c r="C124" s="1" t="s">
        <v>167</v>
      </c>
      <c r="D124" s="2">
        <v>43106</v>
      </c>
      <c r="E124">
        <v>2</v>
      </c>
      <c r="F124">
        <v>6</v>
      </c>
      <c r="G124" s="1" t="s">
        <v>19</v>
      </c>
      <c r="H124" s="1" t="s">
        <v>20</v>
      </c>
      <c r="I124" s="1" t="s">
        <v>31</v>
      </c>
      <c r="J124" s="1" t="s">
        <v>32</v>
      </c>
      <c r="K124" s="1" t="s">
        <v>23</v>
      </c>
      <c r="L124" s="1" t="s">
        <v>33</v>
      </c>
      <c r="M124" s="1" t="s">
        <v>25</v>
      </c>
      <c r="N124" s="1" t="s">
        <v>32</v>
      </c>
      <c r="O124">
        <v>456</v>
      </c>
      <c r="P124">
        <v>0</v>
      </c>
      <c r="Q124">
        <v>456</v>
      </c>
    </row>
    <row r="125" spans="1:17" x14ac:dyDescent="0.35">
      <c r="A125" s="1" t="s">
        <v>2549</v>
      </c>
      <c r="B125" s="1" t="s">
        <v>18</v>
      </c>
      <c r="C125" s="1" t="s">
        <v>167</v>
      </c>
      <c r="D125" s="2">
        <v>43106</v>
      </c>
      <c r="E125">
        <v>2</v>
      </c>
      <c r="F125">
        <v>6</v>
      </c>
      <c r="G125" s="1" t="s">
        <v>19</v>
      </c>
      <c r="H125" s="1" t="s">
        <v>20</v>
      </c>
      <c r="I125" s="1" t="s">
        <v>35</v>
      </c>
      <c r="J125" s="1" t="s">
        <v>36</v>
      </c>
      <c r="K125" s="1" t="s">
        <v>23</v>
      </c>
      <c r="L125" s="1" t="s">
        <v>37</v>
      </c>
      <c r="M125" s="1" t="s">
        <v>25</v>
      </c>
      <c r="N125" s="1" t="s">
        <v>36</v>
      </c>
      <c r="O125">
        <v>0</v>
      </c>
      <c r="P125">
        <v>0</v>
      </c>
      <c r="Q125">
        <v>0</v>
      </c>
    </row>
    <row r="126" spans="1:17" x14ac:dyDescent="0.35">
      <c r="A126" s="1" t="s">
        <v>2550</v>
      </c>
      <c r="B126" s="1" t="s">
        <v>18</v>
      </c>
      <c r="C126" s="1" t="s">
        <v>167</v>
      </c>
      <c r="D126" s="2">
        <v>43106</v>
      </c>
      <c r="E126">
        <v>2</v>
      </c>
      <c r="F126">
        <v>6</v>
      </c>
      <c r="G126" s="1" t="s">
        <v>19</v>
      </c>
      <c r="H126" s="1" t="s">
        <v>20</v>
      </c>
      <c r="I126" s="1" t="s">
        <v>39</v>
      </c>
      <c r="J126" s="1" t="s">
        <v>40</v>
      </c>
      <c r="K126" s="1" t="s">
        <v>23</v>
      </c>
      <c r="L126" s="1" t="s">
        <v>41</v>
      </c>
      <c r="M126" s="1" t="s">
        <v>25</v>
      </c>
      <c r="N126" s="1" t="s">
        <v>40</v>
      </c>
      <c r="O126">
        <v>100</v>
      </c>
      <c r="P126">
        <v>100</v>
      </c>
      <c r="Q126">
        <v>0</v>
      </c>
    </row>
    <row r="127" spans="1:17" x14ac:dyDescent="0.35">
      <c r="A127" s="1" t="s">
        <v>2551</v>
      </c>
      <c r="B127" s="1" t="s">
        <v>18</v>
      </c>
      <c r="C127" s="1" t="s">
        <v>167</v>
      </c>
      <c r="D127" s="2">
        <v>43106</v>
      </c>
      <c r="E127">
        <v>2</v>
      </c>
      <c r="F127">
        <v>6</v>
      </c>
      <c r="G127" s="1" t="s">
        <v>19</v>
      </c>
      <c r="H127" s="1" t="s">
        <v>20</v>
      </c>
      <c r="I127" s="1" t="s">
        <v>43</v>
      </c>
      <c r="J127" s="1" t="s">
        <v>44</v>
      </c>
      <c r="K127" s="1" t="s">
        <v>23</v>
      </c>
      <c r="L127" s="1" t="s">
        <v>45</v>
      </c>
      <c r="M127" s="1" t="s">
        <v>25</v>
      </c>
      <c r="N127" s="1" t="s">
        <v>44</v>
      </c>
      <c r="O127">
        <v>400</v>
      </c>
      <c r="P127">
        <v>400</v>
      </c>
      <c r="Q127">
        <v>0</v>
      </c>
    </row>
    <row r="128" spans="1:17" x14ac:dyDescent="0.35">
      <c r="A128" s="1" t="s">
        <v>2552</v>
      </c>
      <c r="B128" s="1" t="s">
        <v>18</v>
      </c>
      <c r="C128" s="1" t="s">
        <v>167</v>
      </c>
      <c r="D128" s="2">
        <v>43106</v>
      </c>
      <c r="E128">
        <v>2</v>
      </c>
      <c r="F128">
        <v>6</v>
      </c>
      <c r="G128" s="1" t="s">
        <v>19</v>
      </c>
      <c r="H128" s="1" t="s">
        <v>47</v>
      </c>
      <c r="I128" s="1" t="s">
        <v>21</v>
      </c>
      <c r="J128" s="1" t="s">
        <v>22</v>
      </c>
      <c r="K128" s="1" t="s">
        <v>23</v>
      </c>
      <c r="L128" s="1" t="s">
        <v>24</v>
      </c>
      <c r="M128" s="1" t="s">
        <v>25</v>
      </c>
      <c r="N128" s="1" t="s">
        <v>22</v>
      </c>
      <c r="O128">
        <v>0</v>
      </c>
      <c r="P128">
        <v>34</v>
      </c>
      <c r="Q128">
        <v>-34</v>
      </c>
    </row>
    <row r="129" spans="1:17" x14ac:dyDescent="0.35">
      <c r="A129" s="1" t="s">
        <v>2553</v>
      </c>
      <c r="B129" s="1" t="s">
        <v>18</v>
      </c>
      <c r="C129" s="1" t="s">
        <v>167</v>
      </c>
      <c r="D129" s="2">
        <v>43106</v>
      </c>
      <c r="E129">
        <v>2</v>
      </c>
      <c r="F129">
        <v>6</v>
      </c>
      <c r="G129" s="1" t="s">
        <v>19</v>
      </c>
      <c r="H129" s="1" t="s">
        <v>47</v>
      </c>
      <c r="I129" s="1" t="s">
        <v>27</v>
      </c>
      <c r="J129" s="1" t="s">
        <v>28</v>
      </c>
      <c r="K129" s="1" t="s">
        <v>23</v>
      </c>
      <c r="L129" s="1" t="s">
        <v>29</v>
      </c>
      <c r="M129" s="1" t="s">
        <v>25</v>
      </c>
      <c r="N129" s="1" t="s">
        <v>28</v>
      </c>
      <c r="O129">
        <v>309</v>
      </c>
      <c r="P129">
        <v>309</v>
      </c>
      <c r="Q129">
        <v>0</v>
      </c>
    </row>
    <row r="130" spans="1:17" x14ac:dyDescent="0.35">
      <c r="A130" s="1" t="s">
        <v>2554</v>
      </c>
      <c r="B130" s="1" t="s">
        <v>18</v>
      </c>
      <c r="C130" s="1" t="s">
        <v>167</v>
      </c>
      <c r="D130" s="2">
        <v>43106</v>
      </c>
      <c r="E130">
        <v>2</v>
      </c>
      <c r="F130">
        <v>6</v>
      </c>
      <c r="G130" s="1" t="s">
        <v>19</v>
      </c>
      <c r="H130" s="1" t="s">
        <v>47</v>
      </c>
      <c r="I130" s="1" t="s">
        <v>31</v>
      </c>
      <c r="J130" s="1" t="s">
        <v>32</v>
      </c>
      <c r="K130" s="1" t="s">
        <v>23</v>
      </c>
      <c r="L130" s="1" t="s">
        <v>33</v>
      </c>
      <c r="M130" s="1" t="s">
        <v>25</v>
      </c>
      <c r="N130" s="1" t="s">
        <v>32</v>
      </c>
      <c r="O130">
        <v>134</v>
      </c>
      <c r="P130">
        <v>134</v>
      </c>
      <c r="Q130">
        <v>0</v>
      </c>
    </row>
    <row r="131" spans="1:17" x14ac:dyDescent="0.35">
      <c r="A131" s="1" t="s">
        <v>2555</v>
      </c>
      <c r="B131" s="1" t="s">
        <v>18</v>
      </c>
      <c r="C131" s="1" t="s">
        <v>167</v>
      </c>
      <c r="D131" s="2">
        <v>43106</v>
      </c>
      <c r="E131">
        <v>2</v>
      </c>
      <c r="F131">
        <v>6</v>
      </c>
      <c r="G131" s="1" t="s">
        <v>19</v>
      </c>
      <c r="H131" s="1" t="s">
        <v>47</v>
      </c>
      <c r="I131" s="1" t="s">
        <v>35</v>
      </c>
      <c r="J131" s="1" t="s">
        <v>36</v>
      </c>
      <c r="K131" s="1" t="s">
        <v>23</v>
      </c>
      <c r="L131" s="1" t="s">
        <v>37</v>
      </c>
      <c r="M131" s="1" t="s">
        <v>25</v>
      </c>
      <c r="N131" s="1" t="s">
        <v>36</v>
      </c>
      <c r="O131">
        <v>266</v>
      </c>
      <c r="P131">
        <v>266</v>
      </c>
      <c r="Q131">
        <v>0</v>
      </c>
    </row>
    <row r="132" spans="1:17" x14ac:dyDescent="0.35">
      <c r="A132" s="1" t="s">
        <v>2556</v>
      </c>
      <c r="B132" s="1" t="s">
        <v>18</v>
      </c>
      <c r="C132" s="1" t="s">
        <v>167</v>
      </c>
      <c r="D132" s="2">
        <v>43106</v>
      </c>
      <c r="E132">
        <v>2</v>
      </c>
      <c r="F132">
        <v>6</v>
      </c>
      <c r="G132" s="1" t="s">
        <v>19</v>
      </c>
      <c r="H132" s="1" t="s">
        <v>47</v>
      </c>
      <c r="I132" s="1" t="s">
        <v>39</v>
      </c>
      <c r="J132" s="1" t="s">
        <v>40</v>
      </c>
      <c r="K132" s="1" t="s">
        <v>23</v>
      </c>
      <c r="L132" s="1" t="s">
        <v>41</v>
      </c>
      <c r="M132" s="1" t="s">
        <v>25</v>
      </c>
      <c r="N132" s="1" t="s">
        <v>40</v>
      </c>
      <c r="O132">
        <v>137</v>
      </c>
      <c r="P132">
        <v>209</v>
      </c>
      <c r="Q132">
        <v>-72</v>
      </c>
    </row>
    <row r="133" spans="1:17" x14ac:dyDescent="0.35">
      <c r="A133" s="1" t="s">
        <v>2557</v>
      </c>
      <c r="B133" s="1" t="s">
        <v>18</v>
      </c>
      <c r="C133" s="1" t="s">
        <v>167</v>
      </c>
      <c r="D133" s="2">
        <v>43106</v>
      </c>
      <c r="E133">
        <v>2</v>
      </c>
      <c r="F133">
        <v>6</v>
      </c>
      <c r="G133" s="1" t="s">
        <v>19</v>
      </c>
      <c r="H133" s="1" t="s">
        <v>47</v>
      </c>
      <c r="I133" s="1" t="s">
        <v>43</v>
      </c>
      <c r="J133" s="1" t="s">
        <v>44</v>
      </c>
      <c r="K133" s="1" t="s">
        <v>23</v>
      </c>
      <c r="L133" s="1" t="s">
        <v>45</v>
      </c>
      <c r="M133" s="1" t="s">
        <v>25</v>
      </c>
      <c r="N133" s="1" t="s">
        <v>44</v>
      </c>
      <c r="O133">
        <v>45</v>
      </c>
      <c r="P133">
        <v>128</v>
      </c>
      <c r="Q133">
        <v>-83</v>
      </c>
    </row>
    <row r="134" spans="1:17" x14ac:dyDescent="0.35">
      <c r="A134" s="1" t="s">
        <v>2558</v>
      </c>
      <c r="B134" s="1" t="s">
        <v>18</v>
      </c>
      <c r="C134" s="1" t="s">
        <v>167</v>
      </c>
      <c r="D134" s="2">
        <v>43106</v>
      </c>
      <c r="E134">
        <v>2</v>
      </c>
      <c r="F134">
        <v>6</v>
      </c>
      <c r="G134" s="1" t="s">
        <v>19</v>
      </c>
      <c r="H134" s="1" t="s">
        <v>54</v>
      </c>
      <c r="I134" s="1" t="s">
        <v>21</v>
      </c>
      <c r="J134" s="1" t="s">
        <v>22</v>
      </c>
      <c r="K134" s="1" t="s">
        <v>23</v>
      </c>
      <c r="L134" s="1" t="s">
        <v>24</v>
      </c>
      <c r="M134" s="1" t="s">
        <v>25</v>
      </c>
      <c r="N134" s="1" t="s">
        <v>22</v>
      </c>
      <c r="O134">
        <v>254</v>
      </c>
      <c r="P134">
        <v>333</v>
      </c>
      <c r="Q134">
        <v>-79</v>
      </c>
    </row>
    <row r="135" spans="1:17" x14ac:dyDescent="0.35">
      <c r="A135" s="1" t="s">
        <v>2559</v>
      </c>
      <c r="B135" s="1" t="s">
        <v>18</v>
      </c>
      <c r="C135" s="1" t="s">
        <v>167</v>
      </c>
      <c r="D135" s="2">
        <v>43106</v>
      </c>
      <c r="E135">
        <v>2</v>
      </c>
      <c r="F135">
        <v>6</v>
      </c>
      <c r="G135" s="1" t="s">
        <v>19</v>
      </c>
      <c r="H135" s="1" t="s">
        <v>54</v>
      </c>
      <c r="I135" s="1" t="s">
        <v>27</v>
      </c>
      <c r="J135" s="1" t="s">
        <v>28</v>
      </c>
      <c r="K135" s="1" t="s">
        <v>23</v>
      </c>
      <c r="L135" s="1" t="s">
        <v>29</v>
      </c>
      <c r="M135" s="1" t="s">
        <v>25</v>
      </c>
      <c r="N135" s="1" t="s">
        <v>28</v>
      </c>
      <c r="O135">
        <v>288</v>
      </c>
      <c r="P135">
        <v>288</v>
      </c>
      <c r="Q135">
        <v>0</v>
      </c>
    </row>
    <row r="136" spans="1:17" x14ac:dyDescent="0.35">
      <c r="A136" s="1" t="s">
        <v>2560</v>
      </c>
      <c r="B136" s="1" t="s">
        <v>18</v>
      </c>
      <c r="C136" s="1" t="s">
        <v>167</v>
      </c>
      <c r="D136" s="2">
        <v>43106</v>
      </c>
      <c r="E136">
        <v>2</v>
      </c>
      <c r="F136">
        <v>6</v>
      </c>
      <c r="G136" s="1" t="s">
        <v>19</v>
      </c>
      <c r="H136" s="1" t="s">
        <v>54</v>
      </c>
      <c r="I136" s="1" t="s">
        <v>31</v>
      </c>
      <c r="J136" s="1" t="s">
        <v>32</v>
      </c>
      <c r="K136" s="1" t="s">
        <v>23</v>
      </c>
      <c r="L136" s="1" t="s">
        <v>33</v>
      </c>
      <c r="M136" s="1" t="s">
        <v>25</v>
      </c>
      <c r="N136" s="1" t="s">
        <v>32</v>
      </c>
      <c r="O136">
        <v>53</v>
      </c>
      <c r="P136">
        <v>133</v>
      </c>
      <c r="Q136">
        <v>-80</v>
      </c>
    </row>
    <row r="137" spans="1:17" x14ac:dyDescent="0.35">
      <c r="A137" s="1" t="s">
        <v>2561</v>
      </c>
      <c r="B137" s="1" t="s">
        <v>18</v>
      </c>
      <c r="C137" s="1" t="s">
        <v>167</v>
      </c>
      <c r="D137" s="2">
        <v>43106</v>
      </c>
      <c r="E137">
        <v>2</v>
      </c>
      <c r="F137">
        <v>6</v>
      </c>
      <c r="G137" s="1" t="s">
        <v>19</v>
      </c>
      <c r="H137" s="1" t="s">
        <v>54</v>
      </c>
      <c r="I137" s="1" t="s">
        <v>35</v>
      </c>
      <c r="J137" s="1" t="s">
        <v>36</v>
      </c>
      <c r="K137" s="1" t="s">
        <v>23</v>
      </c>
      <c r="L137" s="1" t="s">
        <v>37</v>
      </c>
      <c r="M137" s="1" t="s">
        <v>25</v>
      </c>
      <c r="N137" s="1" t="s">
        <v>36</v>
      </c>
      <c r="O137">
        <v>293</v>
      </c>
      <c r="P137">
        <v>314</v>
      </c>
      <c r="Q137">
        <v>-21</v>
      </c>
    </row>
    <row r="138" spans="1:17" x14ac:dyDescent="0.35">
      <c r="A138" s="1" t="s">
        <v>2562</v>
      </c>
      <c r="B138" s="1" t="s">
        <v>18</v>
      </c>
      <c r="C138" s="1" t="s">
        <v>167</v>
      </c>
      <c r="D138" s="2">
        <v>43106</v>
      </c>
      <c r="E138">
        <v>2</v>
      </c>
      <c r="F138">
        <v>6</v>
      </c>
      <c r="G138" s="1" t="s">
        <v>19</v>
      </c>
      <c r="H138" s="1" t="s">
        <v>54</v>
      </c>
      <c r="I138" s="1" t="s">
        <v>39</v>
      </c>
      <c r="J138" s="1" t="s">
        <v>40</v>
      </c>
      <c r="K138" s="1" t="s">
        <v>23</v>
      </c>
      <c r="L138" s="1" t="s">
        <v>41</v>
      </c>
      <c r="M138" s="1" t="s">
        <v>25</v>
      </c>
      <c r="N138" s="1" t="s">
        <v>40</v>
      </c>
      <c r="O138">
        <v>88</v>
      </c>
      <c r="P138">
        <v>144</v>
      </c>
      <c r="Q138">
        <v>-56</v>
      </c>
    </row>
    <row r="139" spans="1:17" x14ac:dyDescent="0.35">
      <c r="A139" s="1" t="s">
        <v>2563</v>
      </c>
      <c r="B139" s="1" t="s">
        <v>18</v>
      </c>
      <c r="C139" s="1" t="s">
        <v>167</v>
      </c>
      <c r="D139" s="2">
        <v>43106</v>
      </c>
      <c r="E139">
        <v>2</v>
      </c>
      <c r="F139">
        <v>6</v>
      </c>
      <c r="G139" s="1" t="s">
        <v>19</v>
      </c>
      <c r="H139" s="1" t="s">
        <v>54</v>
      </c>
      <c r="I139" s="1" t="s">
        <v>43</v>
      </c>
      <c r="J139" s="1" t="s">
        <v>44</v>
      </c>
      <c r="K139" s="1" t="s">
        <v>23</v>
      </c>
      <c r="L139" s="1" t="s">
        <v>45</v>
      </c>
      <c r="M139" s="1" t="s">
        <v>25</v>
      </c>
      <c r="N139" s="1" t="s">
        <v>44</v>
      </c>
      <c r="O139">
        <v>69</v>
      </c>
      <c r="P139">
        <v>100</v>
      </c>
      <c r="Q139">
        <v>-31</v>
      </c>
    </row>
    <row r="140" spans="1:17" x14ac:dyDescent="0.35">
      <c r="A140" s="1" t="s">
        <v>2564</v>
      </c>
      <c r="B140" s="1" t="s">
        <v>18</v>
      </c>
      <c r="C140" s="1" t="s">
        <v>167</v>
      </c>
      <c r="D140" s="2">
        <v>43106</v>
      </c>
      <c r="E140">
        <v>2</v>
      </c>
      <c r="F140">
        <v>6</v>
      </c>
      <c r="G140" s="1" t="s">
        <v>19</v>
      </c>
      <c r="H140" s="1" t="s">
        <v>61</v>
      </c>
      <c r="I140" s="1" t="s">
        <v>21</v>
      </c>
      <c r="J140" s="1" t="s">
        <v>22</v>
      </c>
      <c r="K140" s="1" t="s">
        <v>23</v>
      </c>
      <c r="L140" s="1" t="s">
        <v>24</v>
      </c>
      <c r="M140" s="1" t="s">
        <v>25</v>
      </c>
      <c r="N140" s="1" t="s">
        <v>22</v>
      </c>
      <c r="O140">
        <v>0</v>
      </c>
      <c r="P140">
        <v>33</v>
      </c>
      <c r="Q140">
        <v>-33</v>
      </c>
    </row>
    <row r="141" spans="1:17" x14ac:dyDescent="0.35">
      <c r="A141" s="1" t="s">
        <v>2565</v>
      </c>
      <c r="B141" s="1" t="s">
        <v>18</v>
      </c>
      <c r="C141" s="1" t="s">
        <v>167</v>
      </c>
      <c r="D141" s="2">
        <v>43106</v>
      </c>
      <c r="E141">
        <v>2</v>
      </c>
      <c r="F141">
        <v>6</v>
      </c>
      <c r="G141" s="1" t="s">
        <v>19</v>
      </c>
      <c r="H141" s="1" t="s">
        <v>61</v>
      </c>
      <c r="I141" s="1" t="s">
        <v>27</v>
      </c>
      <c r="J141" s="1" t="s">
        <v>28</v>
      </c>
      <c r="K141" s="1" t="s">
        <v>23</v>
      </c>
      <c r="L141" s="1" t="s">
        <v>29</v>
      </c>
      <c r="M141" s="1" t="s">
        <v>25</v>
      </c>
      <c r="N141" s="1" t="s">
        <v>28</v>
      </c>
      <c r="O141">
        <v>306</v>
      </c>
      <c r="P141">
        <v>333</v>
      </c>
      <c r="Q141">
        <v>-27</v>
      </c>
    </row>
    <row r="142" spans="1:17" x14ac:dyDescent="0.35">
      <c r="A142" s="1" t="s">
        <v>2566</v>
      </c>
      <c r="B142" s="1" t="s">
        <v>18</v>
      </c>
      <c r="C142" s="1" t="s">
        <v>167</v>
      </c>
      <c r="D142" s="2">
        <v>43106</v>
      </c>
      <c r="E142">
        <v>2</v>
      </c>
      <c r="F142">
        <v>6</v>
      </c>
      <c r="G142" s="1" t="s">
        <v>19</v>
      </c>
      <c r="H142" s="1" t="s">
        <v>61</v>
      </c>
      <c r="I142" s="1" t="s">
        <v>31</v>
      </c>
      <c r="J142" s="1" t="s">
        <v>32</v>
      </c>
      <c r="K142" s="1" t="s">
        <v>23</v>
      </c>
      <c r="L142" s="1" t="s">
        <v>33</v>
      </c>
      <c r="M142" s="1" t="s">
        <v>25</v>
      </c>
      <c r="N142" s="1" t="s">
        <v>32</v>
      </c>
      <c r="O142">
        <v>277</v>
      </c>
      <c r="P142">
        <v>277</v>
      </c>
      <c r="Q142">
        <v>0</v>
      </c>
    </row>
    <row r="143" spans="1:17" x14ac:dyDescent="0.35">
      <c r="A143" s="1" t="s">
        <v>2567</v>
      </c>
      <c r="B143" s="1" t="s">
        <v>18</v>
      </c>
      <c r="C143" s="1" t="s">
        <v>167</v>
      </c>
      <c r="D143" s="2">
        <v>43106</v>
      </c>
      <c r="E143">
        <v>2</v>
      </c>
      <c r="F143">
        <v>6</v>
      </c>
      <c r="G143" s="1" t="s">
        <v>19</v>
      </c>
      <c r="H143" s="1" t="s">
        <v>61</v>
      </c>
      <c r="I143" s="1" t="s">
        <v>35</v>
      </c>
      <c r="J143" s="1" t="s">
        <v>36</v>
      </c>
      <c r="K143" s="1" t="s">
        <v>23</v>
      </c>
      <c r="L143" s="1" t="s">
        <v>37</v>
      </c>
      <c r="M143" s="1" t="s">
        <v>25</v>
      </c>
      <c r="N143" s="1" t="s">
        <v>36</v>
      </c>
      <c r="O143">
        <v>194</v>
      </c>
      <c r="P143">
        <v>260</v>
      </c>
      <c r="Q143">
        <v>-66</v>
      </c>
    </row>
    <row r="144" spans="1:17" x14ac:dyDescent="0.35">
      <c r="A144" s="1" t="s">
        <v>2568</v>
      </c>
      <c r="B144" s="1" t="s">
        <v>18</v>
      </c>
      <c r="C144" s="1" t="s">
        <v>167</v>
      </c>
      <c r="D144" s="2">
        <v>43106</v>
      </c>
      <c r="E144">
        <v>2</v>
      </c>
      <c r="F144">
        <v>6</v>
      </c>
      <c r="G144" s="1" t="s">
        <v>19</v>
      </c>
      <c r="H144" s="1" t="s">
        <v>61</v>
      </c>
      <c r="I144" s="1" t="s">
        <v>39</v>
      </c>
      <c r="J144" s="1" t="s">
        <v>40</v>
      </c>
      <c r="K144" s="1" t="s">
        <v>23</v>
      </c>
      <c r="L144" s="1" t="s">
        <v>41</v>
      </c>
      <c r="M144" s="1" t="s">
        <v>25</v>
      </c>
      <c r="N144" s="1" t="s">
        <v>40</v>
      </c>
      <c r="O144">
        <v>300</v>
      </c>
      <c r="P144">
        <v>300</v>
      </c>
      <c r="Q144">
        <v>0</v>
      </c>
    </row>
    <row r="145" spans="1:17" x14ac:dyDescent="0.35">
      <c r="A145" s="1" t="s">
        <v>2569</v>
      </c>
      <c r="B145" s="1" t="s">
        <v>18</v>
      </c>
      <c r="C145" s="1" t="s">
        <v>167</v>
      </c>
      <c r="D145" s="2">
        <v>43106</v>
      </c>
      <c r="E145">
        <v>2</v>
      </c>
      <c r="F145">
        <v>6</v>
      </c>
      <c r="G145" s="1" t="s">
        <v>19</v>
      </c>
      <c r="H145" s="1" t="s">
        <v>61</v>
      </c>
      <c r="I145" s="1" t="s">
        <v>43</v>
      </c>
      <c r="J145" s="1" t="s">
        <v>44</v>
      </c>
      <c r="K145" s="1" t="s">
        <v>23</v>
      </c>
      <c r="L145" s="1" t="s">
        <v>45</v>
      </c>
      <c r="M145" s="1" t="s">
        <v>25</v>
      </c>
      <c r="N145" s="1" t="s">
        <v>44</v>
      </c>
      <c r="O145">
        <v>200</v>
      </c>
      <c r="P145">
        <v>200</v>
      </c>
      <c r="Q145">
        <v>0</v>
      </c>
    </row>
    <row r="146" spans="1:17" x14ac:dyDescent="0.35">
      <c r="A146" s="1" t="s">
        <v>2570</v>
      </c>
      <c r="B146" s="1" t="s">
        <v>18</v>
      </c>
      <c r="C146" s="1" t="s">
        <v>192</v>
      </c>
      <c r="D146" s="2">
        <v>43107</v>
      </c>
      <c r="E146">
        <v>2</v>
      </c>
      <c r="F146">
        <v>7</v>
      </c>
      <c r="G146" s="1" t="s">
        <v>19</v>
      </c>
      <c r="H146" s="1" t="s">
        <v>20</v>
      </c>
      <c r="I146" s="1" t="s">
        <v>21</v>
      </c>
      <c r="J146" s="1" t="s">
        <v>22</v>
      </c>
      <c r="K146" s="1" t="s">
        <v>23</v>
      </c>
      <c r="L146" s="1" t="s">
        <v>24</v>
      </c>
      <c r="M146" s="1" t="s">
        <v>25</v>
      </c>
      <c r="N146" s="1" t="s">
        <v>22</v>
      </c>
      <c r="O146">
        <v>800</v>
      </c>
      <c r="P146">
        <v>800</v>
      </c>
      <c r="Q146">
        <v>0</v>
      </c>
    </row>
    <row r="147" spans="1:17" x14ac:dyDescent="0.35">
      <c r="A147" s="1" t="s">
        <v>2571</v>
      </c>
      <c r="B147" s="1" t="s">
        <v>18</v>
      </c>
      <c r="C147" s="1" t="s">
        <v>192</v>
      </c>
      <c r="D147" s="2">
        <v>43107</v>
      </c>
      <c r="E147">
        <v>2</v>
      </c>
      <c r="F147">
        <v>7</v>
      </c>
      <c r="G147" s="1" t="s">
        <v>19</v>
      </c>
      <c r="H147" s="1" t="s">
        <v>20</v>
      </c>
      <c r="I147" s="1" t="s">
        <v>27</v>
      </c>
      <c r="J147" s="1" t="s">
        <v>28</v>
      </c>
      <c r="K147" s="1" t="s">
        <v>23</v>
      </c>
      <c r="L147" s="1" t="s">
        <v>29</v>
      </c>
      <c r="M147" s="1" t="s">
        <v>25</v>
      </c>
      <c r="N147" s="1" t="s">
        <v>28</v>
      </c>
      <c r="O147">
        <v>545</v>
      </c>
      <c r="P147">
        <v>545</v>
      </c>
      <c r="Q147">
        <v>0</v>
      </c>
    </row>
    <row r="148" spans="1:17" x14ac:dyDescent="0.35">
      <c r="A148" s="1" t="s">
        <v>2572</v>
      </c>
      <c r="B148" s="1" t="s">
        <v>18</v>
      </c>
      <c r="C148" s="1" t="s">
        <v>192</v>
      </c>
      <c r="D148" s="2">
        <v>43107</v>
      </c>
      <c r="E148">
        <v>2</v>
      </c>
      <c r="F148">
        <v>7</v>
      </c>
      <c r="G148" s="1" t="s">
        <v>19</v>
      </c>
      <c r="H148" s="1" t="s">
        <v>20</v>
      </c>
      <c r="I148" s="1" t="s">
        <v>31</v>
      </c>
      <c r="J148" s="1" t="s">
        <v>32</v>
      </c>
      <c r="K148" s="1" t="s">
        <v>23</v>
      </c>
      <c r="L148" s="1" t="s">
        <v>33</v>
      </c>
      <c r="M148" s="1" t="s">
        <v>25</v>
      </c>
      <c r="N148" s="1" t="s">
        <v>32</v>
      </c>
      <c r="O148">
        <v>456</v>
      </c>
      <c r="P148">
        <v>456</v>
      </c>
      <c r="Q148">
        <v>0</v>
      </c>
    </row>
    <row r="149" spans="1:17" x14ac:dyDescent="0.35">
      <c r="A149" s="1" t="s">
        <v>2573</v>
      </c>
      <c r="B149" s="1" t="s">
        <v>18</v>
      </c>
      <c r="C149" s="1" t="s">
        <v>192</v>
      </c>
      <c r="D149" s="2">
        <v>43107</v>
      </c>
      <c r="E149">
        <v>2</v>
      </c>
      <c r="F149">
        <v>7</v>
      </c>
      <c r="G149" s="1" t="s">
        <v>19</v>
      </c>
      <c r="H149" s="1" t="s">
        <v>20</v>
      </c>
      <c r="I149" s="1" t="s">
        <v>35</v>
      </c>
      <c r="J149" s="1" t="s">
        <v>36</v>
      </c>
      <c r="K149" s="1" t="s">
        <v>23</v>
      </c>
      <c r="L149" s="1" t="s">
        <v>37</v>
      </c>
      <c r="M149" s="1" t="s">
        <v>25</v>
      </c>
      <c r="N149" s="1" t="s">
        <v>36</v>
      </c>
      <c r="O149">
        <v>447</v>
      </c>
      <c r="P149">
        <v>0</v>
      </c>
      <c r="Q149">
        <v>447</v>
      </c>
    </row>
    <row r="150" spans="1:17" x14ac:dyDescent="0.35">
      <c r="A150" s="1" t="s">
        <v>2574</v>
      </c>
      <c r="B150" s="1" t="s">
        <v>18</v>
      </c>
      <c r="C150" s="1" t="s">
        <v>192</v>
      </c>
      <c r="D150" s="2">
        <v>43107</v>
      </c>
      <c r="E150">
        <v>2</v>
      </c>
      <c r="F150">
        <v>7</v>
      </c>
      <c r="G150" s="1" t="s">
        <v>19</v>
      </c>
      <c r="H150" s="1" t="s">
        <v>20</v>
      </c>
      <c r="I150" s="1" t="s">
        <v>39</v>
      </c>
      <c r="J150" s="1" t="s">
        <v>40</v>
      </c>
      <c r="K150" s="1" t="s">
        <v>23</v>
      </c>
      <c r="L150" s="1" t="s">
        <v>41</v>
      </c>
      <c r="M150" s="1" t="s">
        <v>25</v>
      </c>
      <c r="N150" s="1" t="s">
        <v>40</v>
      </c>
      <c r="O150">
        <v>100</v>
      </c>
      <c r="P150">
        <v>100</v>
      </c>
      <c r="Q150">
        <v>0</v>
      </c>
    </row>
    <row r="151" spans="1:17" x14ac:dyDescent="0.35">
      <c r="A151" s="1" t="s">
        <v>2575</v>
      </c>
      <c r="B151" s="1" t="s">
        <v>18</v>
      </c>
      <c r="C151" s="1" t="s">
        <v>192</v>
      </c>
      <c r="D151" s="2">
        <v>43107</v>
      </c>
      <c r="E151">
        <v>2</v>
      </c>
      <c r="F151">
        <v>7</v>
      </c>
      <c r="G151" s="1" t="s">
        <v>19</v>
      </c>
      <c r="H151" s="1" t="s">
        <v>20</v>
      </c>
      <c r="I151" s="1" t="s">
        <v>43</v>
      </c>
      <c r="J151" s="1" t="s">
        <v>44</v>
      </c>
      <c r="K151" s="1" t="s">
        <v>23</v>
      </c>
      <c r="L151" s="1" t="s">
        <v>45</v>
      </c>
      <c r="M151" s="1" t="s">
        <v>25</v>
      </c>
      <c r="N151" s="1" t="s">
        <v>44</v>
      </c>
      <c r="O151">
        <v>400</v>
      </c>
      <c r="P151">
        <v>400</v>
      </c>
      <c r="Q151">
        <v>0</v>
      </c>
    </row>
    <row r="152" spans="1:17" x14ac:dyDescent="0.35">
      <c r="A152" s="1" t="s">
        <v>2576</v>
      </c>
      <c r="B152" s="1" t="s">
        <v>18</v>
      </c>
      <c r="C152" s="1" t="s">
        <v>192</v>
      </c>
      <c r="D152" s="2">
        <v>43107</v>
      </c>
      <c r="E152">
        <v>2</v>
      </c>
      <c r="F152">
        <v>7</v>
      </c>
      <c r="G152" s="1" t="s">
        <v>19</v>
      </c>
      <c r="H152" s="1" t="s">
        <v>47</v>
      </c>
      <c r="I152" s="1" t="s">
        <v>21</v>
      </c>
      <c r="J152" s="1" t="s">
        <v>22</v>
      </c>
      <c r="K152" s="1" t="s">
        <v>23</v>
      </c>
      <c r="L152" s="1" t="s">
        <v>24</v>
      </c>
      <c r="M152" s="1" t="s">
        <v>25</v>
      </c>
      <c r="N152" s="1" t="s">
        <v>22</v>
      </c>
      <c r="O152">
        <v>0</v>
      </c>
      <c r="P152">
        <v>0</v>
      </c>
      <c r="Q152">
        <v>0</v>
      </c>
    </row>
    <row r="153" spans="1:17" x14ac:dyDescent="0.35">
      <c r="A153" s="1" t="s">
        <v>2577</v>
      </c>
      <c r="B153" s="1" t="s">
        <v>18</v>
      </c>
      <c r="C153" s="1" t="s">
        <v>192</v>
      </c>
      <c r="D153" s="2">
        <v>43107</v>
      </c>
      <c r="E153">
        <v>2</v>
      </c>
      <c r="F153">
        <v>7</v>
      </c>
      <c r="G153" s="1" t="s">
        <v>19</v>
      </c>
      <c r="H153" s="1" t="s">
        <v>47</v>
      </c>
      <c r="I153" s="1" t="s">
        <v>27</v>
      </c>
      <c r="J153" s="1" t="s">
        <v>28</v>
      </c>
      <c r="K153" s="1" t="s">
        <v>23</v>
      </c>
      <c r="L153" s="1" t="s">
        <v>29</v>
      </c>
      <c r="M153" s="1" t="s">
        <v>25</v>
      </c>
      <c r="N153" s="1" t="s">
        <v>28</v>
      </c>
      <c r="O153">
        <v>309</v>
      </c>
      <c r="P153">
        <v>309</v>
      </c>
      <c r="Q153">
        <v>0</v>
      </c>
    </row>
    <row r="154" spans="1:17" x14ac:dyDescent="0.35">
      <c r="A154" s="1" t="s">
        <v>2578</v>
      </c>
      <c r="B154" s="1" t="s">
        <v>18</v>
      </c>
      <c r="C154" s="1" t="s">
        <v>192</v>
      </c>
      <c r="D154" s="2">
        <v>43107</v>
      </c>
      <c r="E154">
        <v>2</v>
      </c>
      <c r="F154">
        <v>7</v>
      </c>
      <c r="G154" s="1" t="s">
        <v>19</v>
      </c>
      <c r="H154" s="1" t="s">
        <v>47</v>
      </c>
      <c r="I154" s="1" t="s">
        <v>31</v>
      </c>
      <c r="J154" s="1" t="s">
        <v>32</v>
      </c>
      <c r="K154" s="1" t="s">
        <v>23</v>
      </c>
      <c r="L154" s="1" t="s">
        <v>33</v>
      </c>
      <c r="M154" s="1" t="s">
        <v>25</v>
      </c>
      <c r="N154" s="1" t="s">
        <v>32</v>
      </c>
      <c r="O154">
        <v>1</v>
      </c>
      <c r="P154">
        <v>134</v>
      </c>
      <c r="Q154">
        <v>-133</v>
      </c>
    </row>
    <row r="155" spans="1:17" x14ac:dyDescent="0.35">
      <c r="A155" s="1" t="s">
        <v>2579</v>
      </c>
      <c r="B155" s="1" t="s">
        <v>18</v>
      </c>
      <c r="C155" s="1" t="s">
        <v>192</v>
      </c>
      <c r="D155" s="2">
        <v>43107</v>
      </c>
      <c r="E155">
        <v>2</v>
      </c>
      <c r="F155">
        <v>7</v>
      </c>
      <c r="G155" s="1" t="s">
        <v>19</v>
      </c>
      <c r="H155" s="1" t="s">
        <v>47</v>
      </c>
      <c r="I155" s="1" t="s">
        <v>35</v>
      </c>
      <c r="J155" s="1" t="s">
        <v>36</v>
      </c>
      <c r="K155" s="1" t="s">
        <v>23</v>
      </c>
      <c r="L155" s="1" t="s">
        <v>37</v>
      </c>
      <c r="M155" s="1" t="s">
        <v>25</v>
      </c>
      <c r="N155" s="1" t="s">
        <v>36</v>
      </c>
      <c r="O155">
        <v>241</v>
      </c>
      <c r="P155">
        <v>266</v>
      </c>
      <c r="Q155">
        <v>-25</v>
      </c>
    </row>
    <row r="156" spans="1:17" x14ac:dyDescent="0.35">
      <c r="A156" s="1" t="s">
        <v>2580</v>
      </c>
      <c r="B156" s="1" t="s">
        <v>18</v>
      </c>
      <c r="C156" s="1" t="s">
        <v>192</v>
      </c>
      <c r="D156" s="2">
        <v>43107</v>
      </c>
      <c r="E156">
        <v>2</v>
      </c>
      <c r="F156">
        <v>7</v>
      </c>
      <c r="G156" s="1" t="s">
        <v>19</v>
      </c>
      <c r="H156" s="1" t="s">
        <v>47</v>
      </c>
      <c r="I156" s="1" t="s">
        <v>39</v>
      </c>
      <c r="J156" s="1" t="s">
        <v>40</v>
      </c>
      <c r="K156" s="1" t="s">
        <v>23</v>
      </c>
      <c r="L156" s="1" t="s">
        <v>41</v>
      </c>
      <c r="M156" s="1" t="s">
        <v>25</v>
      </c>
      <c r="N156" s="1" t="s">
        <v>40</v>
      </c>
      <c r="O156">
        <v>75</v>
      </c>
      <c r="P156">
        <v>137</v>
      </c>
      <c r="Q156">
        <v>-62</v>
      </c>
    </row>
    <row r="157" spans="1:17" x14ac:dyDescent="0.35">
      <c r="A157" s="1" t="s">
        <v>2581</v>
      </c>
      <c r="B157" s="1" t="s">
        <v>18</v>
      </c>
      <c r="C157" s="1" t="s">
        <v>192</v>
      </c>
      <c r="D157" s="2">
        <v>43107</v>
      </c>
      <c r="E157">
        <v>2</v>
      </c>
      <c r="F157">
        <v>7</v>
      </c>
      <c r="G157" s="1" t="s">
        <v>19</v>
      </c>
      <c r="H157" s="1" t="s">
        <v>47</v>
      </c>
      <c r="I157" s="1" t="s">
        <v>43</v>
      </c>
      <c r="J157" s="1" t="s">
        <v>44</v>
      </c>
      <c r="K157" s="1" t="s">
        <v>23</v>
      </c>
      <c r="L157" s="1" t="s">
        <v>45</v>
      </c>
      <c r="M157" s="1" t="s">
        <v>25</v>
      </c>
      <c r="N157" s="1" t="s">
        <v>44</v>
      </c>
      <c r="O157">
        <v>0</v>
      </c>
      <c r="P157">
        <v>45</v>
      </c>
      <c r="Q157">
        <v>-45</v>
      </c>
    </row>
    <row r="158" spans="1:17" x14ac:dyDescent="0.35">
      <c r="A158" s="1" t="s">
        <v>2582</v>
      </c>
      <c r="B158" s="1" t="s">
        <v>18</v>
      </c>
      <c r="C158" s="1" t="s">
        <v>192</v>
      </c>
      <c r="D158" s="2">
        <v>43107</v>
      </c>
      <c r="E158">
        <v>2</v>
      </c>
      <c r="F158">
        <v>7</v>
      </c>
      <c r="G158" s="1" t="s">
        <v>19</v>
      </c>
      <c r="H158" s="1" t="s">
        <v>54</v>
      </c>
      <c r="I158" s="1" t="s">
        <v>21</v>
      </c>
      <c r="J158" s="1" t="s">
        <v>22</v>
      </c>
      <c r="K158" s="1" t="s">
        <v>23</v>
      </c>
      <c r="L158" s="1" t="s">
        <v>24</v>
      </c>
      <c r="M158" s="1" t="s">
        <v>25</v>
      </c>
      <c r="N158" s="1" t="s">
        <v>22</v>
      </c>
      <c r="O158">
        <v>254</v>
      </c>
      <c r="P158">
        <v>254</v>
      </c>
      <c r="Q158">
        <v>0</v>
      </c>
    </row>
    <row r="159" spans="1:17" x14ac:dyDescent="0.35">
      <c r="A159" s="1" t="s">
        <v>2583</v>
      </c>
      <c r="B159" s="1" t="s">
        <v>18</v>
      </c>
      <c r="C159" s="1" t="s">
        <v>192</v>
      </c>
      <c r="D159" s="2">
        <v>43107</v>
      </c>
      <c r="E159">
        <v>2</v>
      </c>
      <c r="F159">
        <v>7</v>
      </c>
      <c r="G159" s="1" t="s">
        <v>19</v>
      </c>
      <c r="H159" s="1" t="s">
        <v>54</v>
      </c>
      <c r="I159" s="1" t="s">
        <v>27</v>
      </c>
      <c r="J159" s="1" t="s">
        <v>28</v>
      </c>
      <c r="K159" s="1" t="s">
        <v>23</v>
      </c>
      <c r="L159" s="1" t="s">
        <v>29</v>
      </c>
      <c r="M159" s="1" t="s">
        <v>25</v>
      </c>
      <c r="N159" s="1" t="s">
        <v>28</v>
      </c>
      <c r="O159">
        <v>263</v>
      </c>
      <c r="P159">
        <v>288</v>
      </c>
      <c r="Q159">
        <v>-25</v>
      </c>
    </row>
    <row r="160" spans="1:17" x14ac:dyDescent="0.35">
      <c r="A160" s="1" t="s">
        <v>2584</v>
      </c>
      <c r="B160" s="1" t="s">
        <v>18</v>
      </c>
      <c r="C160" s="1" t="s">
        <v>192</v>
      </c>
      <c r="D160" s="2">
        <v>43107</v>
      </c>
      <c r="E160">
        <v>2</v>
      </c>
      <c r="F160">
        <v>7</v>
      </c>
      <c r="G160" s="1" t="s">
        <v>19</v>
      </c>
      <c r="H160" s="1" t="s">
        <v>54</v>
      </c>
      <c r="I160" s="1" t="s">
        <v>31</v>
      </c>
      <c r="J160" s="1" t="s">
        <v>32</v>
      </c>
      <c r="K160" s="1" t="s">
        <v>23</v>
      </c>
      <c r="L160" s="1" t="s">
        <v>33</v>
      </c>
      <c r="M160" s="1" t="s">
        <v>25</v>
      </c>
      <c r="N160" s="1" t="s">
        <v>32</v>
      </c>
      <c r="O160">
        <v>53</v>
      </c>
      <c r="P160">
        <v>53</v>
      </c>
      <c r="Q160">
        <v>0</v>
      </c>
    </row>
    <row r="161" spans="1:17" x14ac:dyDescent="0.35">
      <c r="A161" s="1" t="s">
        <v>2585</v>
      </c>
      <c r="B161" s="1" t="s">
        <v>18</v>
      </c>
      <c r="C161" s="1" t="s">
        <v>192</v>
      </c>
      <c r="D161" s="2">
        <v>43107</v>
      </c>
      <c r="E161">
        <v>2</v>
      </c>
      <c r="F161">
        <v>7</v>
      </c>
      <c r="G161" s="1" t="s">
        <v>19</v>
      </c>
      <c r="H161" s="1" t="s">
        <v>54</v>
      </c>
      <c r="I161" s="1" t="s">
        <v>35</v>
      </c>
      <c r="J161" s="1" t="s">
        <v>36</v>
      </c>
      <c r="K161" s="1" t="s">
        <v>23</v>
      </c>
      <c r="L161" s="1" t="s">
        <v>37</v>
      </c>
      <c r="M161" s="1" t="s">
        <v>25</v>
      </c>
      <c r="N161" s="1" t="s">
        <v>36</v>
      </c>
      <c r="O161">
        <v>259</v>
      </c>
      <c r="P161">
        <v>293</v>
      </c>
      <c r="Q161">
        <v>-34</v>
      </c>
    </row>
    <row r="162" spans="1:17" x14ac:dyDescent="0.35">
      <c r="A162" s="1" t="s">
        <v>2586</v>
      </c>
      <c r="B162" s="1" t="s">
        <v>18</v>
      </c>
      <c r="C162" s="1" t="s">
        <v>192</v>
      </c>
      <c r="D162" s="2">
        <v>43107</v>
      </c>
      <c r="E162">
        <v>2</v>
      </c>
      <c r="F162">
        <v>7</v>
      </c>
      <c r="G162" s="1" t="s">
        <v>19</v>
      </c>
      <c r="H162" s="1" t="s">
        <v>54</v>
      </c>
      <c r="I162" s="1" t="s">
        <v>39</v>
      </c>
      <c r="J162" s="1" t="s">
        <v>40</v>
      </c>
      <c r="K162" s="1" t="s">
        <v>23</v>
      </c>
      <c r="L162" s="1" t="s">
        <v>41</v>
      </c>
      <c r="M162" s="1" t="s">
        <v>25</v>
      </c>
      <c r="N162" s="1" t="s">
        <v>40</v>
      </c>
      <c r="O162">
        <v>0</v>
      </c>
      <c r="P162">
        <v>88</v>
      </c>
      <c r="Q162">
        <v>-88</v>
      </c>
    </row>
    <row r="163" spans="1:17" x14ac:dyDescent="0.35">
      <c r="A163" s="1" t="s">
        <v>2587</v>
      </c>
      <c r="B163" s="1" t="s">
        <v>18</v>
      </c>
      <c r="C163" s="1" t="s">
        <v>192</v>
      </c>
      <c r="D163" s="2">
        <v>43107</v>
      </c>
      <c r="E163">
        <v>2</v>
      </c>
      <c r="F163">
        <v>7</v>
      </c>
      <c r="G163" s="1" t="s">
        <v>19</v>
      </c>
      <c r="H163" s="1" t="s">
        <v>54</v>
      </c>
      <c r="I163" s="1" t="s">
        <v>43</v>
      </c>
      <c r="J163" s="1" t="s">
        <v>44</v>
      </c>
      <c r="K163" s="1" t="s">
        <v>23</v>
      </c>
      <c r="L163" s="1" t="s">
        <v>45</v>
      </c>
      <c r="M163" s="1" t="s">
        <v>25</v>
      </c>
      <c r="N163" s="1" t="s">
        <v>44</v>
      </c>
      <c r="O163">
        <v>69</v>
      </c>
      <c r="P163">
        <v>69</v>
      </c>
      <c r="Q163">
        <v>0</v>
      </c>
    </row>
    <row r="164" spans="1:17" x14ac:dyDescent="0.35">
      <c r="A164" s="1" t="s">
        <v>2588</v>
      </c>
      <c r="B164" s="1" t="s">
        <v>18</v>
      </c>
      <c r="C164" s="1" t="s">
        <v>192</v>
      </c>
      <c r="D164" s="2">
        <v>43107</v>
      </c>
      <c r="E164">
        <v>2</v>
      </c>
      <c r="F164">
        <v>7</v>
      </c>
      <c r="G164" s="1" t="s">
        <v>19</v>
      </c>
      <c r="H164" s="1" t="s">
        <v>61</v>
      </c>
      <c r="I164" s="1" t="s">
        <v>21</v>
      </c>
      <c r="J164" s="1" t="s">
        <v>22</v>
      </c>
      <c r="K164" s="1" t="s">
        <v>23</v>
      </c>
      <c r="L164" s="1" t="s">
        <v>24</v>
      </c>
      <c r="M164" s="1" t="s">
        <v>25</v>
      </c>
      <c r="N164" s="1" t="s">
        <v>22</v>
      </c>
      <c r="O164">
        <v>0</v>
      </c>
      <c r="P164">
        <v>0</v>
      </c>
      <c r="Q164">
        <v>0</v>
      </c>
    </row>
    <row r="165" spans="1:17" x14ac:dyDescent="0.35">
      <c r="A165" s="1" t="s">
        <v>2589</v>
      </c>
      <c r="B165" s="1" t="s">
        <v>18</v>
      </c>
      <c r="C165" s="1" t="s">
        <v>192</v>
      </c>
      <c r="D165" s="2">
        <v>43107</v>
      </c>
      <c r="E165">
        <v>2</v>
      </c>
      <c r="F165">
        <v>7</v>
      </c>
      <c r="G165" s="1" t="s">
        <v>19</v>
      </c>
      <c r="H165" s="1" t="s">
        <v>61</v>
      </c>
      <c r="I165" s="1" t="s">
        <v>27</v>
      </c>
      <c r="J165" s="1" t="s">
        <v>28</v>
      </c>
      <c r="K165" s="1" t="s">
        <v>23</v>
      </c>
      <c r="L165" s="1" t="s">
        <v>29</v>
      </c>
      <c r="M165" s="1" t="s">
        <v>25</v>
      </c>
      <c r="N165" s="1" t="s">
        <v>28</v>
      </c>
      <c r="O165">
        <v>306</v>
      </c>
      <c r="P165">
        <v>306</v>
      </c>
      <c r="Q165">
        <v>0</v>
      </c>
    </row>
    <row r="166" spans="1:17" x14ac:dyDescent="0.35">
      <c r="A166" s="1" t="s">
        <v>2590</v>
      </c>
      <c r="B166" s="1" t="s">
        <v>18</v>
      </c>
      <c r="C166" s="1" t="s">
        <v>192</v>
      </c>
      <c r="D166" s="2">
        <v>43107</v>
      </c>
      <c r="E166">
        <v>2</v>
      </c>
      <c r="F166">
        <v>7</v>
      </c>
      <c r="G166" s="1" t="s">
        <v>19</v>
      </c>
      <c r="H166" s="1" t="s">
        <v>61</v>
      </c>
      <c r="I166" s="1" t="s">
        <v>31</v>
      </c>
      <c r="J166" s="1" t="s">
        <v>32</v>
      </c>
      <c r="K166" s="1" t="s">
        <v>23</v>
      </c>
      <c r="L166" s="1" t="s">
        <v>33</v>
      </c>
      <c r="M166" s="1" t="s">
        <v>25</v>
      </c>
      <c r="N166" s="1" t="s">
        <v>32</v>
      </c>
      <c r="O166">
        <v>210</v>
      </c>
      <c r="P166">
        <v>277</v>
      </c>
      <c r="Q166">
        <v>-67</v>
      </c>
    </row>
    <row r="167" spans="1:17" x14ac:dyDescent="0.35">
      <c r="A167" s="1" t="s">
        <v>2591</v>
      </c>
      <c r="B167" s="1" t="s">
        <v>18</v>
      </c>
      <c r="C167" s="1" t="s">
        <v>192</v>
      </c>
      <c r="D167" s="2">
        <v>43107</v>
      </c>
      <c r="E167">
        <v>2</v>
      </c>
      <c r="F167">
        <v>7</v>
      </c>
      <c r="G167" s="1" t="s">
        <v>19</v>
      </c>
      <c r="H167" s="1" t="s">
        <v>61</v>
      </c>
      <c r="I167" s="1" t="s">
        <v>35</v>
      </c>
      <c r="J167" s="1" t="s">
        <v>36</v>
      </c>
      <c r="K167" s="1" t="s">
        <v>23</v>
      </c>
      <c r="L167" s="1" t="s">
        <v>37</v>
      </c>
      <c r="M167" s="1" t="s">
        <v>25</v>
      </c>
      <c r="N167" s="1" t="s">
        <v>36</v>
      </c>
      <c r="O167">
        <v>152</v>
      </c>
      <c r="P167">
        <v>194</v>
      </c>
      <c r="Q167">
        <v>-42</v>
      </c>
    </row>
    <row r="168" spans="1:17" x14ac:dyDescent="0.35">
      <c r="A168" s="1" t="s">
        <v>2592</v>
      </c>
      <c r="B168" s="1" t="s">
        <v>18</v>
      </c>
      <c r="C168" s="1" t="s">
        <v>192</v>
      </c>
      <c r="D168" s="2">
        <v>43107</v>
      </c>
      <c r="E168">
        <v>2</v>
      </c>
      <c r="F168">
        <v>7</v>
      </c>
      <c r="G168" s="1" t="s">
        <v>19</v>
      </c>
      <c r="H168" s="1" t="s">
        <v>61</v>
      </c>
      <c r="I168" s="1" t="s">
        <v>39</v>
      </c>
      <c r="J168" s="1" t="s">
        <v>40</v>
      </c>
      <c r="K168" s="1" t="s">
        <v>23</v>
      </c>
      <c r="L168" s="1" t="s">
        <v>41</v>
      </c>
      <c r="M168" s="1" t="s">
        <v>25</v>
      </c>
      <c r="N168" s="1" t="s">
        <v>40</v>
      </c>
      <c r="O168">
        <v>273</v>
      </c>
      <c r="P168">
        <v>300</v>
      </c>
      <c r="Q168">
        <v>-27</v>
      </c>
    </row>
    <row r="169" spans="1:17" x14ac:dyDescent="0.35">
      <c r="A169" s="1" t="s">
        <v>2593</v>
      </c>
      <c r="B169" s="1" t="s">
        <v>18</v>
      </c>
      <c r="C169" s="1" t="s">
        <v>192</v>
      </c>
      <c r="D169" s="2">
        <v>43107</v>
      </c>
      <c r="E169">
        <v>2</v>
      </c>
      <c r="F169">
        <v>7</v>
      </c>
      <c r="G169" s="1" t="s">
        <v>19</v>
      </c>
      <c r="H169" s="1" t="s">
        <v>61</v>
      </c>
      <c r="I169" s="1" t="s">
        <v>43</v>
      </c>
      <c r="J169" s="1" t="s">
        <v>44</v>
      </c>
      <c r="K169" s="1" t="s">
        <v>23</v>
      </c>
      <c r="L169" s="1" t="s">
        <v>45</v>
      </c>
      <c r="M169" s="1" t="s">
        <v>25</v>
      </c>
      <c r="N169" s="1" t="s">
        <v>44</v>
      </c>
      <c r="O169">
        <v>200</v>
      </c>
      <c r="P169">
        <v>200</v>
      </c>
      <c r="Q169">
        <v>0</v>
      </c>
    </row>
    <row r="170" spans="1:17" x14ac:dyDescent="0.35">
      <c r="A170" s="1" t="s">
        <v>2594</v>
      </c>
      <c r="B170" s="1" t="s">
        <v>18</v>
      </c>
      <c r="C170" s="1" t="s">
        <v>217</v>
      </c>
      <c r="D170" s="2">
        <v>43108</v>
      </c>
      <c r="E170">
        <v>2</v>
      </c>
      <c r="F170">
        <v>8</v>
      </c>
      <c r="G170" s="1" t="s">
        <v>19</v>
      </c>
      <c r="H170" s="1" t="s">
        <v>20</v>
      </c>
      <c r="I170" s="1" t="s">
        <v>21</v>
      </c>
      <c r="J170" s="1" t="s">
        <v>22</v>
      </c>
      <c r="K170" s="1" t="s">
        <v>23</v>
      </c>
      <c r="L170" s="1" t="s">
        <v>24</v>
      </c>
      <c r="M170" s="1" t="s">
        <v>25</v>
      </c>
      <c r="N170" s="1" t="s">
        <v>22</v>
      </c>
      <c r="O170">
        <v>0</v>
      </c>
      <c r="P170">
        <v>800</v>
      </c>
      <c r="Q170">
        <v>-800</v>
      </c>
    </row>
    <row r="171" spans="1:17" x14ac:dyDescent="0.35">
      <c r="A171" s="1" t="s">
        <v>2595</v>
      </c>
      <c r="B171" s="1" t="s">
        <v>18</v>
      </c>
      <c r="C171" s="1" t="s">
        <v>217</v>
      </c>
      <c r="D171" s="2">
        <v>43108</v>
      </c>
      <c r="E171">
        <v>2</v>
      </c>
      <c r="F171">
        <v>8</v>
      </c>
      <c r="G171" s="1" t="s">
        <v>19</v>
      </c>
      <c r="H171" s="1" t="s">
        <v>20</v>
      </c>
      <c r="I171" s="1" t="s">
        <v>27</v>
      </c>
      <c r="J171" s="1" t="s">
        <v>28</v>
      </c>
      <c r="K171" s="1" t="s">
        <v>23</v>
      </c>
      <c r="L171" s="1" t="s">
        <v>29</v>
      </c>
      <c r="M171" s="1" t="s">
        <v>25</v>
      </c>
      <c r="N171" s="1" t="s">
        <v>28</v>
      </c>
      <c r="O171">
        <v>0</v>
      </c>
      <c r="P171">
        <v>545</v>
      </c>
      <c r="Q171">
        <v>-545</v>
      </c>
    </row>
    <row r="172" spans="1:17" x14ac:dyDescent="0.35">
      <c r="A172" s="1" t="s">
        <v>2596</v>
      </c>
      <c r="B172" s="1" t="s">
        <v>18</v>
      </c>
      <c r="C172" s="1" t="s">
        <v>217</v>
      </c>
      <c r="D172" s="2">
        <v>43108</v>
      </c>
      <c r="E172">
        <v>2</v>
      </c>
      <c r="F172">
        <v>8</v>
      </c>
      <c r="G172" s="1" t="s">
        <v>19</v>
      </c>
      <c r="H172" s="1" t="s">
        <v>20</v>
      </c>
      <c r="I172" s="1" t="s">
        <v>31</v>
      </c>
      <c r="J172" s="1" t="s">
        <v>32</v>
      </c>
      <c r="K172" s="1" t="s">
        <v>23</v>
      </c>
      <c r="L172" s="1" t="s">
        <v>33</v>
      </c>
      <c r="M172" s="1" t="s">
        <v>25</v>
      </c>
      <c r="N172" s="1" t="s">
        <v>32</v>
      </c>
      <c r="O172">
        <v>0</v>
      </c>
      <c r="P172">
        <v>456</v>
      </c>
      <c r="Q172">
        <v>-456</v>
      </c>
    </row>
    <row r="173" spans="1:17" x14ac:dyDescent="0.35">
      <c r="A173" s="1" t="s">
        <v>2597</v>
      </c>
      <c r="B173" s="1" t="s">
        <v>18</v>
      </c>
      <c r="C173" s="1" t="s">
        <v>217</v>
      </c>
      <c r="D173" s="2">
        <v>43108</v>
      </c>
      <c r="E173">
        <v>2</v>
      </c>
      <c r="F173">
        <v>8</v>
      </c>
      <c r="G173" s="1" t="s">
        <v>19</v>
      </c>
      <c r="H173" s="1" t="s">
        <v>20</v>
      </c>
      <c r="I173" s="1" t="s">
        <v>35</v>
      </c>
      <c r="J173" s="1" t="s">
        <v>36</v>
      </c>
      <c r="K173" s="1" t="s">
        <v>23</v>
      </c>
      <c r="L173" s="1" t="s">
        <v>37</v>
      </c>
      <c r="M173" s="1" t="s">
        <v>25</v>
      </c>
      <c r="N173" s="1" t="s">
        <v>36</v>
      </c>
      <c r="O173">
        <v>0</v>
      </c>
      <c r="P173">
        <v>447</v>
      </c>
      <c r="Q173">
        <v>-447</v>
      </c>
    </row>
    <row r="174" spans="1:17" x14ac:dyDescent="0.35">
      <c r="A174" s="1" t="s">
        <v>2598</v>
      </c>
      <c r="B174" s="1" t="s">
        <v>18</v>
      </c>
      <c r="C174" s="1" t="s">
        <v>217</v>
      </c>
      <c r="D174" s="2">
        <v>43108</v>
      </c>
      <c r="E174">
        <v>2</v>
      </c>
      <c r="F174">
        <v>8</v>
      </c>
      <c r="G174" s="1" t="s">
        <v>19</v>
      </c>
      <c r="H174" s="1" t="s">
        <v>20</v>
      </c>
      <c r="I174" s="1" t="s">
        <v>39</v>
      </c>
      <c r="J174" s="1" t="s">
        <v>40</v>
      </c>
      <c r="K174" s="1" t="s">
        <v>23</v>
      </c>
      <c r="L174" s="1" t="s">
        <v>41</v>
      </c>
      <c r="M174" s="1" t="s">
        <v>25</v>
      </c>
      <c r="N174" s="1" t="s">
        <v>40</v>
      </c>
      <c r="O174">
        <v>0</v>
      </c>
      <c r="P174">
        <v>100</v>
      </c>
      <c r="Q174">
        <v>-100</v>
      </c>
    </row>
    <row r="175" spans="1:17" x14ac:dyDescent="0.35">
      <c r="A175" s="1" t="s">
        <v>2599</v>
      </c>
      <c r="B175" s="1" t="s">
        <v>18</v>
      </c>
      <c r="C175" s="1" t="s">
        <v>217</v>
      </c>
      <c r="D175" s="2">
        <v>43108</v>
      </c>
      <c r="E175">
        <v>2</v>
      </c>
      <c r="F175">
        <v>8</v>
      </c>
      <c r="G175" s="1" t="s">
        <v>19</v>
      </c>
      <c r="H175" s="1" t="s">
        <v>20</v>
      </c>
      <c r="I175" s="1" t="s">
        <v>43</v>
      </c>
      <c r="J175" s="1" t="s">
        <v>44</v>
      </c>
      <c r="K175" s="1" t="s">
        <v>23</v>
      </c>
      <c r="L175" s="1" t="s">
        <v>45</v>
      </c>
      <c r="M175" s="1" t="s">
        <v>25</v>
      </c>
      <c r="N175" s="1" t="s">
        <v>44</v>
      </c>
      <c r="O175">
        <v>100</v>
      </c>
      <c r="P175">
        <v>400</v>
      </c>
      <c r="Q175">
        <v>-300</v>
      </c>
    </row>
    <row r="176" spans="1:17" x14ac:dyDescent="0.35">
      <c r="A176" s="1" t="s">
        <v>2600</v>
      </c>
      <c r="B176" s="1" t="s">
        <v>18</v>
      </c>
      <c r="C176" s="1" t="s">
        <v>217</v>
      </c>
      <c r="D176" s="2">
        <v>43108</v>
      </c>
      <c r="E176">
        <v>2</v>
      </c>
      <c r="F176">
        <v>8</v>
      </c>
      <c r="G176" s="1" t="s">
        <v>19</v>
      </c>
      <c r="H176" s="1" t="s">
        <v>47</v>
      </c>
      <c r="I176" s="1" t="s">
        <v>21</v>
      </c>
      <c r="J176" s="1" t="s">
        <v>22</v>
      </c>
      <c r="K176" s="1" t="s">
        <v>23</v>
      </c>
      <c r="L176" s="1" t="s">
        <v>24</v>
      </c>
      <c r="M176" s="1" t="s">
        <v>25</v>
      </c>
      <c r="N176" s="1" t="s">
        <v>22</v>
      </c>
      <c r="O176">
        <v>267</v>
      </c>
      <c r="P176">
        <v>0</v>
      </c>
      <c r="Q176">
        <v>267</v>
      </c>
    </row>
    <row r="177" spans="1:17" x14ac:dyDescent="0.35">
      <c r="A177" s="1" t="s">
        <v>2601</v>
      </c>
      <c r="B177" s="1" t="s">
        <v>18</v>
      </c>
      <c r="C177" s="1" t="s">
        <v>217</v>
      </c>
      <c r="D177" s="2">
        <v>43108</v>
      </c>
      <c r="E177">
        <v>2</v>
      </c>
      <c r="F177">
        <v>8</v>
      </c>
      <c r="G177" s="1" t="s">
        <v>19</v>
      </c>
      <c r="H177" s="1" t="s">
        <v>47</v>
      </c>
      <c r="I177" s="1" t="s">
        <v>27</v>
      </c>
      <c r="J177" s="1" t="s">
        <v>28</v>
      </c>
      <c r="K177" s="1" t="s">
        <v>23</v>
      </c>
      <c r="L177" s="1" t="s">
        <v>29</v>
      </c>
      <c r="M177" s="1" t="s">
        <v>25</v>
      </c>
      <c r="N177" s="1" t="s">
        <v>28</v>
      </c>
      <c r="O177">
        <v>491</v>
      </c>
      <c r="P177">
        <v>309</v>
      </c>
      <c r="Q177">
        <v>182</v>
      </c>
    </row>
    <row r="178" spans="1:17" x14ac:dyDescent="0.35">
      <c r="A178" s="1" t="s">
        <v>2602</v>
      </c>
      <c r="B178" s="1" t="s">
        <v>18</v>
      </c>
      <c r="C178" s="1" t="s">
        <v>217</v>
      </c>
      <c r="D178" s="2">
        <v>43108</v>
      </c>
      <c r="E178">
        <v>2</v>
      </c>
      <c r="F178">
        <v>8</v>
      </c>
      <c r="G178" s="1" t="s">
        <v>19</v>
      </c>
      <c r="H178" s="1" t="s">
        <v>47</v>
      </c>
      <c r="I178" s="1" t="s">
        <v>31</v>
      </c>
      <c r="J178" s="1" t="s">
        <v>32</v>
      </c>
      <c r="K178" s="1" t="s">
        <v>23</v>
      </c>
      <c r="L178" s="1" t="s">
        <v>33</v>
      </c>
      <c r="M178" s="1" t="s">
        <v>25</v>
      </c>
      <c r="N178" s="1" t="s">
        <v>32</v>
      </c>
      <c r="O178">
        <v>153</v>
      </c>
      <c r="P178">
        <v>1</v>
      </c>
      <c r="Q178">
        <v>152</v>
      </c>
    </row>
    <row r="179" spans="1:17" x14ac:dyDescent="0.35">
      <c r="A179" s="1" t="s">
        <v>2603</v>
      </c>
      <c r="B179" s="1" t="s">
        <v>18</v>
      </c>
      <c r="C179" s="1" t="s">
        <v>217</v>
      </c>
      <c r="D179" s="2">
        <v>43108</v>
      </c>
      <c r="E179">
        <v>2</v>
      </c>
      <c r="F179">
        <v>8</v>
      </c>
      <c r="G179" s="1" t="s">
        <v>19</v>
      </c>
      <c r="H179" s="1" t="s">
        <v>47</v>
      </c>
      <c r="I179" s="1" t="s">
        <v>35</v>
      </c>
      <c r="J179" s="1" t="s">
        <v>36</v>
      </c>
      <c r="K179" s="1" t="s">
        <v>23</v>
      </c>
      <c r="L179" s="1" t="s">
        <v>37</v>
      </c>
      <c r="M179" s="1" t="s">
        <v>25</v>
      </c>
      <c r="N179" s="1" t="s">
        <v>36</v>
      </c>
      <c r="O179">
        <v>390</v>
      </c>
      <c r="P179">
        <v>241</v>
      </c>
      <c r="Q179">
        <v>149</v>
      </c>
    </row>
    <row r="180" spans="1:17" x14ac:dyDescent="0.35">
      <c r="A180" s="1" t="s">
        <v>2604</v>
      </c>
      <c r="B180" s="1" t="s">
        <v>18</v>
      </c>
      <c r="C180" s="1" t="s">
        <v>217</v>
      </c>
      <c r="D180" s="2">
        <v>43108</v>
      </c>
      <c r="E180">
        <v>2</v>
      </c>
      <c r="F180">
        <v>8</v>
      </c>
      <c r="G180" s="1" t="s">
        <v>19</v>
      </c>
      <c r="H180" s="1" t="s">
        <v>47</v>
      </c>
      <c r="I180" s="1" t="s">
        <v>39</v>
      </c>
      <c r="J180" s="1" t="s">
        <v>40</v>
      </c>
      <c r="K180" s="1" t="s">
        <v>23</v>
      </c>
      <c r="L180" s="1" t="s">
        <v>41</v>
      </c>
      <c r="M180" s="1" t="s">
        <v>25</v>
      </c>
      <c r="N180" s="1" t="s">
        <v>40</v>
      </c>
      <c r="O180">
        <v>78</v>
      </c>
      <c r="P180">
        <v>75</v>
      </c>
      <c r="Q180">
        <v>3</v>
      </c>
    </row>
    <row r="181" spans="1:17" x14ac:dyDescent="0.35">
      <c r="A181" s="1" t="s">
        <v>2605</v>
      </c>
      <c r="B181" s="1" t="s">
        <v>18</v>
      </c>
      <c r="C181" s="1" t="s">
        <v>217</v>
      </c>
      <c r="D181" s="2">
        <v>43108</v>
      </c>
      <c r="E181">
        <v>2</v>
      </c>
      <c r="F181">
        <v>8</v>
      </c>
      <c r="G181" s="1" t="s">
        <v>19</v>
      </c>
      <c r="H181" s="1" t="s">
        <v>47</v>
      </c>
      <c r="I181" s="1" t="s">
        <v>43</v>
      </c>
      <c r="J181" s="1" t="s">
        <v>44</v>
      </c>
      <c r="K181" s="1" t="s">
        <v>23</v>
      </c>
      <c r="L181" s="1" t="s">
        <v>45</v>
      </c>
      <c r="M181" s="1" t="s">
        <v>25</v>
      </c>
      <c r="N181" s="1" t="s">
        <v>44</v>
      </c>
      <c r="O181">
        <v>175</v>
      </c>
      <c r="P181">
        <v>0</v>
      </c>
      <c r="Q181">
        <v>175</v>
      </c>
    </row>
    <row r="182" spans="1:17" x14ac:dyDescent="0.35">
      <c r="A182" s="1" t="s">
        <v>2606</v>
      </c>
      <c r="B182" s="1" t="s">
        <v>18</v>
      </c>
      <c r="C182" s="1" t="s">
        <v>217</v>
      </c>
      <c r="D182" s="2">
        <v>43108</v>
      </c>
      <c r="E182">
        <v>2</v>
      </c>
      <c r="F182">
        <v>8</v>
      </c>
      <c r="G182" s="1" t="s">
        <v>19</v>
      </c>
      <c r="H182" s="1" t="s">
        <v>54</v>
      </c>
      <c r="I182" s="1" t="s">
        <v>21</v>
      </c>
      <c r="J182" s="1" t="s">
        <v>22</v>
      </c>
      <c r="K182" s="1" t="s">
        <v>23</v>
      </c>
      <c r="L182" s="1" t="s">
        <v>24</v>
      </c>
      <c r="M182" s="1" t="s">
        <v>25</v>
      </c>
      <c r="N182" s="1" t="s">
        <v>22</v>
      </c>
      <c r="O182">
        <v>521</v>
      </c>
      <c r="P182">
        <v>254</v>
      </c>
      <c r="Q182">
        <v>267</v>
      </c>
    </row>
    <row r="183" spans="1:17" x14ac:dyDescent="0.35">
      <c r="A183" s="1" t="s">
        <v>2607</v>
      </c>
      <c r="B183" s="1" t="s">
        <v>18</v>
      </c>
      <c r="C183" s="1" t="s">
        <v>217</v>
      </c>
      <c r="D183" s="2">
        <v>43108</v>
      </c>
      <c r="E183">
        <v>2</v>
      </c>
      <c r="F183">
        <v>8</v>
      </c>
      <c r="G183" s="1" t="s">
        <v>19</v>
      </c>
      <c r="H183" s="1" t="s">
        <v>54</v>
      </c>
      <c r="I183" s="1" t="s">
        <v>27</v>
      </c>
      <c r="J183" s="1" t="s">
        <v>28</v>
      </c>
      <c r="K183" s="1" t="s">
        <v>23</v>
      </c>
      <c r="L183" s="1" t="s">
        <v>29</v>
      </c>
      <c r="M183" s="1" t="s">
        <v>25</v>
      </c>
      <c r="N183" s="1" t="s">
        <v>28</v>
      </c>
      <c r="O183">
        <v>445</v>
      </c>
      <c r="P183">
        <v>263</v>
      </c>
      <c r="Q183">
        <v>182</v>
      </c>
    </row>
    <row r="184" spans="1:17" x14ac:dyDescent="0.35">
      <c r="A184" s="1" t="s">
        <v>2608</v>
      </c>
      <c r="B184" s="1" t="s">
        <v>18</v>
      </c>
      <c r="C184" s="1" t="s">
        <v>217</v>
      </c>
      <c r="D184" s="2">
        <v>43108</v>
      </c>
      <c r="E184">
        <v>2</v>
      </c>
      <c r="F184">
        <v>8</v>
      </c>
      <c r="G184" s="1" t="s">
        <v>19</v>
      </c>
      <c r="H184" s="1" t="s">
        <v>54</v>
      </c>
      <c r="I184" s="1" t="s">
        <v>31</v>
      </c>
      <c r="J184" s="1" t="s">
        <v>32</v>
      </c>
      <c r="K184" s="1" t="s">
        <v>23</v>
      </c>
      <c r="L184" s="1" t="s">
        <v>33</v>
      </c>
      <c r="M184" s="1" t="s">
        <v>25</v>
      </c>
      <c r="N184" s="1" t="s">
        <v>32</v>
      </c>
      <c r="O184">
        <v>152</v>
      </c>
      <c r="P184">
        <v>53</v>
      </c>
      <c r="Q184">
        <v>99</v>
      </c>
    </row>
    <row r="185" spans="1:17" x14ac:dyDescent="0.35">
      <c r="A185" s="1" t="s">
        <v>2609</v>
      </c>
      <c r="B185" s="1" t="s">
        <v>18</v>
      </c>
      <c r="C185" s="1" t="s">
        <v>217</v>
      </c>
      <c r="D185" s="2">
        <v>43108</v>
      </c>
      <c r="E185">
        <v>2</v>
      </c>
      <c r="F185">
        <v>8</v>
      </c>
      <c r="G185" s="1" t="s">
        <v>19</v>
      </c>
      <c r="H185" s="1" t="s">
        <v>54</v>
      </c>
      <c r="I185" s="1" t="s">
        <v>35</v>
      </c>
      <c r="J185" s="1" t="s">
        <v>36</v>
      </c>
      <c r="K185" s="1" t="s">
        <v>23</v>
      </c>
      <c r="L185" s="1" t="s">
        <v>37</v>
      </c>
      <c r="M185" s="1" t="s">
        <v>25</v>
      </c>
      <c r="N185" s="1" t="s">
        <v>36</v>
      </c>
      <c r="O185">
        <v>408</v>
      </c>
      <c r="P185">
        <v>259</v>
      </c>
      <c r="Q185">
        <v>149</v>
      </c>
    </row>
    <row r="186" spans="1:17" x14ac:dyDescent="0.35">
      <c r="A186" s="1" t="s">
        <v>2610</v>
      </c>
      <c r="B186" s="1" t="s">
        <v>18</v>
      </c>
      <c r="C186" s="1" t="s">
        <v>217</v>
      </c>
      <c r="D186" s="2">
        <v>43108</v>
      </c>
      <c r="E186">
        <v>2</v>
      </c>
      <c r="F186">
        <v>8</v>
      </c>
      <c r="G186" s="1" t="s">
        <v>19</v>
      </c>
      <c r="H186" s="1" t="s">
        <v>54</v>
      </c>
      <c r="I186" s="1" t="s">
        <v>39</v>
      </c>
      <c r="J186" s="1" t="s">
        <v>40</v>
      </c>
      <c r="K186" s="1" t="s">
        <v>23</v>
      </c>
      <c r="L186" s="1" t="s">
        <v>41</v>
      </c>
      <c r="M186" s="1" t="s">
        <v>25</v>
      </c>
      <c r="N186" s="1" t="s">
        <v>40</v>
      </c>
      <c r="O186">
        <v>33</v>
      </c>
      <c r="P186">
        <v>0</v>
      </c>
      <c r="Q186">
        <v>33</v>
      </c>
    </row>
    <row r="187" spans="1:17" x14ac:dyDescent="0.35">
      <c r="A187" s="1" t="s">
        <v>2611</v>
      </c>
      <c r="B187" s="1" t="s">
        <v>18</v>
      </c>
      <c r="C187" s="1" t="s">
        <v>217</v>
      </c>
      <c r="D187" s="2">
        <v>43108</v>
      </c>
      <c r="E187">
        <v>2</v>
      </c>
      <c r="F187">
        <v>8</v>
      </c>
      <c r="G187" s="1" t="s">
        <v>19</v>
      </c>
      <c r="H187" s="1" t="s">
        <v>54</v>
      </c>
      <c r="I187" s="1" t="s">
        <v>43</v>
      </c>
      <c r="J187" s="1" t="s">
        <v>44</v>
      </c>
      <c r="K187" s="1" t="s">
        <v>23</v>
      </c>
      <c r="L187" s="1" t="s">
        <v>45</v>
      </c>
      <c r="M187" s="1" t="s">
        <v>25</v>
      </c>
      <c r="N187" s="1" t="s">
        <v>44</v>
      </c>
      <c r="O187">
        <v>169</v>
      </c>
      <c r="P187">
        <v>69</v>
      </c>
      <c r="Q187">
        <v>100</v>
      </c>
    </row>
    <row r="188" spans="1:17" x14ac:dyDescent="0.35">
      <c r="A188" s="1" t="s">
        <v>2612</v>
      </c>
      <c r="B188" s="1" t="s">
        <v>18</v>
      </c>
      <c r="C188" s="1" t="s">
        <v>217</v>
      </c>
      <c r="D188" s="2">
        <v>43108</v>
      </c>
      <c r="E188">
        <v>2</v>
      </c>
      <c r="F188">
        <v>8</v>
      </c>
      <c r="G188" s="1" t="s">
        <v>19</v>
      </c>
      <c r="H188" s="1" t="s">
        <v>61</v>
      </c>
      <c r="I188" s="1" t="s">
        <v>21</v>
      </c>
      <c r="J188" s="1" t="s">
        <v>22</v>
      </c>
      <c r="K188" s="1" t="s">
        <v>23</v>
      </c>
      <c r="L188" s="1" t="s">
        <v>24</v>
      </c>
      <c r="M188" s="1" t="s">
        <v>25</v>
      </c>
      <c r="N188" s="1" t="s">
        <v>22</v>
      </c>
      <c r="O188">
        <v>266</v>
      </c>
      <c r="P188">
        <v>0</v>
      </c>
      <c r="Q188">
        <v>266</v>
      </c>
    </row>
    <row r="189" spans="1:17" x14ac:dyDescent="0.35">
      <c r="A189" s="1" t="s">
        <v>2613</v>
      </c>
      <c r="B189" s="1" t="s">
        <v>18</v>
      </c>
      <c r="C189" s="1" t="s">
        <v>217</v>
      </c>
      <c r="D189" s="2">
        <v>43108</v>
      </c>
      <c r="E189">
        <v>2</v>
      </c>
      <c r="F189">
        <v>8</v>
      </c>
      <c r="G189" s="1" t="s">
        <v>19</v>
      </c>
      <c r="H189" s="1" t="s">
        <v>61</v>
      </c>
      <c r="I189" s="1" t="s">
        <v>27</v>
      </c>
      <c r="J189" s="1" t="s">
        <v>28</v>
      </c>
      <c r="K189" s="1" t="s">
        <v>23</v>
      </c>
      <c r="L189" s="1" t="s">
        <v>29</v>
      </c>
      <c r="M189" s="1" t="s">
        <v>25</v>
      </c>
      <c r="N189" s="1" t="s">
        <v>28</v>
      </c>
      <c r="O189">
        <v>487</v>
      </c>
      <c r="P189">
        <v>306</v>
      </c>
      <c r="Q189">
        <v>181</v>
      </c>
    </row>
    <row r="190" spans="1:17" x14ac:dyDescent="0.35">
      <c r="A190" s="1" t="s">
        <v>2614</v>
      </c>
      <c r="B190" s="1" t="s">
        <v>18</v>
      </c>
      <c r="C190" s="1" t="s">
        <v>217</v>
      </c>
      <c r="D190" s="2">
        <v>43108</v>
      </c>
      <c r="E190">
        <v>2</v>
      </c>
      <c r="F190">
        <v>8</v>
      </c>
      <c r="G190" s="1" t="s">
        <v>19</v>
      </c>
      <c r="H190" s="1" t="s">
        <v>61</v>
      </c>
      <c r="I190" s="1" t="s">
        <v>31</v>
      </c>
      <c r="J190" s="1" t="s">
        <v>32</v>
      </c>
      <c r="K190" s="1" t="s">
        <v>23</v>
      </c>
      <c r="L190" s="1" t="s">
        <v>33</v>
      </c>
      <c r="M190" s="1" t="s">
        <v>25</v>
      </c>
      <c r="N190" s="1" t="s">
        <v>32</v>
      </c>
      <c r="O190">
        <v>362</v>
      </c>
      <c r="P190">
        <v>210</v>
      </c>
      <c r="Q190">
        <v>152</v>
      </c>
    </row>
    <row r="191" spans="1:17" x14ac:dyDescent="0.35">
      <c r="A191" s="1" t="s">
        <v>2615</v>
      </c>
      <c r="B191" s="1" t="s">
        <v>18</v>
      </c>
      <c r="C191" s="1" t="s">
        <v>217</v>
      </c>
      <c r="D191" s="2">
        <v>43108</v>
      </c>
      <c r="E191">
        <v>2</v>
      </c>
      <c r="F191">
        <v>8</v>
      </c>
      <c r="G191" s="1" t="s">
        <v>19</v>
      </c>
      <c r="H191" s="1" t="s">
        <v>61</v>
      </c>
      <c r="I191" s="1" t="s">
        <v>35</v>
      </c>
      <c r="J191" s="1" t="s">
        <v>36</v>
      </c>
      <c r="K191" s="1" t="s">
        <v>23</v>
      </c>
      <c r="L191" s="1" t="s">
        <v>37</v>
      </c>
      <c r="M191" s="1" t="s">
        <v>25</v>
      </c>
      <c r="N191" s="1" t="s">
        <v>36</v>
      </c>
      <c r="O191">
        <v>257</v>
      </c>
      <c r="P191">
        <v>152</v>
      </c>
      <c r="Q191">
        <v>105</v>
      </c>
    </row>
    <row r="192" spans="1:17" x14ac:dyDescent="0.35">
      <c r="A192" s="1" t="s">
        <v>2616</v>
      </c>
      <c r="B192" s="1" t="s">
        <v>18</v>
      </c>
      <c r="C192" s="1" t="s">
        <v>217</v>
      </c>
      <c r="D192" s="2">
        <v>43108</v>
      </c>
      <c r="E192">
        <v>2</v>
      </c>
      <c r="F192">
        <v>8</v>
      </c>
      <c r="G192" s="1" t="s">
        <v>19</v>
      </c>
      <c r="H192" s="1" t="s">
        <v>61</v>
      </c>
      <c r="I192" s="1" t="s">
        <v>39</v>
      </c>
      <c r="J192" s="1" t="s">
        <v>40</v>
      </c>
      <c r="K192" s="1" t="s">
        <v>23</v>
      </c>
      <c r="L192" s="1" t="s">
        <v>41</v>
      </c>
      <c r="M192" s="1" t="s">
        <v>25</v>
      </c>
      <c r="N192" s="1" t="s">
        <v>40</v>
      </c>
      <c r="O192">
        <v>273</v>
      </c>
      <c r="P192">
        <v>273</v>
      </c>
      <c r="Q192">
        <v>0</v>
      </c>
    </row>
    <row r="193" spans="1:17" x14ac:dyDescent="0.35">
      <c r="A193" s="1" t="s">
        <v>2617</v>
      </c>
      <c r="B193" s="1" t="s">
        <v>18</v>
      </c>
      <c r="C193" s="1" t="s">
        <v>217</v>
      </c>
      <c r="D193" s="2">
        <v>43108</v>
      </c>
      <c r="E193">
        <v>2</v>
      </c>
      <c r="F193">
        <v>8</v>
      </c>
      <c r="G193" s="1" t="s">
        <v>19</v>
      </c>
      <c r="H193" s="1" t="s">
        <v>61</v>
      </c>
      <c r="I193" s="1" t="s">
        <v>43</v>
      </c>
      <c r="J193" s="1" t="s">
        <v>44</v>
      </c>
      <c r="K193" s="1" t="s">
        <v>23</v>
      </c>
      <c r="L193" s="1" t="s">
        <v>45</v>
      </c>
      <c r="M193" s="1" t="s">
        <v>25</v>
      </c>
      <c r="N193" s="1" t="s">
        <v>44</v>
      </c>
      <c r="O193">
        <v>225</v>
      </c>
      <c r="P193">
        <v>200</v>
      </c>
      <c r="Q193">
        <v>25</v>
      </c>
    </row>
    <row r="194" spans="1:17" x14ac:dyDescent="0.35">
      <c r="A194" s="1" t="s">
        <v>2618</v>
      </c>
      <c r="B194" s="1" t="s">
        <v>18</v>
      </c>
      <c r="C194" s="1" t="s">
        <v>242</v>
      </c>
      <c r="D194" s="2">
        <v>43109</v>
      </c>
      <c r="E194">
        <v>2</v>
      </c>
      <c r="F194">
        <v>9</v>
      </c>
      <c r="G194" s="1" t="s">
        <v>19</v>
      </c>
      <c r="H194" s="1" t="s">
        <v>20</v>
      </c>
      <c r="I194" s="1" t="s">
        <v>21</v>
      </c>
      <c r="J194" s="1" t="s">
        <v>22</v>
      </c>
      <c r="K194" s="1" t="s">
        <v>23</v>
      </c>
      <c r="L194" s="1" t="s">
        <v>24</v>
      </c>
      <c r="M194" s="1" t="s">
        <v>25</v>
      </c>
      <c r="N194" s="1" t="s">
        <v>22</v>
      </c>
      <c r="O194">
        <v>146</v>
      </c>
      <c r="P194">
        <v>0</v>
      </c>
      <c r="Q194">
        <v>146</v>
      </c>
    </row>
    <row r="195" spans="1:17" x14ac:dyDescent="0.35">
      <c r="A195" s="1" t="s">
        <v>2619</v>
      </c>
      <c r="B195" s="1" t="s">
        <v>18</v>
      </c>
      <c r="C195" s="1" t="s">
        <v>242</v>
      </c>
      <c r="D195" s="2">
        <v>43109</v>
      </c>
      <c r="E195">
        <v>2</v>
      </c>
      <c r="F195">
        <v>9</v>
      </c>
      <c r="G195" s="1" t="s">
        <v>19</v>
      </c>
      <c r="H195" s="1" t="s">
        <v>20</v>
      </c>
      <c r="I195" s="1" t="s">
        <v>27</v>
      </c>
      <c r="J195" s="1" t="s">
        <v>28</v>
      </c>
      <c r="K195" s="1" t="s">
        <v>23</v>
      </c>
      <c r="L195" s="1" t="s">
        <v>29</v>
      </c>
      <c r="M195" s="1" t="s">
        <v>25</v>
      </c>
      <c r="N195" s="1" t="s">
        <v>28</v>
      </c>
      <c r="O195">
        <v>0</v>
      </c>
      <c r="P195">
        <v>0</v>
      </c>
      <c r="Q195">
        <v>0</v>
      </c>
    </row>
    <row r="196" spans="1:17" x14ac:dyDescent="0.35">
      <c r="A196" s="1" t="s">
        <v>2620</v>
      </c>
      <c r="B196" s="1" t="s">
        <v>18</v>
      </c>
      <c r="C196" s="1" t="s">
        <v>242</v>
      </c>
      <c r="D196" s="2">
        <v>43109</v>
      </c>
      <c r="E196">
        <v>2</v>
      </c>
      <c r="F196">
        <v>9</v>
      </c>
      <c r="G196" s="1" t="s">
        <v>19</v>
      </c>
      <c r="H196" s="1" t="s">
        <v>20</v>
      </c>
      <c r="I196" s="1" t="s">
        <v>31</v>
      </c>
      <c r="J196" s="1" t="s">
        <v>32</v>
      </c>
      <c r="K196" s="1" t="s">
        <v>23</v>
      </c>
      <c r="L196" s="1" t="s">
        <v>33</v>
      </c>
      <c r="M196" s="1" t="s">
        <v>25</v>
      </c>
      <c r="N196" s="1" t="s">
        <v>32</v>
      </c>
      <c r="O196">
        <v>533</v>
      </c>
      <c r="P196">
        <v>0</v>
      </c>
      <c r="Q196">
        <v>533</v>
      </c>
    </row>
    <row r="197" spans="1:17" x14ac:dyDescent="0.35">
      <c r="A197" s="1" t="s">
        <v>2621</v>
      </c>
      <c r="B197" s="1" t="s">
        <v>18</v>
      </c>
      <c r="C197" s="1" t="s">
        <v>242</v>
      </c>
      <c r="D197" s="2">
        <v>43109</v>
      </c>
      <c r="E197">
        <v>2</v>
      </c>
      <c r="F197">
        <v>9</v>
      </c>
      <c r="G197" s="1" t="s">
        <v>19</v>
      </c>
      <c r="H197" s="1" t="s">
        <v>20</v>
      </c>
      <c r="I197" s="1" t="s">
        <v>35</v>
      </c>
      <c r="J197" s="1" t="s">
        <v>36</v>
      </c>
      <c r="K197" s="1" t="s">
        <v>23</v>
      </c>
      <c r="L197" s="1" t="s">
        <v>37</v>
      </c>
      <c r="M197" s="1" t="s">
        <v>25</v>
      </c>
      <c r="N197" s="1" t="s">
        <v>36</v>
      </c>
      <c r="O197">
        <v>145</v>
      </c>
      <c r="P197">
        <v>0</v>
      </c>
      <c r="Q197">
        <v>145</v>
      </c>
    </row>
    <row r="198" spans="1:17" x14ac:dyDescent="0.35">
      <c r="A198" s="1" t="s">
        <v>2622</v>
      </c>
      <c r="B198" s="1" t="s">
        <v>18</v>
      </c>
      <c r="C198" s="1" t="s">
        <v>242</v>
      </c>
      <c r="D198" s="2">
        <v>43109</v>
      </c>
      <c r="E198">
        <v>2</v>
      </c>
      <c r="F198">
        <v>9</v>
      </c>
      <c r="G198" s="1" t="s">
        <v>19</v>
      </c>
      <c r="H198" s="1" t="s">
        <v>20</v>
      </c>
      <c r="I198" s="1" t="s">
        <v>39</v>
      </c>
      <c r="J198" s="1" t="s">
        <v>40</v>
      </c>
      <c r="K198" s="1" t="s">
        <v>23</v>
      </c>
      <c r="L198" s="1" t="s">
        <v>41</v>
      </c>
      <c r="M198" s="1" t="s">
        <v>25</v>
      </c>
      <c r="N198" s="1" t="s">
        <v>40</v>
      </c>
      <c r="O198">
        <v>816</v>
      </c>
      <c r="P198">
        <v>0</v>
      </c>
      <c r="Q198">
        <v>816</v>
      </c>
    </row>
    <row r="199" spans="1:17" x14ac:dyDescent="0.35">
      <c r="A199" s="1" t="s">
        <v>2623</v>
      </c>
      <c r="B199" s="1" t="s">
        <v>18</v>
      </c>
      <c r="C199" s="1" t="s">
        <v>242</v>
      </c>
      <c r="D199" s="2">
        <v>43109</v>
      </c>
      <c r="E199">
        <v>2</v>
      </c>
      <c r="F199">
        <v>9</v>
      </c>
      <c r="G199" s="1" t="s">
        <v>19</v>
      </c>
      <c r="H199" s="1" t="s">
        <v>20</v>
      </c>
      <c r="I199" s="1" t="s">
        <v>43</v>
      </c>
      <c r="J199" s="1" t="s">
        <v>44</v>
      </c>
      <c r="K199" s="1" t="s">
        <v>23</v>
      </c>
      <c r="L199" s="1" t="s">
        <v>45</v>
      </c>
      <c r="M199" s="1" t="s">
        <v>25</v>
      </c>
      <c r="N199" s="1" t="s">
        <v>44</v>
      </c>
      <c r="O199">
        <v>100</v>
      </c>
      <c r="P199">
        <v>100</v>
      </c>
      <c r="Q199">
        <v>0</v>
      </c>
    </row>
    <row r="200" spans="1:17" x14ac:dyDescent="0.35">
      <c r="A200" s="1" t="s">
        <v>2624</v>
      </c>
      <c r="B200" s="1" t="s">
        <v>18</v>
      </c>
      <c r="C200" s="1" t="s">
        <v>242</v>
      </c>
      <c r="D200" s="2">
        <v>43109</v>
      </c>
      <c r="E200">
        <v>2</v>
      </c>
      <c r="F200">
        <v>9</v>
      </c>
      <c r="G200" s="1" t="s">
        <v>19</v>
      </c>
      <c r="H200" s="1" t="s">
        <v>47</v>
      </c>
      <c r="I200" s="1" t="s">
        <v>21</v>
      </c>
      <c r="J200" s="1" t="s">
        <v>22</v>
      </c>
      <c r="K200" s="1" t="s">
        <v>23</v>
      </c>
      <c r="L200" s="1" t="s">
        <v>24</v>
      </c>
      <c r="M200" s="1" t="s">
        <v>25</v>
      </c>
      <c r="N200" s="1" t="s">
        <v>22</v>
      </c>
      <c r="O200">
        <v>0</v>
      </c>
      <c r="P200">
        <v>267</v>
      </c>
      <c r="Q200">
        <v>-267</v>
      </c>
    </row>
    <row r="201" spans="1:17" x14ac:dyDescent="0.35">
      <c r="A201" s="1" t="s">
        <v>2625</v>
      </c>
      <c r="B201" s="1" t="s">
        <v>18</v>
      </c>
      <c r="C201" s="1" t="s">
        <v>242</v>
      </c>
      <c r="D201" s="2">
        <v>43109</v>
      </c>
      <c r="E201">
        <v>2</v>
      </c>
      <c r="F201">
        <v>9</v>
      </c>
      <c r="G201" s="1" t="s">
        <v>19</v>
      </c>
      <c r="H201" s="1" t="s">
        <v>47</v>
      </c>
      <c r="I201" s="1" t="s">
        <v>27</v>
      </c>
      <c r="J201" s="1" t="s">
        <v>28</v>
      </c>
      <c r="K201" s="1" t="s">
        <v>23</v>
      </c>
      <c r="L201" s="1" t="s">
        <v>29</v>
      </c>
      <c r="M201" s="1" t="s">
        <v>25</v>
      </c>
      <c r="N201" s="1" t="s">
        <v>28</v>
      </c>
      <c r="O201">
        <v>436</v>
      </c>
      <c r="P201">
        <v>491</v>
      </c>
      <c r="Q201">
        <v>-55</v>
      </c>
    </row>
    <row r="202" spans="1:17" x14ac:dyDescent="0.35">
      <c r="A202" s="1" t="s">
        <v>2626</v>
      </c>
      <c r="B202" s="1" t="s">
        <v>18</v>
      </c>
      <c r="C202" s="1" t="s">
        <v>242</v>
      </c>
      <c r="D202" s="2">
        <v>43109</v>
      </c>
      <c r="E202">
        <v>2</v>
      </c>
      <c r="F202">
        <v>9</v>
      </c>
      <c r="G202" s="1" t="s">
        <v>19</v>
      </c>
      <c r="H202" s="1" t="s">
        <v>47</v>
      </c>
      <c r="I202" s="1" t="s">
        <v>31</v>
      </c>
      <c r="J202" s="1" t="s">
        <v>32</v>
      </c>
      <c r="K202" s="1" t="s">
        <v>23</v>
      </c>
      <c r="L202" s="1" t="s">
        <v>33</v>
      </c>
      <c r="M202" s="1" t="s">
        <v>25</v>
      </c>
      <c r="N202" s="1" t="s">
        <v>32</v>
      </c>
      <c r="O202">
        <v>28</v>
      </c>
      <c r="P202">
        <v>153</v>
      </c>
      <c r="Q202">
        <v>-125</v>
      </c>
    </row>
    <row r="203" spans="1:17" x14ac:dyDescent="0.35">
      <c r="A203" s="1" t="s">
        <v>2627</v>
      </c>
      <c r="B203" s="1" t="s">
        <v>18</v>
      </c>
      <c r="C203" s="1" t="s">
        <v>242</v>
      </c>
      <c r="D203" s="2">
        <v>43109</v>
      </c>
      <c r="E203">
        <v>2</v>
      </c>
      <c r="F203">
        <v>9</v>
      </c>
      <c r="G203" s="1" t="s">
        <v>19</v>
      </c>
      <c r="H203" s="1" t="s">
        <v>47</v>
      </c>
      <c r="I203" s="1" t="s">
        <v>35</v>
      </c>
      <c r="J203" s="1" t="s">
        <v>36</v>
      </c>
      <c r="K203" s="1" t="s">
        <v>23</v>
      </c>
      <c r="L203" s="1" t="s">
        <v>37</v>
      </c>
      <c r="M203" s="1" t="s">
        <v>25</v>
      </c>
      <c r="N203" s="1" t="s">
        <v>36</v>
      </c>
      <c r="O203">
        <v>390</v>
      </c>
      <c r="P203">
        <v>390</v>
      </c>
      <c r="Q203">
        <v>0</v>
      </c>
    </row>
    <row r="204" spans="1:17" x14ac:dyDescent="0.35">
      <c r="A204" s="1" t="s">
        <v>2628</v>
      </c>
      <c r="B204" s="1" t="s">
        <v>18</v>
      </c>
      <c r="C204" s="1" t="s">
        <v>242</v>
      </c>
      <c r="D204" s="2">
        <v>43109</v>
      </c>
      <c r="E204">
        <v>2</v>
      </c>
      <c r="F204">
        <v>9</v>
      </c>
      <c r="G204" s="1" t="s">
        <v>19</v>
      </c>
      <c r="H204" s="1" t="s">
        <v>47</v>
      </c>
      <c r="I204" s="1" t="s">
        <v>39</v>
      </c>
      <c r="J204" s="1" t="s">
        <v>40</v>
      </c>
      <c r="K204" s="1" t="s">
        <v>23</v>
      </c>
      <c r="L204" s="1" t="s">
        <v>41</v>
      </c>
      <c r="M204" s="1" t="s">
        <v>25</v>
      </c>
      <c r="N204" s="1" t="s">
        <v>40</v>
      </c>
      <c r="O204">
        <v>21</v>
      </c>
      <c r="P204">
        <v>78</v>
      </c>
      <c r="Q204">
        <v>-57</v>
      </c>
    </row>
    <row r="205" spans="1:17" x14ac:dyDescent="0.35">
      <c r="A205" s="1" t="s">
        <v>2629</v>
      </c>
      <c r="B205" s="1" t="s">
        <v>18</v>
      </c>
      <c r="C205" s="1" t="s">
        <v>242</v>
      </c>
      <c r="D205" s="2">
        <v>43109</v>
      </c>
      <c r="E205">
        <v>2</v>
      </c>
      <c r="F205">
        <v>9</v>
      </c>
      <c r="G205" s="1" t="s">
        <v>19</v>
      </c>
      <c r="H205" s="1" t="s">
        <v>47</v>
      </c>
      <c r="I205" s="1" t="s">
        <v>43</v>
      </c>
      <c r="J205" s="1" t="s">
        <v>44</v>
      </c>
      <c r="K205" s="1" t="s">
        <v>23</v>
      </c>
      <c r="L205" s="1" t="s">
        <v>45</v>
      </c>
      <c r="M205" s="1" t="s">
        <v>25</v>
      </c>
      <c r="N205" s="1" t="s">
        <v>44</v>
      </c>
      <c r="O205">
        <v>133</v>
      </c>
      <c r="P205">
        <v>175</v>
      </c>
      <c r="Q205">
        <v>-42</v>
      </c>
    </row>
    <row r="206" spans="1:17" x14ac:dyDescent="0.35">
      <c r="A206" s="1" t="s">
        <v>2630</v>
      </c>
      <c r="B206" s="1" t="s">
        <v>18</v>
      </c>
      <c r="C206" s="1" t="s">
        <v>242</v>
      </c>
      <c r="D206" s="2">
        <v>43109</v>
      </c>
      <c r="E206">
        <v>2</v>
      </c>
      <c r="F206">
        <v>9</v>
      </c>
      <c r="G206" s="1" t="s">
        <v>19</v>
      </c>
      <c r="H206" s="1" t="s">
        <v>54</v>
      </c>
      <c r="I206" s="1" t="s">
        <v>21</v>
      </c>
      <c r="J206" s="1" t="s">
        <v>22</v>
      </c>
      <c r="K206" s="1" t="s">
        <v>23</v>
      </c>
      <c r="L206" s="1" t="s">
        <v>24</v>
      </c>
      <c r="M206" s="1" t="s">
        <v>25</v>
      </c>
      <c r="N206" s="1" t="s">
        <v>22</v>
      </c>
      <c r="O206">
        <v>521</v>
      </c>
      <c r="P206">
        <v>521</v>
      </c>
      <c r="Q206">
        <v>0</v>
      </c>
    </row>
    <row r="207" spans="1:17" x14ac:dyDescent="0.35">
      <c r="A207" s="1" t="s">
        <v>2631</v>
      </c>
      <c r="B207" s="1" t="s">
        <v>18</v>
      </c>
      <c r="C207" s="1" t="s">
        <v>242</v>
      </c>
      <c r="D207" s="2">
        <v>43109</v>
      </c>
      <c r="E207">
        <v>2</v>
      </c>
      <c r="F207">
        <v>9</v>
      </c>
      <c r="G207" s="1" t="s">
        <v>19</v>
      </c>
      <c r="H207" s="1" t="s">
        <v>54</v>
      </c>
      <c r="I207" s="1" t="s">
        <v>27</v>
      </c>
      <c r="J207" s="1" t="s">
        <v>28</v>
      </c>
      <c r="K207" s="1" t="s">
        <v>23</v>
      </c>
      <c r="L207" s="1" t="s">
        <v>29</v>
      </c>
      <c r="M207" s="1" t="s">
        <v>25</v>
      </c>
      <c r="N207" s="1" t="s">
        <v>28</v>
      </c>
      <c r="O207">
        <v>445</v>
      </c>
      <c r="P207">
        <v>445</v>
      </c>
      <c r="Q207">
        <v>0</v>
      </c>
    </row>
    <row r="208" spans="1:17" x14ac:dyDescent="0.35">
      <c r="A208" s="1" t="s">
        <v>2632</v>
      </c>
      <c r="B208" s="1" t="s">
        <v>18</v>
      </c>
      <c r="C208" s="1" t="s">
        <v>242</v>
      </c>
      <c r="D208" s="2">
        <v>43109</v>
      </c>
      <c r="E208">
        <v>2</v>
      </c>
      <c r="F208">
        <v>9</v>
      </c>
      <c r="G208" s="1" t="s">
        <v>19</v>
      </c>
      <c r="H208" s="1" t="s">
        <v>54</v>
      </c>
      <c r="I208" s="1" t="s">
        <v>31</v>
      </c>
      <c r="J208" s="1" t="s">
        <v>32</v>
      </c>
      <c r="K208" s="1" t="s">
        <v>23</v>
      </c>
      <c r="L208" s="1" t="s">
        <v>33</v>
      </c>
      <c r="M208" s="1" t="s">
        <v>25</v>
      </c>
      <c r="N208" s="1" t="s">
        <v>32</v>
      </c>
      <c r="O208">
        <v>0</v>
      </c>
      <c r="P208">
        <v>152</v>
      </c>
      <c r="Q208">
        <v>-152</v>
      </c>
    </row>
    <row r="209" spans="1:17" x14ac:dyDescent="0.35">
      <c r="A209" s="1" t="s">
        <v>2633</v>
      </c>
      <c r="B209" s="1" t="s">
        <v>18</v>
      </c>
      <c r="C209" s="1" t="s">
        <v>242</v>
      </c>
      <c r="D209" s="2">
        <v>43109</v>
      </c>
      <c r="E209">
        <v>2</v>
      </c>
      <c r="F209">
        <v>9</v>
      </c>
      <c r="G209" s="1" t="s">
        <v>19</v>
      </c>
      <c r="H209" s="1" t="s">
        <v>54</v>
      </c>
      <c r="I209" s="1" t="s">
        <v>35</v>
      </c>
      <c r="J209" s="1" t="s">
        <v>36</v>
      </c>
      <c r="K209" s="1" t="s">
        <v>23</v>
      </c>
      <c r="L209" s="1" t="s">
        <v>37</v>
      </c>
      <c r="M209" s="1" t="s">
        <v>25</v>
      </c>
      <c r="N209" s="1" t="s">
        <v>36</v>
      </c>
      <c r="O209">
        <v>382</v>
      </c>
      <c r="P209">
        <v>408</v>
      </c>
      <c r="Q209">
        <v>-26</v>
      </c>
    </row>
    <row r="210" spans="1:17" x14ac:dyDescent="0.35">
      <c r="A210" s="1" t="s">
        <v>2634</v>
      </c>
      <c r="B210" s="1" t="s">
        <v>18</v>
      </c>
      <c r="C210" s="1" t="s">
        <v>242</v>
      </c>
      <c r="D210" s="2">
        <v>43109</v>
      </c>
      <c r="E210">
        <v>2</v>
      </c>
      <c r="F210">
        <v>9</v>
      </c>
      <c r="G210" s="1" t="s">
        <v>19</v>
      </c>
      <c r="H210" s="1" t="s">
        <v>54</v>
      </c>
      <c r="I210" s="1" t="s">
        <v>39</v>
      </c>
      <c r="J210" s="1" t="s">
        <v>40</v>
      </c>
      <c r="K210" s="1" t="s">
        <v>23</v>
      </c>
      <c r="L210" s="1" t="s">
        <v>41</v>
      </c>
      <c r="M210" s="1" t="s">
        <v>25</v>
      </c>
      <c r="N210" s="1" t="s">
        <v>40</v>
      </c>
      <c r="O210">
        <v>4</v>
      </c>
      <c r="P210">
        <v>33</v>
      </c>
      <c r="Q210">
        <v>-29</v>
      </c>
    </row>
    <row r="211" spans="1:17" x14ac:dyDescent="0.35">
      <c r="A211" s="1" t="s">
        <v>2635</v>
      </c>
      <c r="B211" s="1" t="s">
        <v>18</v>
      </c>
      <c r="C211" s="1" t="s">
        <v>242</v>
      </c>
      <c r="D211" s="2">
        <v>43109</v>
      </c>
      <c r="E211">
        <v>2</v>
      </c>
      <c r="F211">
        <v>9</v>
      </c>
      <c r="G211" s="1" t="s">
        <v>19</v>
      </c>
      <c r="H211" s="1" t="s">
        <v>54</v>
      </c>
      <c r="I211" s="1" t="s">
        <v>43</v>
      </c>
      <c r="J211" s="1" t="s">
        <v>44</v>
      </c>
      <c r="K211" s="1" t="s">
        <v>23</v>
      </c>
      <c r="L211" s="1" t="s">
        <v>45</v>
      </c>
      <c r="M211" s="1" t="s">
        <v>25</v>
      </c>
      <c r="N211" s="1" t="s">
        <v>44</v>
      </c>
      <c r="O211">
        <v>169</v>
      </c>
      <c r="P211">
        <v>169</v>
      </c>
      <c r="Q211">
        <v>0</v>
      </c>
    </row>
    <row r="212" spans="1:17" x14ac:dyDescent="0.35">
      <c r="A212" s="1" t="s">
        <v>2636</v>
      </c>
      <c r="B212" s="1" t="s">
        <v>18</v>
      </c>
      <c r="C212" s="1" t="s">
        <v>242</v>
      </c>
      <c r="D212" s="2">
        <v>43109</v>
      </c>
      <c r="E212">
        <v>2</v>
      </c>
      <c r="F212">
        <v>9</v>
      </c>
      <c r="G212" s="1" t="s">
        <v>19</v>
      </c>
      <c r="H212" s="1" t="s">
        <v>61</v>
      </c>
      <c r="I212" s="1" t="s">
        <v>21</v>
      </c>
      <c r="J212" s="1" t="s">
        <v>22</v>
      </c>
      <c r="K212" s="1" t="s">
        <v>23</v>
      </c>
      <c r="L212" s="1" t="s">
        <v>24</v>
      </c>
      <c r="M212" s="1" t="s">
        <v>25</v>
      </c>
      <c r="N212" s="1" t="s">
        <v>22</v>
      </c>
      <c r="O212">
        <v>266</v>
      </c>
      <c r="P212">
        <v>266</v>
      </c>
      <c r="Q212">
        <v>0</v>
      </c>
    </row>
    <row r="213" spans="1:17" x14ac:dyDescent="0.35">
      <c r="A213" s="1" t="s">
        <v>2637</v>
      </c>
      <c r="B213" s="1" t="s">
        <v>18</v>
      </c>
      <c r="C213" s="1" t="s">
        <v>242</v>
      </c>
      <c r="D213" s="2">
        <v>43109</v>
      </c>
      <c r="E213">
        <v>2</v>
      </c>
      <c r="F213">
        <v>9</v>
      </c>
      <c r="G213" s="1" t="s">
        <v>19</v>
      </c>
      <c r="H213" s="1" t="s">
        <v>61</v>
      </c>
      <c r="I213" s="1" t="s">
        <v>27</v>
      </c>
      <c r="J213" s="1" t="s">
        <v>28</v>
      </c>
      <c r="K213" s="1" t="s">
        <v>23</v>
      </c>
      <c r="L213" s="1" t="s">
        <v>29</v>
      </c>
      <c r="M213" s="1" t="s">
        <v>25</v>
      </c>
      <c r="N213" s="1" t="s">
        <v>28</v>
      </c>
      <c r="O213">
        <v>487</v>
      </c>
      <c r="P213">
        <v>487</v>
      </c>
      <c r="Q213">
        <v>0</v>
      </c>
    </row>
    <row r="214" spans="1:17" x14ac:dyDescent="0.35">
      <c r="A214" s="1" t="s">
        <v>2638</v>
      </c>
      <c r="B214" s="1" t="s">
        <v>18</v>
      </c>
      <c r="C214" s="1" t="s">
        <v>242</v>
      </c>
      <c r="D214" s="2">
        <v>43109</v>
      </c>
      <c r="E214">
        <v>2</v>
      </c>
      <c r="F214">
        <v>9</v>
      </c>
      <c r="G214" s="1" t="s">
        <v>19</v>
      </c>
      <c r="H214" s="1" t="s">
        <v>61</v>
      </c>
      <c r="I214" s="1" t="s">
        <v>31</v>
      </c>
      <c r="J214" s="1" t="s">
        <v>32</v>
      </c>
      <c r="K214" s="1" t="s">
        <v>23</v>
      </c>
      <c r="L214" s="1" t="s">
        <v>33</v>
      </c>
      <c r="M214" s="1" t="s">
        <v>25</v>
      </c>
      <c r="N214" s="1" t="s">
        <v>32</v>
      </c>
      <c r="O214">
        <v>280</v>
      </c>
      <c r="P214">
        <v>362</v>
      </c>
      <c r="Q214">
        <v>-82</v>
      </c>
    </row>
    <row r="215" spans="1:17" x14ac:dyDescent="0.35">
      <c r="A215" s="1" t="s">
        <v>2639</v>
      </c>
      <c r="B215" s="1" t="s">
        <v>18</v>
      </c>
      <c r="C215" s="1" t="s">
        <v>242</v>
      </c>
      <c r="D215" s="2">
        <v>43109</v>
      </c>
      <c r="E215">
        <v>2</v>
      </c>
      <c r="F215">
        <v>9</v>
      </c>
      <c r="G215" s="1" t="s">
        <v>19</v>
      </c>
      <c r="H215" s="1" t="s">
        <v>61</v>
      </c>
      <c r="I215" s="1" t="s">
        <v>35</v>
      </c>
      <c r="J215" s="1" t="s">
        <v>36</v>
      </c>
      <c r="K215" s="1" t="s">
        <v>23</v>
      </c>
      <c r="L215" s="1" t="s">
        <v>37</v>
      </c>
      <c r="M215" s="1" t="s">
        <v>25</v>
      </c>
      <c r="N215" s="1" t="s">
        <v>36</v>
      </c>
      <c r="O215">
        <v>192</v>
      </c>
      <c r="P215">
        <v>257</v>
      </c>
      <c r="Q215">
        <v>-65</v>
      </c>
    </row>
    <row r="216" spans="1:17" x14ac:dyDescent="0.35">
      <c r="A216" s="1" t="s">
        <v>2640</v>
      </c>
      <c r="B216" s="1" t="s">
        <v>18</v>
      </c>
      <c r="C216" s="1" t="s">
        <v>242</v>
      </c>
      <c r="D216" s="2">
        <v>43109</v>
      </c>
      <c r="E216">
        <v>2</v>
      </c>
      <c r="F216">
        <v>9</v>
      </c>
      <c r="G216" s="1" t="s">
        <v>19</v>
      </c>
      <c r="H216" s="1" t="s">
        <v>61</v>
      </c>
      <c r="I216" s="1" t="s">
        <v>39</v>
      </c>
      <c r="J216" s="1" t="s">
        <v>40</v>
      </c>
      <c r="K216" s="1" t="s">
        <v>23</v>
      </c>
      <c r="L216" s="1" t="s">
        <v>41</v>
      </c>
      <c r="M216" s="1" t="s">
        <v>25</v>
      </c>
      <c r="N216" s="1" t="s">
        <v>40</v>
      </c>
      <c r="O216">
        <v>273</v>
      </c>
      <c r="P216">
        <v>273</v>
      </c>
      <c r="Q216">
        <v>0</v>
      </c>
    </row>
    <row r="217" spans="1:17" x14ac:dyDescent="0.35">
      <c r="A217" s="1" t="s">
        <v>2641</v>
      </c>
      <c r="B217" s="1" t="s">
        <v>18</v>
      </c>
      <c r="C217" s="1" t="s">
        <v>242</v>
      </c>
      <c r="D217" s="2">
        <v>43109</v>
      </c>
      <c r="E217">
        <v>2</v>
      </c>
      <c r="F217">
        <v>9</v>
      </c>
      <c r="G217" s="1" t="s">
        <v>19</v>
      </c>
      <c r="H217" s="1" t="s">
        <v>61</v>
      </c>
      <c r="I217" s="1" t="s">
        <v>43</v>
      </c>
      <c r="J217" s="1" t="s">
        <v>44</v>
      </c>
      <c r="K217" s="1" t="s">
        <v>23</v>
      </c>
      <c r="L217" s="1" t="s">
        <v>45</v>
      </c>
      <c r="M217" s="1" t="s">
        <v>25</v>
      </c>
      <c r="N217" s="1" t="s">
        <v>44</v>
      </c>
      <c r="O217">
        <v>191</v>
      </c>
      <c r="P217">
        <v>225</v>
      </c>
      <c r="Q217">
        <v>-34</v>
      </c>
    </row>
    <row r="218" spans="1:17" x14ac:dyDescent="0.35">
      <c r="A218" s="1" t="s">
        <v>2642</v>
      </c>
      <c r="B218" s="1" t="s">
        <v>18</v>
      </c>
      <c r="C218" s="1" t="s">
        <v>267</v>
      </c>
      <c r="D218" s="2">
        <v>43110</v>
      </c>
      <c r="E218">
        <v>2</v>
      </c>
      <c r="F218">
        <v>10</v>
      </c>
      <c r="G218" s="1" t="s">
        <v>19</v>
      </c>
      <c r="H218" s="1" t="s">
        <v>20</v>
      </c>
      <c r="I218" s="1" t="s">
        <v>21</v>
      </c>
      <c r="J218" s="1" t="s">
        <v>22</v>
      </c>
      <c r="K218" s="1" t="s">
        <v>23</v>
      </c>
      <c r="L218" s="1" t="s">
        <v>24</v>
      </c>
      <c r="M218" s="1" t="s">
        <v>25</v>
      </c>
      <c r="N218" s="1" t="s">
        <v>22</v>
      </c>
      <c r="O218">
        <v>146</v>
      </c>
      <c r="P218">
        <v>146</v>
      </c>
      <c r="Q218">
        <v>0</v>
      </c>
    </row>
    <row r="219" spans="1:17" x14ac:dyDescent="0.35">
      <c r="A219" s="1" t="s">
        <v>2643</v>
      </c>
      <c r="B219" s="1" t="s">
        <v>18</v>
      </c>
      <c r="C219" s="1" t="s">
        <v>267</v>
      </c>
      <c r="D219" s="2">
        <v>43110</v>
      </c>
      <c r="E219">
        <v>2</v>
      </c>
      <c r="F219">
        <v>10</v>
      </c>
      <c r="G219" s="1" t="s">
        <v>19</v>
      </c>
      <c r="H219" s="1" t="s">
        <v>20</v>
      </c>
      <c r="I219" s="1" t="s">
        <v>27</v>
      </c>
      <c r="J219" s="1" t="s">
        <v>28</v>
      </c>
      <c r="K219" s="1" t="s">
        <v>23</v>
      </c>
      <c r="L219" s="1" t="s">
        <v>29</v>
      </c>
      <c r="M219" s="1" t="s">
        <v>25</v>
      </c>
      <c r="N219" s="1" t="s">
        <v>28</v>
      </c>
      <c r="O219">
        <v>0</v>
      </c>
      <c r="P219">
        <v>0</v>
      </c>
      <c r="Q219">
        <v>0</v>
      </c>
    </row>
    <row r="220" spans="1:17" x14ac:dyDescent="0.35">
      <c r="A220" s="1" t="s">
        <v>2644</v>
      </c>
      <c r="B220" s="1" t="s">
        <v>18</v>
      </c>
      <c r="C220" s="1" t="s">
        <v>267</v>
      </c>
      <c r="D220" s="2">
        <v>43110</v>
      </c>
      <c r="E220">
        <v>2</v>
      </c>
      <c r="F220">
        <v>10</v>
      </c>
      <c r="G220" s="1" t="s">
        <v>19</v>
      </c>
      <c r="H220" s="1" t="s">
        <v>20</v>
      </c>
      <c r="I220" s="1" t="s">
        <v>31</v>
      </c>
      <c r="J220" s="1" t="s">
        <v>32</v>
      </c>
      <c r="K220" s="1" t="s">
        <v>23</v>
      </c>
      <c r="L220" s="1" t="s">
        <v>33</v>
      </c>
      <c r="M220" s="1" t="s">
        <v>25</v>
      </c>
      <c r="N220" s="1" t="s">
        <v>32</v>
      </c>
      <c r="O220">
        <v>533</v>
      </c>
      <c r="P220">
        <v>533</v>
      </c>
      <c r="Q220">
        <v>0</v>
      </c>
    </row>
    <row r="221" spans="1:17" x14ac:dyDescent="0.35">
      <c r="A221" s="1" t="s">
        <v>2645</v>
      </c>
      <c r="B221" s="1" t="s">
        <v>18</v>
      </c>
      <c r="C221" s="1" t="s">
        <v>267</v>
      </c>
      <c r="D221" s="2">
        <v>43110</v>
      </c>
      <c r="E221">
        <v>2</v>
      </c>
      <c r="F221">
        <v>10</v>
      </c>
      <c r="G221" s="1" t="s">
        <v>19</v>
      </c>
      <c r="H221" s="1" t="s">
        <v>20</v>
      </c>
      <c r="I221" s="1" t="s">
        <v>35</v>
      </c>
      <c r="J221" s="1" t="s">
        <v>36</v>
      </c>
      <c r="K221" s="1" t="s">
        <v>23</v>
      </c>
      <c r="L221" s="1" t="s">
        <v>37</v>
      </c>
      <c r="M221" s="1" t="s">
        <v>25</v>
      </c>
      <c r="N221" s="1" t="s">
        <v>36</v>
      </c>
      <c r="O221">
        <v>145</v>
      </c>
      <c r="P221">
        <v>145</v>
      </c>
      <c r="Q221">
        <v>0</v>
      </c>
    </row>
    <row r="222" spans="1:17" x14ac:dyDescent="0.35">
      <c r="A222" s="1" t="s">
        <v>2646</v>
      </c>
      <c r="B222" s="1" t="s">
        <v>18</v>
      </c>
      <c r="C222" s="1" t="s">
        <v>267</v>
      </c>
      <c r="D222" s="2">
        <v>43110</v>
      </c>
      <c r="E222">
        <v>2</v>
      </c>
      <c r="F222">
        <v>10</v>
      </c>
      <c r="G222" s="1" t="s">
        <v>19</v>
      </c>
      <c r="H222" s="1" t="s">
        <v>20</v>
      </c>
      <c r="I222" s="1" t="s">
        <v>39</v>
      </c>
      <c r="J222" s="1" t="s">
        <v>40</v>
      </c>
      <c r="K222" s="1" t="s">
        <v>23</v>
      </c>
      <c r="L222" s="1" t="s">
        <v>41</v>
      </c>
      <c r="M222" s="1" t="s">
        <v>25</v>
      </c>
      <c r="N222" s="1" t="s">
        <v>40</v>
      </c>
      <c r="O222">
        <v>816</v>
      </c>
      <c r="P222">
        <v>816</v>
      </c>
      <c r="Q222">
        <v>0</v>
      </c>
    </row>
    <row r="223" spans="1:17" x14ac:dyDescent="0.35">
      <c r="A223" s="1" t="s">
        <v>2647</v>
      </c>
      <c r="B223" s="1" t="s">
        <v>18</v>
      </c>
      <c r="C223" s="1" t="s">
        <v>267</v>
      </c>
      <c r="D223" s="2">
        <v>43110</v>
      </c>
      <c r="E223">
        <v>2</v>
      </c>
      <c r="F223">
        <v>10</v>
      </c>
      <c r="G223" s="1" t="s">
        <v>19</v>
      </c>
      <c r="H223" s="1" t="s">
        <v>20</v>
      </c>
      <c r="I223" s="1" t="s">
        <v>43</v>
      </c>
      <c r="J223" s="1" t="s">
        <v>44</v>
      </c>
      <c r="K223" s="1" t="s">
        <v>23</v>
      </c>
      <c r="L223" s="1" t="s">
        <v>45</v>
      </c>
      <c r="M223" s="1" t="s">
        <v>25</v>
      </c>
      <c r="N223" s="1" t="s">
        <v>44</v>
      </c>
      <c r="O223">
        <v>100</v>
      </c>
      <c r="P223">
        <v>100</v>
      </c>
      <c r="Q223">
        <v>0</v>
      </c>
    </row>
    <row r="224" spans="1:17" x14ac:dyDescent="0.35">
      <c r="A224" s="1" t="s">
        <v>2648</v>
      </c>
      <c r="B224" s="1" t="s">
        <v>18</v>
      </c>
      <c r="C224" s="1" t="s">
        <v>267</v>
      </c>
      <c r="D224" s="2">
        <v>43110</v>
      </c>
      <c r="E224">
        <v>2</v>
      </c>
      <c r="F224">
        <v>10</v>
      </c>
      <c r="G224" s="1" t="s">
        <v>19</v>
      </c>
      <c r="H224" s="1" t="s">
        <v>47</v>
      </c>
      <c r="I224" s="1" t="s">
        <v>21</v>
      </c>
      <c r="J224" s="1" t="s">
        <v>22</v>
      </c>
      <c r="K224" s="1" t="s">
        <v>23</v>
      </c>
      <c r="L224" s="1" t="s">
        <v>24</v>
      </c>
      <c r="M224" s="1" t="s">
        <v>25</v>
      </c>
      <c r="N224" s="1" t="s">
        <v>22</v>
      </c>
      <c r="O224">
        <v>0</v>
      </c>
      <c r="P224">
        <v>0</v>
      </c>
      <c r="Q224">
        <v>0</v>
      </c>
    </row>
    <row r="225" spans="1:17" x14ac:dyDescent="0.35">
      <c r="A225" s="1" t="s">
        <v>2649</v>
      </c>
      <c r="B225" s="1" t="s">
        <v>18</v>
      </c>
      <c r="C225" s="1" t="s">
        <v>267</v>
      </c>
      <c r="D225" s="2">
        <v>43110</v>
      </c>
      <c r="E225">
        <v>2</v>
      </c>
      <c r="F225">
        <v>10</v>
      </c>
      <c r="G225" s="1" t="s">
        <v>19</v>
      </c>
      <c r="H225" s="1" t="s">
        <v>47</v>
      </c>
      <c r="I225" s="1" t="s">
        <v>27</v>
      </c>
      <c r="J225" s="1" t="s">
        <v>28</v>
      </c>
      <c r="K225" s="1" t="s">
        <v>23</v>
      </c>
      <c r="L225" s="1" t="s">
        <v>29</v>
      </c>
      <c r="M225" s="1" t="s">
        <v>25</v>
      </c>
      <c r="N225" s="1" t="s">
        <v>28</v>
      </c>
      <c r="O225">
        <v>436</v>
      </c>
      <c r="P225">
        <v>436</v>
      </c>
      <c r="Q225">
        <v>0</v>
      </c>
    </row>
    <row r="226" spans="1:17" x14ac:dyDescent="0.35">
      <c r="A226" s="1" t="s">
        <v>2650</v>
      </c>
      <c r="B226" s="1" t="s">
        <v>18</v>
      </c>
      <c r="C226" s="1" t="s">
        <v>267</v>
      </c>
      <c r="D226" s="2">
        <v>43110</v>
      </c>
      <c r="E226">
        <v>2</v>
      </c>
      <c r="F226">
        <v>10</v>
      </c>
      <c r="G226" s="1" t="s">
        <v>19</v>
      </c>
      <c r="H226" s="1" t="s">
        <v>47</v>
      </c>
      <c r="I226" s="1" t="s">
        <v>31</v>
      </c>
      <c r="J226" s="1" t="s">
        <v>32</v>
      </c>
      <c r="K226" s="1" t="s">
        <v>23</v>
      </c>
      <c r="L226" s="1" t="s">
        <v>33</v>
      </c>
      <c r="M226" s="1" t="s">
        <v>25</v>
      </c>
      <c r="N226" s="1" t="s">
        <v>32</v>
      </c>
      <c r="O226">
        <v>0</v>
      </c>
      <c r="P226">
        <v>28</v>
      </c>
      <c r="Q226">
        <v>-28</v>
      </c>
    </row>
    <row r="227" spans="1:17" x14ac:dyDescent="0.35">
      <c r="A227" s="1" t="s">
        <v>2651</v>
      </c>
      <c r="B227" s="1" t="s">
        <v>18</v>
      </c>
      <c r="C227" s="1" t="s">
        <v>267</v>
      </c>
      <c r="D227" s="2">
        <v>43110</v>
      </c>
      <c r="E227">
        <v>2</v>
      </c>
      <c r="F227">
        <v>10</v>
      </c>
      <c r="G227" s="1" t="s">
        <v>19</v>
      </c>
      <c r="H227" s="1" t="s">
        <v>47</v>
      </c>
      <c r="I227" s="1" t="s">
        <v>35</v>
      </c>
      <c r="J227" s="1" t="s">
        <v>36</v>
      </c>
      <c r="K227" s="1" t="s">
        <v>23</v>
      </c>
      <c r="L227" s="1" t="s">
        <v>37</v>
      </c>
      <c r="M227" s="1" t="s">
        <v>25</v>
      </c>
      <c r="N227" s="1" t="s">
        <v>36</v>
      </c>
      <c r="O227">
        <v>390</v>
      </c>
      <c r="P227">
        <v>390</v>
      </c>
      <c r="Q227">
        <v>0</v>
      </c>
    </row>
    <row r="228" spans="1:17" x14ac:dyDescent="0.35">
      <c r="A228" s="1" t="s">
        <v>2652</v>
      </c>
      <c r="B228" s="1" t="s">
        <v>18</v>
      </c>
      <c r="C228" s="1" t="s">
        <v>267</v>
      </c>
      <c r="D228" s="2">
        <v>43110</v>
      </c>
      <c r="E228">
        <v>2</v>
      </c>
      <c r="F228">
        <v>10</v>
      </c>
      <c r="G228" s="1" t="s">
        <v>19</v>
      </c>
      <c r="H228" s="1" t="s">
        <v>47</v>
      </c>
      <c r="I228" s="1" t="s">
        <v>39</v>
      </c>
      <c r="J228" s="1" t="s">
        <v>40</v>
      </c>
      <c r="K228" s="1" t="s">
        <v>23</v>
      </c>
      <c r="L228" s="1" t="s">
        <v>41</v>
      </c>
      <c r="M228" s="1" t="s">
        <v>25</v>
      </c>
      <c r="N228" s="1" t="s">
        <v>40</v>
      </c>
      <c r="O228">
        <v>21</v>
      </c>
      <c r="P228">
        <v>21</v>
      </c>
      <c r="Q228">
        <v>0</v>
      </c>
    </row>
    <row r="229" spans="1:17" x14ac:dyDescent="0.35">
      <c r="A229" s="1" t="s">
        <v>2653</v>
      </c>
      <c r="B229" s="1" t="s">
        <v>18</v>
      </c>
      <c r="C229" s="1" t="s">
        <v>267</v>
      </c>
      <c r="D229" s="2">
        <v>43110</v>
      </c>
      <c r="E229">
        <v>2</v>
      </c>
      <c r="F229">
        <v>10</v>
      </c>
      <c r="G229" s="1" t="s">
        <v>19</v>
      </c>
      <c r="H229" s="1" t="s">
        <v>47</v>
      </c>
      <c r="I229" s="1" t="s">
        <v>43</v>
      </c>
      <c r="J229" s="1" t="s">
        <v>44</v>
      </c>
      <c r="K229" s="1" t="s">
        <v>23</v>
      </c>
      <c r="L229" s="1" t="s">
        <v>45</v>
      </c>
      <c r="M229" s="1" t="s">
        <v>25</v>
      </c>
      <c r="N229" s="1" t="s">
        <v>44</v>
      </c>
      <c r="O229">
        <v>93</v>
      </c>
      <c r="P229">
        <v>133</v>
      </c>
      <c r="Q229">
        <v>-40</v>
      </c>
    </row>
    <row r="230" spans="1:17" x14ac:dyDescent="0.35">
      <c r="A230" s="1" t="s">
        <v>2654</v>
      </c>
      <c r="B230" s="1" t="s">
        <v>18</v>
      </c>
      <c r="C230" s="1" t="s">
        <v>267</v>
      </c>
      <c r="D230" s="2">
        <v>43110</v>
      </c>
      <c r="E230">
        <v>2</v>
      </c>
      <c r="F230">
        <v>10</v>
      </c>
      <c r="G230" s="1" t="s">
        <v>19</v>
      </c>
      <c r="H230" s="1" t="s">
        <v>54</v>
      </c>
      <c r="I230" s="1" t="s">
        <v>21</v>
      </c>
      <c r="J230" s="1" t="s">
        <v>22</v>
      </c>
      <c r="K230" s="1" t="s">
        <v>23</v>
      </c>
      <c r="L230" s="1" t="s">
        <v>24</v>
      </c>
      <c r="M230" s="1" t="s">
        <v>25</v>
      </c>
      <c r="N230" s="1" t="s">
        <v>22</v>
      </c>
      <c r="O230">
        <v>372</v>
      </c>
      <c r="P230">
        <v>521</v>
      </c>
      <c r="Q230">
        <v>-149</v>
      </c>
    </row>
    <row r="231" spans="1:17" x14ac:dyDescent="0.35">
      <c r="A231" s="1" t="s">
        <v>2655</v>
      </c>
      <c r="B231" s="1" t="s">
        <v>18</v>
      </c>
      <c r="C231" s="1" t="s">
        <v>267</v>
      </c>
      <c r="D231" s="2">
        <v>43110</v>
      </c>
      <c r="E231">
        <v>2</v>
      </c>
      <c r="F231">
        <v>10</v>
      </c>
      <c r="G231" s="1" t="s">
        <v>19</v>
      </c>
      <c r="H231" s="1" t="s">
        <v>54</v>
      </c>
      <c r="I231" s="1" t="s">
        <v>27</v>
      </c>
      <c r="J231" s="1" t="s">
        <v>28</v>
      </c>
      <c r="K231" s="1" t="s">
        <v>23</v>
      </c>
      <c r="L231" s="1" t="s">
        <v>29</v>
      </c>
      <c r="M231" s="1" t="s">
        <v>25</v>
      </c>
      <c r="N231" s="1" t="s">
        <v>28</v>
      </c>
      <c r="O231">
        <v>445</v>
      </c>
      <c r="P231">
        <v>445</v>
      </c>
      <c r="Q231">
        <v>0</v>
      </c>
    </row>
    <row r="232" spans="1:17" x14ac:dyDescent="0.35">
      <c r="A232" s="1" t="s">
        <v>2656</v>
      </c>
      <c r="B232" s="1" t="s">
        <v>18</v>
      </c>
      <c r="C232" s="1" t="s">
        <v>267</v>
      </c>
      <c r="D232" s="2">
        <v>43110</v>
      </c>
      <c r="E232">
        <v>2</v>
      </c>
      <c r="F232">
        <v>10</v>
      </c>
      <c r="G232" s="1" t="s">
        <v>19</v>
      </c>
      <c r="H232" s="1" t="s">
        <v>54</v>
      </c>
      <c r="I232" s="1" t="s">
        <v>31</v>
      </c>
      <c r="J232" s="1" t="s">
        <v>32</v>
      </c>
      <c r="K232" s="1" t="s">
        <v>23</v>
      </c>
      <c r="L232" s="1" t="s">
        <v>33</v>
      </c>
      <c r="M232" s="1" t="s">
        <v>25</v>
      </c>
      <c r="N232" s="1" t="s">
        <v>32</v>
      </c>
      <c r="O232">
        <v>0</v>
      </c>
      <c r="P232">
        <v>0</v>
      </c>
      <c r="Q232">
        <v>0</v>
      </c>
    </row>
    <row r="233" spans="1:17" x14ac:dyDescent="0.35">
      <c r="A233" s="1" t="s">
        <v>2657</v>
      </c>
      <c r="B233" s="1" t="s">
        <v>18</v>
      </c>
      <c r="C233" s="1" t="s">
        <v>267</v>
      </c>
      <c r="D233" s="2">
        <v>43110</v>
      </c>
      <c r="E233">
        <v>2</v>
      </c>
      <c r="F233">
        <v>10</v>
      </c>
      <c r="G233" s="1" t="s">
        <v>19</v>
      </c>
      <c r="H233" s="1" t="s">
        <v>54</v>
      </c>
      <c r="I233" s="1" t="s">
        <v>35</v>
      </c>
      <c r="J233" s="1" t="s">
        <v>36</v>
      </c>
      <c r="K233" s="1" t="s">
        <v>23</v>
      </c>
      <c r="L233" s="1" t="s">
        <v>37</v>
      </c>
      <c r="M233" s="1" t="s">
        <v>25</v>
      </c>
      <c r="N233" s="1" t="s">
        <v>36</v>
      </c>
      <c r="O233">
        <v>382</v>
      </c>
      <c r="P233">
        <v>382</v>
      </c>
      <c r="Q233">
        <v>0</v>
      </c>
    </row>
    <row r="234" spans="1:17" x14ac:dyDescent="0.35">
      <c r="A234" s="1" t="s">
        <v>2658</v>
      </c>
      <c r="B234" s="1" t="s">
        <v>18</v>
      </c>
      <c r="C234" s="1" t="s">
        <v>267</v>
      </c>
      <c r="D234" s="2">
        <v>43110</v>
      </c>
      <c r="E234">
        <v>2</v>
      </c>
      <c r="F234">
        <v>10</v>
      </c>
      <c r="G234" s="1" t="s">
        <v>19</v>
      </c>
      <c r="H234" s="1" t="s">
        <v>54</v>
      </c>
      <c r="I234" s="1" t="s">
        <v>39</v>
      </c>
      <c r="J234" s="1" t="s">
        <v>40</v>
      </c>
      <c r="K234" s="1" t="s">
        <v>23</v>
      </c>
      <c r="L234" s="1" t="s">
        <v>41</v>
      </c>
      <c r="M234" s="1" t="s">
        <v>25</v>
      </c>
      <c r="N234" s="1" t="s">
        <v>40</v>
      </c>
      <c r="O234">
        <v>0</v>
      </c>
      <c r="P234">
        <v>4</v>
      </c>
      <c r="Q234">
        <v>-4</v>
      </c>
    </row>
    <row r="235" spans="1:17" x14ac:dyDescent="0.35">
      <c r="A235" s="1" t="s">
        <v>2659</v>
      </c>
      <c r="B235" s="1" t="s">
        <v>18</v>
      </c>
      <c r="C235" s="1" t="s">
        <v>267</v>
      </c>
      <c r="D235" s="2">
        <v>43110</v>
      </c>
      <c r="E235">
        <v>2</v>
      </c>
      <c r="F235">
        <v>10</v>
      </c>
      <c r="G235" s="1" t="s">
        <v>19</v>
      </c>
      <c r="H235" s="1" t="s">
        <v>54</v>
      </c>
      <c r="I235" s="1" t="s">
        <v>43</v>
      </c>
      <c r="J235" s="1" t="s">
        <v>44</v>
      </c>
      <c r="K235" s="1" t="s">
        <v>23</v>
      </c>
      <c r="L235" s="1" t="s">
        <v>45</v>
      </c>
      <c r="M235" s="1" t="s">
        <v>25</v>
      </c>
      <c r="N235" s="1" t="s">
        <v>44</v>
      </c>
      <c r="O235">
        <v>128</v>
      </c>
      <c r="P235">
        <v>169</v>
      </c>
      <c r="Q235">
        <v>-41</v>
      </c>
    </row>
    <row r="236" spans="1:17" x14ac:dyDescent="0.35">
      <c r="A236" s="1" t="s">
        <v>2660</v>
      </c>
      <c r="B236" s="1" t="s">
        <v>18</v>
      </c>
      <c r="C236" s="1" t="s">
        <v>267</v>
      </c>
      <c r="D236" s="2">
        <v>43110</v>
      </c>
      <c r="E236">
        <v>2</v>
      </c>
      <c r="F236">
        <v>10</v>
      </c>
      <c r="G236" s="1" t="s">
        <v>19</v>
      </c>
      <c r="H236" s="1" t="s">
        <v>61</v>
      </c>
      <c r="I236" s="1" t="s">
        <v>21</v>
      </c>
      <c r="J236" s="1" t="s">
        <v>22</v>
      </c>
      <c r="K236" s="1" t="s">
        <v>23</v>
      </c>
      <c r="L236" s="1" t="s">
        <v>24</v>
      </c>
      <c r="M236" s="1" t="s">
        <v>25</v>
      </c>
      <c r="N236" s="1" t="s">
        <v>22</v>
      </c>
      <c r="O236">
        <v>266</v>
      </c>
      <c r="P236">
        <v>266</v>
      </c>
      <c r="Q236">
        <v>0</v>
      </c>
    </row>
    <row r="237" spans="1:17" x14ac:dyDescent="0.35">
      <c r="A237" s="1" t="s">
        <v>2661</v>
      </c>
      <c r="B237" s="1" t="s">
        <v>18</v>
      </c>
      <c r="C237" s="1" t="s">
        <v>267</v>
      </c>
      <c r="D237" s="2">
        <v>43110</v>
      </c>
      <c r="E237">
        <v>2</v>
      </c>
      <c r="F237">
        <v>10</v>
      </c>
      <c r="G237" s="1" t="s">
        <v>19</v>
      </c>
      <c r="H237" s="1" t="s">
        <v>61</v>
      </c>
      <c r="I237" s="1" t="s">
        <v>27</v>
      </c>
      <c r="J237" s="1" t="s">
        <v>28</v>
      </c>
      <c r="K237" s="1" t="s">
        <v>23</v>
      </c>
      <c r="L237" s="1" t="s">
        <v>29</v>
      </c>
      <c r="M237" s="1" t="s">
        <v>25</v>
      </c>
      <c r="N237" s="1" t="s">
        <v>28</v>
      </c>
      <c r="O237">
        <v>487</v>
      </c>
      <c r="P237">
        <v>487</v>
      </c>
      <c r="Q237">
        <v>0</v>
      </c>
    </row>
    <row r="238" spans="1:17" x14ac:dyDescent="0.35">
      <c r="A238" s="1" t="s">
        <v>2662</v>
      </c>
      <c r="B238" s="1" t="s">
        <v>18</v>
      </c>
      <c r="C238" s="1" t="s">
        <v>267</v>
      </c>
      <c r="D238" s="2">
        <v>43110</v>
      </c>
      <c r="E238">
        <v>2</v>
      </c>
      <c r="F238">
        <v>10</v>
      </c>
      <c r="G238" s="1" t="s">
        <v>19</v>
      </c>
      <c r="H238" s="1" t="s">
        <v>61</v>
      </c>
      <c r="I238" s="1" t="s">
        <v>31</v>
      </c>
      <c r="J238" s="1" t="s">
        <v>32</v>
      </c>
      <c r="K238" s="1" t="s">
        <v>23</v>
      </c>
      <c r="L238" s="1" t="s">
        <v>33</v>
      </c>
      <c r="M238" s="1" t="s">
        <v>25</v>
      </c>
      <c r="N238" s="1" t="s">
        <v>32</v>
      </c>
      <c r="O238">
        <v>280</v>
      </c>
      <c r="P238">
        <v>280</v>
      </c>
      <c r="Q238">
        <v>0</v>
      </c>
    </row>
    <row r="239" spans="1:17" x14ac:dyDescent="0.35">
      <c r="A239" s="1" t="s">
        <v>2663</v>
      </c>
      <c r="B239" s="1" t="s">
        <v>18</v>
      </c>
      <c r="C239" s="1" t="s">
        <v>267</v>
      </c>
      <c r="D239" s="2">
        <v>43110</v>
      </c>
      <c r="E239">
        <v>2</v>
      </c>
      <c r="F239">
        <v>10</v>
      </c>
      <c r="G239" s="1" t="s">
        <v>19</v>
      </c>
      <c r="H239" s="1" t="s">
        <v>61</v>
      </c>
      <c r="I239" s="1" t="s">
        <v>35</v>
      </c>
      <c r="J239" s="1" t="s">
        <v>36</v>
      </c>
      <c r="K239" s="1" t="s">
        <v>23</v>
      </c>
      <c r="L239" s="1" t="s">
        <v>37</v>
      </c>
      <c r="M239" s="1" t="s">
        <v>25</v>
      </c>
      <c r="N239" s="1" t="s">
        <v>36</v>
      </c>
      <c r="O239">
        <v>140</v>
      </c>
      <c r="P239">
        <v>192</v>
      </c>
      <c r="Q239">
        <v>-52</v>
      </c>
    </row>
    <row r="240" spans="1:17" x14ac:dyDescent="0.35">
      <c r="A240" s="1" t="s">
        <v>2664</v>
      </c>
      <c r="B240" s="1" t="s">
        <v>18</v>
      </c>
      <c r="C240" s="1" t="s">
        <v>267</v>
      </c>
      <c r="D240" s="2">
        <v>43110</v>
      </c>
      <c r="E240">
        <v>2</v>
      </c>
      <c r="F240">
        <v>10</v>
      </c>
      <c r="G240" s="1" t="s">
        <v>19</v>
      </c>
      <c r="H240" s="1" t="s">
        <v>61</v>
      </c>
      <c r="I240" s="1" t="s">
        <v>39</v>
      </c>
      <c r="J240" s="1" t="s">
        <v>40</v>
      </c>
      <c r="K240" s="1" t="s">
        <v>23</v>
      </c>
      <c r="L240" s="1" t="s">
        <v>41</v>
      </c>
      <c r="M240" s="1" t="s">
        <v>25</v>
      </c>
      <c r="N240" s="1" t="s">
        <v>40</v>
      </c>
      <c r="O240">
        <v>273</v>
      </c>
      <c r="P240">
        <v>273</v>
      </c>
      <c r="Q240">
        <v>0</v>
      </c>
    </row>
    <row r="241" spans="1:17" x14ac:dyDescent="0.35">
      <c r="A241" s="1" t="s">
        <v>2665</v>
      </c>
      <c r="B241" s="1" t="s">
        <v>18</v>
      </c>
      <c r="C241" s="1" t="s">
        <v>267</v>
      </c>
      <c r="D241" s="2">
        <v>43110</v>
      </c>
      <c r="E241">
        <v>2</v>
      </c>
      <c r="F241">
        <v>10</v>
      </c>
      <c r="G241" s="1" t="s">
        <v>19</v>
      </c>
      <c r="H241" s="1" t="s">
        <v>61</v>
      </c>
      <c r="I241" s="1" t="s">
        <v>43</v>
      </c>
      <c r="J241" s="1" t="s">
        <v>44</v>
      </c>
      <c r="K241" s="1" t="s">
        <v>23</v>
      </c>
      <c r="L241" s="1" t="s">
        <v>45</v>
      </c>
      <c r="M241" s="1" t="s">
        <v>25</v>
      </c>
      <c r="N241" s="1" t="s">
        <v>44</v>
      </c>
      <c r="O241">
        <v>141</v>
      </c>
      <c r="P241">
        <v>191</v>
      </c>
      <c r="Q241">
        <v>-50</v>
      </c>
    </row>
    <row r="242" spans="1:17" x14ac:dyDescent="0.35">
      <c r="A242" s="1" t="s">
        <v>2666</v>
      </c>
      <c r="B242" s="1" t="s">
        <v>68</v>
      </c>
      <c r="C242" s="1" t="s">
        <v>18</v>
      </c>
      <c r="D242" s="2">
        <v>43121</v>
      </c>
      <c r="E242">
        <v>3</v>
      </c>
      <c r="F242">
        <v>11</v>
      </c>
      <c r="G242" s="1" t="s">
        <v>19</v>
      </c>
      <c r="H242" s="1" t="s">
        <v>20</v>
      </c>
      <c r="I242" s="1" t="s">
        <v>21</v>
      </c>
      <c r="J242" s="1" t="s">
        <v>22</v>
      </c>
      <c r="K242" s="1" t="s">
        <v>23</v>
      </c>
      <c r="L242" s="1" t="s">
        <v>24</v>
      </c>
      <c r="M242" s="1" t="s">
        <v>25</v>
      </c>
      <c r="N242" s="1" t="s">
        <v>22</v>
      </c>
      <c r="O242">
        <v>416</v>
      </c>
      <c r="P242">
        <v>146</v>
      </c>
      <c r="Q242">
        <v>270</v>
      </c>
    </row>
    <row r="243" spans="1:17" x14ac:dyDescent="0.35">
      <c r="A243" s="1" t="s">
        <v>2667</v>
      </c>
      <c r="B243" s="1" t="s">
        <v>68</v>
      </c>
      <c r="C243" s="1" t="s">
        <v>18</v>
      </c>
      <c r="D243" s="2">
        <v>43121</v>
      </c>
      <c r="E243">
        <v>3</v>
      </c>
      <c r="F243">
        <v>11</v>
      </c>
      <c r="G243" s="1" t="s">
        <v>19</v>
      </c>
      <c r="H243" s="1" t="s">
        <v>20</v>
      </c>
      <c r="I243" s="1" t="s">
        <v>27</v>
      </c>
      <c r="J243" s="1" t="s">
        <v>28</v>
      </c>
      <c r="K243" s="1" t="s">
        <v>23</v>
      </c>
      <c r="L243" s="1" t="s">
        <v>29</v>
      </c>
      <c r="M243" s="1" t="s">
        <v>25</v>
      </c>
      <c r="N243" s="1" t="s">
        <v>28</v>
      </c>
      <c r="O243">
        <v>0</v>
      </c>
      <c r="P243">
        <v>0</v>
      </c>
      <c r="Q243">
        <v>0</v>
      </c>
    </row>
    <row r="244" spans="1:17" x14ac:dyDescent="0.35">
      <c r="A244" s="1" t="s">
        <v>2668</v>
      </c>
      <c r="B244" s="1" t="s">
        <v>68</v>
      </c>
      <c r="C244" s="1" t="s">
        <v>18</v>
      </c>
      <c r="D244" s="2">
        <v>43121</v>
      </c>
      <c r="E244">
        <v>3</v>
      </c>
      <c r="F244">
        <v>11</v>
      </c>
      <c r="G244" s="1" t="s">
        <v>19</v>
      </c>
      <c r="H244" s="1" t="s">
        <v>20</v>
      </c>
      <c r="I244" s="1" t="s">
        <v>31</v>
      </c>
      <c r="J244" s="1" t="s">
        <v>32</v>
      </c>
      <c r="K244" s="1" t="s">
        <v>23</v>
      </c>
      <c r="L244" s="1" t="s">
        <v>33</v>
      </c>
      <c r="M244" s="1" t="s">
        <v>25</v>
      </c>
      <c r="N244" s="1" t="s">
        <v>32</v>
      </c>
      <c r="O244">
        <v>187</v>
      </c>
      <c r="P244">
        <v>533</v>
      </c>
      <c r="Q244">
        <v>-346</v>
      </c>
    </row>
    <row r="245" spans="1:17" x14ac:dyDescent="0.35">
      <c r="A245" s="1" t="s">
        <v>2669</v>
      </c>
      <c r="B245" s="1" t="s">
        <v>68</v>
      </c>
      <c r="C245" s="1" t="s">
        <v>18</v>
      </c>
      <c r="D245" s="2">
        <v>43121</v>
      </c>
      <c r="E245">
        <v>3</v>
      </c>
      <c r="F245">
        <v>11</v>
      </c>
      <c r="G245" s="1" t="s">
        <v>19</v>
      </c>
      <c r="H245" s="1" t="s">
        <v>20</v>
      </c>
      <c r="I245" s="1" t="s">
        <v>35</v>
      </c>
      <c r="J245" s="1" t="s">
        <v>36</v>
      </c>
      <c r="K245" s="1" t="s">
        <v>23</v>
      </c>
      <c r="L245" s="1" t="s">
        <v>37</v>
      </c>
      <c r="M245" s="1" t="s">
        <v>25</v>
      </c>
      <c r="N245" s="1" t="s">
        <v>36</v>
      </c>
      <c r="O245">
        <v>0</v>
      </c>
      <c r="P245">
        <v>145</v>
      </c>
      <c r="Q245">
        <v>-145</v>
      </c>
    </row>
    <row r="246" spans="1:17" x14ac:dyDescent="0.35">
      <c r="A246" s="1" t="s">
        <v>2670</v>
      </c>
      <c r="B246" s="1" t="s">
        <v>68</v>
      </c>
      <c r="C246" s="1" t="s">
        <v>18</v>
      </c>
      <c r="D246" s="2">
        <v>43121</v>
      </c>
      <c r="E246">
        <v>3</v>
      </c>
      <c r="F246">
        <v>11</v>
      </c>
      <c r="G246" s="1" t="s">
        <v>19</v>
      </c>
      <c r="H246" s="1" t="s">
        <v>20</v>
      </c>
      <c r="I246" s="1" t="s">
        <v>39</v>
      </c>
      <c r="J246" s="1" t="s">
        <v>40</v>
      </c>
      <c r="K246" s="1" t="s">
        <v>23</v>
      </c>
      <c r="L246" s="1" t="s">
        <v>41</v>
      </c>
      <c r="M246" s="1" t="s">
        <v>25</v>
      </c>
      <c r="N246" s="1" t="s">
        <v>40</v>
      </c>
      <c r="O246">
        <v>216</v>
      </c>
      <c r="P246">
        <v>816</v>
      </c>
      <c r="Q246">
        <v>-600</v>
      </c>
    </row>
    <row r="247" spans="1:17" x14ac:dyDescent="0.35">
      <c r="A247" s="1" t="s">
        <v>2671</v>
      </c>
      <c r="B247" s="1" t="s">
        <v>68</v>
      </c>
      <c r="C247" s="1" t="s">
        <v>18</v>
      </c>
      <c r="D247" s="2">
        <v>43121</v>
      </c>
      <c r="E247">
        <v>3</v>
      </c>
      <c r="F247">
        <v>11</v>
      </c>
      <c r="G247" s="1" t="s">
        <v>19</v>
      </c>
      <c r="H247" s="1" t="s">
        <v>20</v>
      </c>
      <c r="I247" s="1" t="s">
        <v>43</v>
      </c>
      <c r="J247" s="1" t="s">
        <v>44</v>
      </c>
      <c r="K247" s="1" t="s">
        <v>23</v>
      </c>
      <c r="L247" s="1" t="s">
        <v>45</v>
      </c>
      <c r="M247" s="1" t="s">
        <v>25</v>
      </c>
      <c r="N247" s="1" t="s">
        <v>44</v>
      </c>
      <c r="O247">
        <v>338</v>
      </c>
      <c r="P247">
        <v>100</v>
      </c>
      <c r="Q247">
        <v>238</v>
      </c>
    </row>
    <row r="248" spans="1:17" x14ac:dyDescent="0.35">
      <c r="A248" s="1" t="s">
        <v>2672</v>
      </c>
      <c r="B248" s="1" t="s">
        <v>68</v>
      </c>
      <c r="C248" s="1" t="s">
        <v>18</v>
      </c>
      <c r="D248" s="2">
        <v>43121</v>
      </c>
      <c r="E248">
        <v>3</v>
      </c>
      <c r="F248">
        <v>11</v>
      </c>
      <c r="G248" s="1" t="s">
        <v>19</v>
      </c>
      <c r="H248" s="1" t="s">
        <v>47</v>
      </c>
      <c r="I248" s="1" t="s">
        <v>21</v>
      </c>
      <c r="J248" s="1" t="s">
        <v>22</v>
      </c>
      <c r="K248" s="1" t="s">
        <v>23</v>
      </c>
      <c r="L248" s="1" t="s">
        <v>24</v>
      </c>
      <c r="M248" s="1" t="s">
        <v>25</v>
      </c>
      <c r="N248" s="1" t="s">
        <v>22</v>
      </c>
      <c r="O248">
        <v>59</v>
      </c>
      <c r="P248">
        <v>0</v>
      </c>
      <c r="Q248">
        <v>59</v>
      </c>
    </row>
    <row r="249" spans="1:17" x14ac:dyDescent="0.35">
      <c r="A249" s="1" t="s">
        <v>2673</v>
      </c>
      <c r="B249" s="1" t="s">
        <v>68</v>
      </c>
      <c r="C249" s="1" t="s">
        <v>18</v>
      </c>
      <c r="D249" s="2">
        <v>43121</v>
      </c>
      <c r="E249">
        <v>3</v>
      </c>
      <c r="F249">
        <v>11</v>
      </c>
      <c r="G249" s="1" t="s">
        <v>19</v>
      </c>
      <c r="H249" s="1" t="s">
        <v>47</v>
      </c>
      <c r="I249" s="1" t="s">
        <v>27</v>
      </c>
      <c r="J249" s="1" t="s">
        <v>28</v>
      </c>
      <c r="K249" s="1" t="s">
        <v>23</v>
      </c>
      <c r="L249" s="1" t="s">
        <v>29</v>
      </c>
      <c r="M249" s="1" t="s">
        <v>25</v>
      </c>
      <c r="N249" s="1" t="s">
        <v>28</v>
      </c>
      <c r="O249">
        <v>406</v>
      </c>
      <c r="P249">
        <v>436</v>
      </c>
      <c r="Q249">
        <v>-30</v>
      </c>
    </row>
    <row r="250" spans="1:17" x14ac:dyDescent="0.35">
      <c r="A250" s="1" t="s">
        <v>2674</v>
      </c>
      <c r="B250" s="1" t="s">
        <v>68</v>
      </c>
      <c r="C250" s="1" t="s">
        <v>18</v>
      </c>
      <c r="D250" s="2">
        <v>43121</v>
      </c>
      <c r="E250">
        <v>3</v>
      </c>
      <c r="F250">
        <v>11</v>
      </c>
      <c r="G250" s="1" t="s">
        <v>19</v>
      </c>
      <c r="H250" s="1" t="s">
        <v>47</v>
      </c>
      <c r="I250" s="1" t="s">
        <v>31</v>
      </c>
      <c r="J250" s="1" t="s">
        <v>32</v>
      </c>
      <c r="K250" s="1" t="s">
        <v>23</v>
      </c>
      <c r="L250" s="1" t="s">
        <v>33</v>
      </c>
      <c r="M250" s="1" t="s">
        <v>25</v>
      </c>
      <c r="N250" s="1" t="s">
        <v>32</v>
      </c>
      <c r="O250">
        <v>197</v>
      </c>
      <c r="P250">
        <v>0</v>
      </c>
      <c r="Q250">
        <v>197</v>
      </c>
    </row>
    <row r="251" spans="1:17" x14ac:dyDescent="0.35">
      <c r="A251" s="1" t="s">
        <v>2675</v>
      </c>
      <c r="B251" s="1" t="s">
        <v>68</v>
      </c>
      <c r="C251" s="1" t="s">
        <v>18</v>
      </c>
      <c r="D251" s="2">
        <v>43121</v>
      </c>
      <c r="E251">
        <v>3</v>
      </c>
      <c r="F251">
        <v>11</v>
      </c>
      <c r="G251" s="1" t="s">
        <v>19</v>
      </c>
      <c r="H251" s="1" t="s">
        <v>47</v>
      </c>
      <c r="I251" s="1" t="s">
        <v>35</v>
      </c>
      <c r="J251" s="1" t="s">
        <v>36</v>
      </c>
      <c r="K251" s="1" t="s">
        <v>23</v>
      </c>
      <c r="L251" s="1" t="s">
        <v>37</v>
      </c>
      <c r="M251" s="1" t="s">
        <v>25</v>
      </c>
      <c r="N251" s="1" t="s">
        <v>36</v>
      </c>
      <c r="O251">
        <v>466</v>
      </c>
      <c r="P251">
        <v>390</v>
      </c>
      <c r="Q251">
        <v>76</v>
      </c>
    </row>
    <row r="252" spans="1:17" x14ac:dyDescent="0.35">
      <c r="A252" s="1" t="s">
        <v>2676</v>
      </c>
      <c r="B252" s="1" t="s">
        <v>68</v>
      </c>
      <c r="C252" s="1" t="s">
        <v>18</v>
      </c>
      <c r="D252" s="2">
        <v>43121</v>
      </c>
      <c r="E252">
        <v>3</v>
      </c>
      <c r="F252">
        <v>11</v>
      </c>
      <c r="G252" s="1" t="s">
        <v>19</v>
      </c>
      <c r="H252" s="1" t="s">
        <v>47</v>
      </c>
      <c r="I252" s="1" t="s">
        <v>39</v>
      </c>
      <c r="J252" s="1" t="s">
        <v>40</v>
      </c>
      <c r="K252" s="1" t="s">
        <v>23</v>
      </c>
      <c r="L252" s="1" t="s">
        <v>41</v>
      </c>
      <c r="M252" s="1" t="s">
        <v>25</v>
      </c>
      <c r="N252" s="1" t="s">
        <v>40</v>
      </c>
      <c r="O252">
        <v>200</v>
      </c>
      <c r="P252">
        <v>21</v>
      </c>
      <c r="Q252">
        <v>179</v>
      </c>
    </row>
    <row r="253" spans="1:17" x14ac:dyDescent="0.35">
      <c r="A253" s="1" t="s">
        <v>2677</v>
      </c>
      <c r="B253" s="1" t="s">
        <v>68</v>
      </c>
      <c r="C253" s="1" t="s">
        <v>18</v>
      </c>
      <c r="D253" s="2">
        <v>43121</v>
      </c>
      <c r="E253">
        <v>3</v>
      </c>
      <c r="F253">
        <v>11</v>
      </c>
      <c r="G253" s="1" t="s">
        <v>19</v>
      </c>
      <c r="H253" s="1" t="s">
        <v>47</v>
      </c>
      <c r="I253" s="1" t="s">
        <v>43</v>
      </c>
      <c r="J253" s="1" t="s">
        <v>44</v>
      </c>
      <c r="K253" s="1" t="s">
        <v>23</v>
      </c>
      <c r="L253" s="1" t="s">
        <v>45</v>
      </c>
      <c r="M253" s="1" t="s">
        <v>25</v>
      </c>
      <c r="N253" s="1" t="s">
        <v>44</v>
      </c>
      <c r="O253">
        <v>52</v>
      </c>
      <c r="P253">
        <v>93</v>
      </c>
      <c r="Q253">
        <v>-41</v>
      </c>
    </row>
    <row r="254" spans="1:17" x14ac:dyDescent="0.35">
      <c r="A254" s="1" t="s">
        <v>2678</v>
      </c>
      <c r="B254" s="1" t="s">
        <v>68</v>
      </c>
      <c r="C254" s="1" t="s">
        <v>18</v>
      </c>
      <c r="D254" s="2">
        <v>43121</v>
      </c>
      <c r="E254">
        <v>3</v>
      </c>
      <c r="F254">
        <v>11</v>
      </c>
      <c r="G254" s="1" t="s">
        <v>19</v>
      </c>
      <c r="H254" s="1" t="s">
        <v>54</v>
      </c>
      <c r="I254" s="1" t="s">
        <v>21</v>
      </c>
      <c r="J254" s="1" t="s">
        <v>22</v>
      </c>
      <c r="K254" s="1" t="s">
        <v>23</v>
      </c>
      <c r="L254" s="1" t="s">
        <v>24</v>
      </c>
      <c r="M254" s="1" t="s">
        <v>25</v>
      </c>
      <c r="N254" s="1" t="s">
        <v>22</v>
      </c>
      <c r="O254">
        <v>401</v>
      </c>
      <c r="P254">
        <v>372</v>
      </c>
      <c r="Q254">
        <v>29</v>
      </c>
    </row>
    <row r="255" spans="1:17" x14ac:dyDescent="0.35">
      <c r="A255" s="1" t="s">
        <v>2679</v>
      </c>
      <c r="B255" s="1" t="s">
        <v>68</v>
      </c>
      <c r="C255" s="1" t="s">
        <v>18</v>
      </c>
      <c r="D255" s="2">
        <v>43121</v>
      </c>
      <c r="E255">
        <v>3</v>
      </c>
      <c r="F255">
        <v>11</v>
      </c>
      <c r="G255" s="1" t="s">
        <v>19</v>
      </c>
      <c r="H255" s="1" t="s">
        <v>54</v>
      </c>
      <c r="I255" s="1" t="s">
        <v>27</v>
      </c>
      <c r="J255" s="1" t="s">
        <v>28</v>
      </c>
      <c r="K255" s="1" t="s">
        <v>23</v>
      </c>
      <c r="L255" s="1" t="s">
        <v>29</v>
      </c>
      <c r="M255" s="1" t="s">
        <v>25</v>
      </c>
      <c r="N255" s="1" t="s">
        <v>28</v>
      </c>
      <c r="O255">
        <v>445</v>
      </c>
      <c r="P255">
        <v>445</v>
      </c>
      <c r="Q255">
        <v>0</v>
      </c>
    </row>
    <row r="256" spans="1:17" x14ac:dyDescent="0.35">
      <c r="A256" s="1" t="s">
        <v>2680</v>
      </c>
      <c r="B256" s="1" t="s">
        <v>68</v>
      </c>
      <c r="C256" s="1" t="s">
        <v>18</v>
      </c>
      <c r="D256" s="2">
        <v>43121</v>
      </c>
      <c r="E256">
        <v>3</v>
      </c>
      <c r="F256">
        <v>11</v>
      </c>
      <c r="G256" s="1" t="s">
        <v>19</v>
      </c>
      <c r="H256" s="1" t="s">
        <v>54</v>
      </c>
      <c r="I256" s="1" t="s">
        <v>31</v>
      </c>
      <c r="J256" s="1" t="s">
        <v>32</v>
      </c>
      <c r="K256" s="1" t="s">
        <v>23</v>
      </c>
      <c r="L256" s="1" t="s">
        <v>33</v>
      </c>
      <c r="M256" s="1" t="s">
        <v>25</v>
      </c>
      <c r="N256" s="1" t="s">
        <v>32</v>
      </c>
      <c r="O256">
        <v>224</v>
      </c>
      <c r="P256">
        <v>0</v>
      </c>
      <c r="Q256">
        <v>224</v>
      </c>
    </row>
    <row r="257" spans="1:17" x14ac:dyDescent="0.35">
      <c r="A257" s="1" t="s">
        <v>2681</v>
      </c>
      <c r="B257" s="1" t="s">
        <v>68</v>
      </c>
      <c r="C257" s="1" t="s">
        <v>18</v>
      </c>
      <c r="D257" s="2">
        <v>43121</v>
      </c>
      <c r="E257">
        <v>3</v>
      </c>
      <c r="F257">
        <v>11</v>
      </c>
      <c r="G257" s="1" t="s">
        <v>19</v>
      </c>
      <c r="H257" s="1" t="s">
        <v>54</v>
      </c>
      <c r="I257" s="1" t="s">
        <v>35</v>
      </c>
      <c r="J257" s="1" t="s">
        <v>36</v>
      </c>
      <c r="K257" s="1" t="s">
        <v>23</v>
      </c>
      <c r="L257" s="1" t="s">
        <v>37</v>
      </c>
      <c r="M257" s="1" t="s">
        <v>25</v>
      </c>
      <c r="N257" s="1" t="s">
        <v>36</v>
      </c>
      <c r="O257">
        <v>406</v>
      </c>
      <c r="P257">
        <v>382</v>
      </c>
      <c r="Q257">
        <v>24</v>
      </c>
    </row>
    <row r="258" spans="1:17" x14ac:dyDescent="0.35">
      <c r="A258" s="1" t="s">
        <v>2682</v>
      </c>
      <c r="B258" s="1" t="s">
        <v>68</v>
      </c>
      <c r="C258" s="1" t="s">
        <v>18</v>
      </c>
      <c r="D258" s="2">
        <v>43121</v>
      </c>
      <c r="E258">
        <v>3</v>
      </c>
      <c r="F258">
        <v>11</v>
      </c>
      <c r="G258" s="1" t="s">
        <v>19</v>
      </c>
      <c r="H258" s="1" t="s">
        <v>54</v>
      </c>
      <c r="I258" s="1" t="s">
        <v>39</v>
      </c>
      <c r="J258" s="1" t="s">
        <v>40</v>
      </c>
      <c r="K258" s="1" t="s">
        <v>23</v>
      </c>
      <c r="L258" s="1" t="s">
        <v>41</v>
      </c>
      <c r="M258" s="1" t="s">
        <v>25</v>
      </c>
      <c r="N258" s="1" t="s">
        <v>40</v>
      </c>
      <c r="O258">
        <v>250</v>
      </c>
      <c r="P258">
        <v>0</v>
      </c>
      <c r="Q258">
        <v>250</v>
      </c>
    </row>
    <row r="259" spans="1:17" x14ac:dyDescent="0.35">
      <c r="A259" s="1" t="s">
        <v>2683</v>
      </c>
      <c r="B259" s="1" t="s">
        <v>68</v>
      </c>
      <c r="C259" s="1" t="s">
        <v>18</v>
      </c>
      <c r="D259" s="2">
        <v>43121</v>
      </c>
      <c r="E259">
        <v>3</v>
      </c>
      <c r="F259">
        <v>11</v>
      </c>
      <c r="G259" s="1" t="s">
        <v>19</v>
      </c>
      <c r="H259" s="1" t="s">
        <v>54</v>
      </c>
      <c r="I259" s="1" t="s">
        <v>43</v>
      </c>
      <c r="J259" s="1" t="s">
        <v>44</v>
      </c>
      <c r="K259" s="1" t="s">
        <v>23</v>
      </c>
      <c r="L259" s="1" t="s">
        <v>45</v>
      </c>
      <c r="M259" s="1" t="s">
        <v>25</v>
      </c>
      <c r="N259" s="1" t="s">
        <v>44</v>
      </c>
      <c r="O259">
        <v>131</v>
      </c>
      <c r="P259">
        <v>128</v>
      </c>
      <c r="Q259">
        <v>3</v>
      </c>
    </row>
    <row r="260" spans="1:17" x14ac:dyDescent="0.35">
      <c r="A260" s="1" t="s">
        <v>2684</v>
      </c>
      <c r="B260" s="1" t="s">
        <v>68</v>
      </c>
      <c r="C260" s="1" t="s">
        <v>18</v>
      </c>
      <c r="D260" s="2">
        <v>43121</v>
      </c>
      <c r="E260">
        <v>3</v>
      </c>
      <c r="F260">
        <v>11</v>
      </c>
      <c r="G260" s="1" t="s">
        <v>19</v>
      </c>
      <c r="H260" s="1" t="s">
        <v>61</v>
      </c>
      <c r="I260" s="1" t="s">
        <v>21</v>
      </c>
      <c r="J260" s="1" t="s">
        <v>22</v>
      </c>
      <c r="K260" s="1" t="s">
        <v>23</v>
      </c>
      <c r="L260" s="1" t="s">
        <v>24</v>
      </c>
      <c r="M260" s="1" t="s">
        <v>25</v>
      </c>
      <c r="N260" s="1" t="s">
        <v>22</v>
      </c>
      <c r="O260">
        <v>58</v>
      </c>
      <c r="P260">
        <v>266</v>
      </c>
      <c r="Q260">
        <v>-208</v>
      </c>
    </row>
    <row r="261" spans="1:17" x14ac:dyDescent="0.35">
      <c r="A261" s="1" t="s">
        <v>2685</v>
      </c>
      <c r="B261" s="1" t="s">
        <v>68</v>
      </c>
      <c r="C261" s="1" t="s">
        <v>18</v>
      </c>
      <c r="D261" s="2">
        <v>43121</v>
      </c>
      <c r="E261">
        <v>3</v>
      </c>
      <c r="F261">
        <v>11</v>
      </c>
      <c r="G261" s="1" t="s">
        <v>19</v>
      </c>
      <c r="H261" s="1" t="s">
        <v>61</v>
      </c>
      <c r="I261" s="1" t="s">
        <v>27</v>
      </c>
      <c r="J261" s="1" t="s">
        <v>28</v>
      </c>
      <c r="K261" s="1" t="s">
        <v>23</v>
      </c>
      <c r="L261" s="1" t="s">
        <v>29</v>
      </c>
      <c r="M261" s="1" t="s">
        <v>25</v>
      </c>
      <c r="N261" s="1" t="s">
        <v>28</v>
      </c>
      <c r="O261">
        <v>487</v>
      </c>
      <c r="P261">
        <v>487</v>
      </c>
      <c r="Q261">
        <v>0</v>
      </c>
    </row>
    <row r="262" spans="1:17" x14ac:dyDescent="0.35">
      <c r="A262" s="1" t="s">
        <v>2686</v>
      </c>
      <c r="B262" s="1" t="s">
        <v>68</v>
      </c>
      <c r="C262" s="1" t="s">
        <v>18</v>
      </c>
      <c r="D262" s="2">
        <v>43121</v>
      </c>
      <c r="E262">
        <v>3</v>
      </c>
      <c r="F262">
        <v>11</v>
      </c>
      <c r="G262" s="1" t="s">
        <v>19</v>
      </c>
      <c r="H262" s="1" t="s">
        <v>61</v>
      </c>
      <c r="I262" s="1" t="s">
        <v>31</v>
      </c>
      <c r="J262" s="1" t="s">
        <v>32</v>
      </c>
      <c r="K262" s="1" t="s">
        <v>23</v>
      </c>
      <c r="L262" s="1" t="s">
        <v>33</v>
      </c>
      <c r="M262" s="1" t="s">
        <v>25</v>
      </c>
      <c r="N262" s="1" t="s">
        <v>32</v>
      </c>
      <c r="O262">
        <v>392</v>
      </c>
      <c r="P262">
        <v>280</v>
      </c>
      <c r="Q262">
        <v>112</v>
      </c>
    </row>
    <row r="263" spans="1:17" x14ac:dyDescent="0.35">
      <c r="A263" s="1" t="s">
        <v>2687</v>
      </c>
      <c r="B263" s="1" t="s">
        <v>68</v>
      </c>
      <c r="C263" s="1" t="s">
        <v>18</v>
      </c>
      <c r="D263" s="2">
        <v>43121</v>
      </c>
      <c r="E263">
        <v>3</v>
      </c>
      <c r="F263">
        <v>11</v>
      </c>
      <c r="G263" s="1" t="s">
        <v>19</v>
      </c>
      <c r="H263" s="1" t="s">
        <v>61</v>
      </c>
      <c r="I263" s="1" t="s">
        <v>35</v>
      </c>
      <c r="J263" s="1" t="s">
        <v>36</v>
      </c>
      <c r="K263" s="1" t="s">
        <v>23</v>
      </c>
      <c r="L263" s="1" t="s">
        <v>37</v>
      </c>
      <c r="M263" s="1" t="s">
        <v>25</v>
      </c>
      <c r="N263" s="1" t="s">
        <v>36</v>
      </c>
      <c r="O263">
        <v>115</v>
      </c>
      <c r="P263">
        <v>140</v>
      </c>
      <c r="Q263">
        <v>-25</v>
      </c>
    </row>
    <row r="264" spans="1:17" x14ac:dyDescent="0.35">
      <c r="A264" s="1" t="s">
        <v>2688</v>
      </c>
      <c r="B264" s="1" t="s">
        <v>68</v>
      </c>
      <c r="C264" s="1" t="s">
        <v>18</v>
      </c>
      <c r="D264" s="2">
        <v>43121</v>
      </c>
      <c r="E264">
        <v>3</v>
      </c>
      <c r="F264">
        <v>11</v>
      </c>
      <c r="G264" s="1" t="s">
        <v>19</v>
      </c>
      <c r="H264" s="1" t="s">
        <v>61</v>
      </c>
      <c r="I264" s="1" t="s">
        <v>39</v>
      </c>
      <c r="J264" s="1" t="s">
        <v>40</v>
      </c>
      <c r="K264" s="1" t="s">
        <v>23</v>
      </c>
      <c r="L264" s="1" t="s">
        <v>41</v>
      </c>
      <c r="M264" s="1" t="s">
        <v>25</v>
      </c>
      <c r="N264" s="1" t="s">
        <v>40</v>
      </c>
      <c r="O264">
        <v>423</v>
      </c>
      <c r="P264">
        <v>273</v>
      </c>
      <c r="Q264">
        <v>150</v>
      </c>
    </row>
    <row r="265" spans="1:17" x14ac:dyDescent="0.35">
      <c r="A265" s="1" t="s">
        <v>2689</v>
      </c>
      <c r="B265" s="1" t="s">
        <v>68</v>
      </c>
      <c r="C265" s="1" t="s">
        <v>18</v>
      </c>
      <c r="D265" s="2">
        <v>43121</v>
      </c>
      <c r="E265">
        <v>3</v>
      </c>
      <c r="F265">
        <v>11</v>
      </c>
      <c r="G265" s="1" t="s">
        <v>19</v>
      </c>
      <c r="H265" s="1" t="s">
        <v>61</v>
      </c>
      <c r="I265" s="1" t="s">
        <v>43</v>
      </c>
      <c r="J265" s="1" t="s">
        <v>44</v>
      </c>
      <c r="K265" s="1" t="s">
        <v>23</v>
      </c>
      <c r="L265" s="1" t="s">
        <v>45</v>
      </c>
      <c r="M265" s="1" t="s">
        <v>25</v>
      </c>
      <c r="N265" s="1" t="s">
        <v>44</v>
      </c>
      <c r="O265">
        <v>125</v>
      </c>
      <c r="P265">
        <v>141</v>
      </c>
      <c r="Q265">
        <v>-16</v>
      </c>
    </row>
    <row r="266" spans="1:17" x14ac:dyDescent="0.35">
      <c r="A266" s="1" t="s">
        <v>2690</v>
      </c>
      <c r="B266" s="1" t="s">
        <v>68</v>
      </c>
      <c r="C266" s="1" t="s">
        <v>68</v>
      </c>
      <c r="D266" s="2">
        <v>43122</v>
      </c>
      <c r="E266">
        <v>3</v>
      </c>
      <c r="F266">
        <v>12</v>
      </c>
      <c r="G266" s="1" t="s">
        <v>19</v>
      </c>
      <c r="H266" s="1" t="s">
        <v>20</v>
      </c>
      <c r="I266" s="1" t="s">
        <v>21</v>
      </c>
      <c r="J266" s="1" t="s">
        <v>22</v>
      </c>
      <c r="K266" s="1" t="s">
        <v>23</v>
      </c>
      <c r="L266" s="1" t="s">
        <v>24</v>
      </c>
      <c r="M266" s="1" t="s">
        <v>25</v>
      </c>
      <c r="N266" s="1" t="s">
        <v>22</v>
      </c>
      <c r="O266">
        <v>416</v>
      </c>
      <c r="P266">
        <v>416</v>
      </c>
      <c r="Q266">
        <v>0</v>
      </c>
    </row>
    <row r="267" spans="1:17" x14ac:dyDescent="0.35">
      <c r="A267" s="1" t="s">
        <v>2691</v>
      </c>
      <c r="B267" s="1" t="s">
        <v>68</v>
      </c>
      <c r="C267" s="1" t="s">
        <v>68</v>
      </c>
      <c r="D267" s="2">
        <v>43122</v>
      </c>
      <c r="E267">
        <v>3</v>
      </c>
      <c r="F267">
        <v>12</v>
      </c>
      <c r="G267" s="1" t="s">
        <v>19</v>
      </c>
      <c r="H267" s="1" t="s">
        <v>20</v>
      </c>
      <c r="I267" s="1" t="s">
        <v>27</v>
      </c>
      <c r="J267" s="1" t="s">
        <v>28</v>
      </c>
      <c r="K267" s="1" t="s">
        <v>23</v>
      </c>
      <c r="L267" s="1" t="s">
        <v>29</v>
      </c>
      <c r="M267" s="1" t="s">
        <v>25</v>
      </c>
      <c r="N267" s="1" t="s">
        <v>28</v>
      </c>
      <c r="O267">
        <v>0</v>
      </c>
      <c r="P267">
        <v>0</v>
      </c>
      <c r="Q267">
        <v>0</v>
      </c>
    </row>
    <row r="268" spans="1:17" x14ac:dyDescent="0.35">
      <c r="A268" s="1" t="s">
        <v>2692</v>
      </c>
      <c r="B268" s="1" t="s">
        <v>68</v>
      </c>
      <c r="C268" s="1" t="s">
        <v>68</v>
      </c>
      <c r="D268" s="2">
        <v>43122</v>
      </c>
      <c r="E268">
        <v>3</v>
      </c>
      <c r="F268">
        <v>12</v>
      </c>
      <c r="G268" s="1" t="s">
        <v>19</v>
      </c>
      <c r="H268" s="1" t="s">
        <v>20</v>
      </c>
      <c r="I268" s="1" t="s">
        <v>31</v>
      </c>
      <c r="J268" s="1" t="s">
        <v>32</v>
      </c>
      <c r="K268" s="1" t="s">
        <v>23</v>
      </c>
      <c r="L268" s="1" t="s">
        <v>33</v>
      </c>
      <c r="M268" s="1" t="s">
        <v>25</v>
      </c>
      <c r="N268" s="1" t="s">
        <v>32</v>
      </c>
      <c r="O268">
        <v>187</v>
      </c>
      <c r="P268">
        <v>187</v>
      </c>
      <c r="Q268">
        <v>0</v>
      </c>
    </row>
    <row r="269" spans="1:17" x14ac:dyDescent="0.35">
      <c r="A269" s="1" t="s">
        <v>2693</v>
      </c>
      <c r="B269" s="1" t="s">
        <v>68</v>
      </c>
      <c r="C269" s="1" t="s">
        <v>68</v>
      </c>
      <c r="D269" s="2">
        <v>43122</v>
      </c>
      <c r="E269">
        <v>3</v>
      </c>
      <c r="F269">
        <v>12</v>
      </c>
      <c r="G269" s="1" t="s">
        <v>19</v>
      </c>
      <c r="H269" s="1" t="s">
        <v>20</v>
      </c>
      <c r="I269" s="1" t="s">
        <v>35</v>
      </c>
      <c r="J269" s="1" t="s">
        <v>36</v>
      </c>
      <c r="K269" s="1" t="s">
        <v>23</v>
      </c>
      <c r="L269" s="1" t="s">
        <v>37</v>
      </c>
      <c r="M269" s="1" t="s">
        <v>25</v>
      </c>
      <c r="N269" s="1" t="s">
        <v>36</v>
      </c>
      <c r="O269">
        <v>0</v>
      </c>
      <c r="P269">
        <v>0</v>
      </c>
      <c r="Q269">
        <v>0</v>
      </c>
    </row>
    <row r="270" spans="1:17" x14ac:dyDescent="0.35">
      <c r="A270" s="1" t="s">
        <v>2694</v>
      </c>
      <c r="B270" s="1" t="s">
        <v>68</v>
      </c>
      <c r="C270" s="1" t="s">
        <v>68</v>
      </c>
      <c r="D270" s="2">
        <v>43122</v>
      </c>
      <c r="E270">
        <v>3</v>
      </c>
      <c r="F270">
        <v>12</v>
      </c>
      <c r="G270" s="1" t="s">
        <v>19</v>
      </c>
      <c r="H270" s="1" t="s">
        <v>20</v>
      </c>
      <c r="I270" s="1" t="s">
        <v>39</v>
      </c>
      <c r="J270" s="1" t="s">
        <v>40</v>
      </c>
      <c r="K270" s="1" t="s">
        <v>23</v>
      </c>
      <c r="L270" s="1" t="s">
        <v>41</v>
      </c>
      <c r="M270" s="1" t="s">
        <v>25</v>
      </c>
      <c r="N270" s="1" t="s">
        <v>40</v>
      </c>
      <c r="O270">
        <v>216</v>
      </c>
      <c r="P270">
        <v>216</v>
      </c>
      <c r="Q270">
        <v>0</v>
      </c>
    </row>
    <row r="271" spans="1:17" x14ac:dyDescent="0.35">
      <c r="A271" s="1" t="s">
        <v>2695</v>
      </c>
      <c r="B271" s="1" t="s">
        <v>68</v>
      </c>
      <c r="C271" s="1" t="s">
        <v>68</v>
      </c>
      <c r="D271" s="2">
        <v>43122</v>
      </c>
      <c r="E271">
        <v>3</v>
      </c>
      <c r="F271">
        <v>12</v>
      </c>
      <c r="G271" s="1" t="s">
        <v>19</v>
      </c>
      <c r="H271" s="1" t="s">
        <v>20</v>
      </c>
      <c r="I271" s="1" t="s">
        <v>43</v>
      </c>
      <c r="J271" s="1" t="s">
        <v>44</v>
      </c>
      <c r="K271" s="1" t="s">
        <v>23</v>
      </c>
      <c r="L271" s="1" t="s">
        <v>45</v>
      </c>
      <c r="M271" s="1" t="s">
        <v>25</v>
      </c>
      <c r="N271" s="1" t="s">
        <v>44</v>
      </c>
      <c r="O271">
        <v>338</v>
      </c>
      <c r="P271">
        <v>338</v>
      </c>
      <c r="Q271">
        <v>0</v>
      </c>
    </row>
    <row r="272" spans="1:17" x14ac:dyDescent="0.35">
      <c r="A272" s="1" t="s">
        <v>2696</v>
      </c>
      <c r="B272" s="1" t="s">
        <v>68</v>
      </c>
      <c r="C272" s="1" t="s">
        <v>68</v>
      </c>
      <c r="D272" s="2">
        <v>43122</v>
      </c>
      <c r="E272">
        <v>3</v>
      </c>
      <c r="F272">
        <v>12</v>
      </c>
      <c r="G272" s="1" t="s">
        <v>19</v>
      </c>
      <c r="H272" s="1" t="s">
        <v>47</v>
      </c>
      <c r="I272" s="1" t="s">
        <v>21</v>
      </c>
      <c r="J272" s="1" t="s">
        <v>22</v>
      </c>
      <c r="K272" s="1" t="s">
        <v>23</v>
      </c>
      <c r="L272" s="1" t="s">
        <v>24</v>
      </c>
      <c r="M272" s="1" t="s">
        <v>25</v>
      </c>
      <c r="N272" s="1" t="s">
        <v>22</v>
      </c>
      <c r="O272">
        <v>0</v>
      </c>
      <c r="P272">
        <v>59</v>
      </c>
      <c r="Q272">
        <v>-59</v>
      </c>
    </row>
    <row r="273" spans="1:17" x14ac:dyDescent="0.35">
      <c r="A273" s="1" t="s">
        <v>2697</v>
      </c>
      <c r="B273" s="1" t="s">
        <v>68</v>
      </c>
      <c r="C273" s="1" t="s">
        <v>68</v>
      </c>
      <c r="D273" s="2">
        <v>43122</v>
      </c>
      <c r="E273">
        <v>3</v>
      </c>
      <c r="F273">
        <v>12</v>
      </c>
      <c r="G273" s="1" t="s">
        <v>19</v>
      </c>
      <c r="H273" s="1" t="s">
        <v>47</v>
      </c>
      <c r="I273" s="1" t="s">
        <v>27</v>
      </c>
      <c r="J273" s="1" t="s">
        <v>28</v>
      </c>
      <c r="K273" s="1" t="s">
        <v>23</v>
      </c>
      <c r="L273" s="1" t="s">
        <v>29</v>
      </c>
      <c r="M273" s="1" t="s">
        <v>25</v>
      </c>
      <c r="N273" s="1" t="s">
        <v>28</v>
      </c>
      <c r="O273">
        <v>406</v>
      </c>
      <c r="P273">
        <v>406</v>
      </c>
      <c r="Q273">
        <v>0</v>
      </c>
    </row>
    <row r="274" spans="1:17" x14ac:dyDescent="0.35">
      <c r="A274" s="1" t="s">
        <v>2698</v>
      </c>
      <c r="B274" s="1" t="s">
        <v>68</v>
      </c>
      <c r="C274" s="1" t="s">
        <v>68</v>
      </c>
      <c r="D274" s="2">
        <v>43122</v>
      </c>
      <c r="E274">
        <v>3</v>
      </c>
      <c r="F274">
        <v>12</v>
      </c>
      <c r="G274" s="1" t="s">
        <v>19</v>
      </c>
      <c r="H274" s="1" t="s">
        <v>47</v>
      </c>
      <c r="I274" s="1" t="s">
        <v>31</v>
      </c>
      <c r="J274" s="1" t="s">
        <v>32</v>
      </c>
      <c r="K274" s="1" t="s">
        <v>23</v>
      </c>
      <c r="L274" s="1" t="s">
        <v>33</v>
      </c>
      <c r="M274" s="1" t="s">
        <v>25</v>
      </c>
      <c r="N274" s="1" t="s">
        <v>32</v>
      </c>
      <c r="O274">
        <v>197</v>
      </c>
      <c r="P274">
        <v>197</v>
      </c>
      <c r="Q274">
        <v>0</v>
      </c>
    </row>
    <row r="275" spans="1:17" x14ac:dyDescent="0.35">
      <c r="A275" s="1" t="s">
        <v>2699</v>
      </c>
      <c r="B275" s="1" t="s">
        <v>68</v>
      </c>
      <c r="C275" s="1" t="s">
        <v>68</v>
      </c>
      <c r="D275" s="2">
        <v>43122</v>
      </c>
      <c r="E275">
        <v>3</v>
      </c>
      <c r="F275">
        <v>12</v>
      </c>
      <c r="G275" s="1" t="s">
        <v>19</v>
      </c>
      <c r="H275" s="1" t="s">
        <v>47</v>
      </c>
      <c r="I275" s="1" t="s">
        <v>35</v>
      </c>
      <c r="J275" s="1" t="s">
        <v>36</v>
      </c>
      <c r="K275" s="1" t="s">
        <v>23</v>
      </c>
      <c r="L275" s="1" t="s">
        <v>37</v>
      </c>
      <c r="M275" s="1" t="s">
        <v>25</v>
      </c>
      <c r="N275" s="1" t="s">
        <v>36</v>
      </c>
      <c r="O275">
        <v>466</v>
      </c>
      <c r="P275">
        <v>466</v>
      </c>
      <c r="Q275">
        <v>0</v>
      </c>
    </row>
    <row r="276" spans="1:17" x14ac:dyDescent="0.35">
      <c r="A276" s="1" t="s">
        <v>2700</v>
      </c>
      <c r="B276" s="1" t="s">
        <v>68</v>
      </c>
      <c r="C276" s="1" t="s">
        <v>68</v>
      </c>
      <c r="D276" s="2">
        <v>43122</v>
      </c>
      <c r="E276">
        <v>3</v>
      </c>
      <c r="F276">
        <v>12</v>
      </c>
      <c r="G276" s="1" t="s">
        <v>19</v>
      </c>
      <c r="H276" s="1" t="s">
        <v>47</v>
      </c>
      <c r="I276" s="1" t="s">
        <v>39</v>
      </c>
      <c r="J276" s="1" t="s">
        <v>40</v>
      </c>
      <c r="K276" s="1" t="s">
        <v>23</v>
      </c>
      <c r="L276" s="1" t="s">
        <v>41</v>
      </c>
      <c r="M276" s="1" t="s">
        <v>25</v>
      </c>
      <c r="N276" s="1" t="s">
        <v>40</v>
      </c>
      <c r="O276">
        <v>200</v>
      </c>
      <c r="P276">
        <v>200</v>
      </c>
      <c r="Q276">
        <v>0</v>
      </c>
    </row>
    <row r="277" spans="1:17" x14ac:dyDescent="0.35">
      <c r="A277" s="1" t="s">
        <v>2701</v>
      </c>
      <c r="B277" s="1" t="s">
        <v>68</v>
      </c>
      <c r="C277" s="1" t="s">
        <v>68</v>
      </c>
      <c r="D277" s="2">
        <v>43122</v>
      </c>
      <c r="E277">
        <v>3</v>
      </c>
      <c r="F277">
        <v>12</v>
      </c>
      <c r="G277" s="1" t="s">
        <v>19</v>
      </c>
      <c r="H277" s="1" t="s">
        <v>47</v>
      </c>
      <c r="I277" s="1" t="s">
        <v>43</v>
      </c>
      <c r="J277" s="1" t="s">
        <v>44</v>
      </c>
      <c r="K277" s="1" t="s">
        <v>23</v>
      </c>
      <c r="L277" s="1" t="s">
        <v>45</v>
      </c>
      <c r="M277" s="1" t="s">
        <v>25</v>
      </c>
      <c r="N277" s="1" t="s">
        <v>44</v>
      </c>
      <c r="O277">
        <v>2</v>
      </c>
      <c r="P277">
        <v>52</v>
      </c>
      <c r="Q277">
        <v>-50</v>
      </c>
    </row>
    <row r="278" spans="1:17" x14ac:dyDescent="0.35">
      <c r="A278" s="1" t="s">
        <v>2702</v>
      </c>
      <c r="B278" s="1" t="s">
        <v>68</v>
      </c>
      <c r="C278" s="1" t="s">
        <v>68</v>
      </c>
      <c r="D278" s="2">
        <v>43122</v>
      </c>
      <c r="E278">
        <v>3</v>
      </c>
      <c r="F278">
        <v>12</v>
      </c>
      <c r="G278" s="1" t="s">
        <v>19</v>
      </c>
      <c r="H278" s="1" t="s">
        <v>54</v>
      </c>
      <c r="I278" s="1" t="s">
        <v>21</v>
      </c>
      <c r="J278" s="1" t="s">
        <v>22</v>
      </c>
      <c r="K278" s="1" t="s">
        <v>23</v>
      </c>
      <c r="L278" s="1" t="s">
        <v>24</v>
      </c>
      <c r="M278" s="1" t="s">
        <v>25</v>
      </c>
      <c r="N278" s="1" t="s">
        <v>22</v>
      </c>
      <c r="O278">
        <v>314</v>
      </c>
      <c r="P278">
        <v>401</v>
      </c>
      <c r="Q278">
        <v>-87</v>
      </c>
    </row>
    <row r="279" spans="1:17" x14ac:dyDescent="0.35">
      <c r="A279" s="1" t="s">
        <v>2703</v>
      </c>
      <c r="B279" s="1" t="s">
        <v>68</v>
      </c>
      <c r="C279" s="1" t="s">
        <v>68</v>
      </c>
      <c r="D279" s="2">
        <v>43122</v>
      </c>
      <c r="E279">
        <v>3</v>
      </c>
      <c r="F279">
        <v>12</v>
      </c>
      <c r="G279" s="1" t="s">
        <v>19</v>
      </c>
      <c r="H279" s="1" t="s">
        <v>54</v>
      </c>
      <c r="I279" s="1" t="s">
        <v>27</v>
      </c>
      <c r="J279" s="1" t="s">
        <v>28</v>
      </c>
      <c r="K279" s="1" t="s">
        <v>23</v>
      </c>
      <c r="L279" s="1" t="s">
        <v>29</v>
      </c>
      <c r="M279" s="1" t="s">
        <v>25</v>
      </c>
      <c r="N279" s="1" t="s">
        <v>28</v>
      </c>
      <c r="O279">
        <v>445</v>
      </c>
      <c r="P279">
        <v>445</v>
      </c>
      <c r="Q279">
        <v>0</v>
      </c>
    </row>
    <row r="280" spans="1:17" x14ac:dyDescent="0.35">
      <c r="A280" s="1" t="s">
        <v>2704</v>
      </c>
      <c r="B280" s="1" t="s">
        <v>68</v>
      </c>
      <c r="C280" s="1" t="s">
        <v>68</v>
      </c>
      <c r="D280" s="2">
        <v>43122</v>
      </c>
      <c r="E280">
        <v>3</v>
      </c>
      <c r="F280">
        <v>12</v>
      </c>
      <c r="G280" s="1" t="s">
        <v>19</v>
      </c>
      <c r="H280" s="1" t="s">
        <v>54</v>
      </c>
      <c r="I280" s="1" t="s">
        <v>31</v>
      </c>
      <c r="J280" s="1" t="s">
        <v>32</v>
      </c>
      <c r="K280" s="1" t="s">
        <v>23</v>
      </c>
      <c r="L280" s="1" t="s">
        <v>33</v>
      </c>
      <c r="M280" s="1" t="s">
        <v>25</v>
      </c>
      <c r="N280" s="1" t="s">
        <v>32</v>
      </c>
      <c r="O280">
        <v>160</v>
      </c>
      <c r="P280">
        <v>224</v>
      </c>
      <c r="Q280">
        <v>-64</v>
      </c>
    </row>
    <row r="281" spans="1:17" x14ac:dyDescent="0.35">
      <c r="A281" s="1" t="s">
        <v>2705</v>
      </c>
      <c r="B281" s="1" t="s">
        <v>68</v>
      </c>
      <c r="C281" s="1" t="s">
        <v>68</v>
      </c>
      <c r="D281" s="2">
        <v>43122</v>
      </c>
      <c r="E281">
        <v>3</v>
      </c>
      <c r="F281">
        <v>12</v>
      </c>
      <c r="G281" s="1" t="s">
        <v>19</v>
      </c>
      <c r="H281" s="1" t="s">
        <v>54</v>
      </c>
      <c r="I281" s="1" t="s">
        <v>35</v>
      </c>
      <c r="J281" s="1" t="s">
        <v>36</v>
      </c>
      <c r="K281" s="1" t="s">
        <v>23</v>
      </c>
      <c r="L281" s="1" t="s">
        <v>37</v>
      </c>
      <c r="M281" s="1" t="s">
        <v>25</v>
      </c>
      <c r="N281" s="1" t="s">
        <v>36</v>
      </c>
      <c r="O281">
        <v>379</v>
      </c>
      <c r="P281">
        <v>406</v>
      </c>
      <c r="Q281">
        <v>-27</v>
      </c>
    </row>
    <row r="282" spans="1:17" x14ac:dyDescent="0.35">
      <c r="A282" s="1" t="s">
        <v>2706</v>
      </c>
      <c r="B282" s="1" t="s">
        <v>68</v>
      </c>
      <c r="C282" s="1" t="s">
        <v>68</v>
      </c>
      <c r="D282" s="2">
        <v>43122</v>
      </c>
      <c r="E282">
        <v>3</v>
      </c>
      <c r="F282">
        <v>12</v>
      </c>
      <c r="G282" s="1" t="s">
        <v>19</v>
      </c>
      <c r="H282" s="1" t="s">
        <v>54</v>
      </c>
      <c r="I282" s="1" t="s">
        <v>39</v>
      </c>
      <c r="J282" s="1" t="s">
        <v>40</v>
      </c>
      <c r="K282" s="1" t="s">
        <v>23</v>
      </c>
      <c r="L282" s="1" t="s">
        <v>41</v>
      </c>
      <c r="M282" s="1" t="s">
        <v>25</v>
      </c>
      <c r="N282" s="1" t="s">
        <v>40</v>
      </c>
      <c r="O282">
        <v>221</v>
      </c>
      <c r="P282">
        <v>250</v>
      </c>
      <c r="Q282">
        <v>-29</v>
      </c>
    </row>
    <row r="283" spans="1:17" x14ac:dyDescent="0.35">
      <c r="A283" s="1" t="s">
        <v>2707</v>
      </c>
      <c r="B283" s="1" t="s">
        <v>68</v>
      </c>
      <c r="C283" s="1" t="s">
        <v>68</v>
      </c>
      <c r="D283" s="2">
        <v>43122</v>
      </c>
      <c r="E283">
        <v>3</v>
      </c>
      <c r="F283">
        <v>12</v>
      </c>
      <c r="G283" s="1" t="s">
        <v>19</v>
      </c>
      <c r="H283" s="1" t="s">
        <v>54</v>
      </c>
      <c r="I283" s="1" t="s">
        <v>43</v>
      </c>
      <c r="J283" s="1" t="s">
        <v>44</v>
      </c>
      <c r="K283" s="1" t="s">
        <v>23</v>
      </c>
      <c r="L283" s="1" t="s">
        <v>45</v>
      </c>
      <c r="M283" s="1" t="s">
        <v>25</v>
      </c>
      <c r="N283" s="1" t="s">
        <v>44</v>
      </c>
      <c r="O283">
        <v>82</v>
      </c>
      <c r="P283">
        <v>131</v>
      </c>
      <c r="Q283">
        <v>-49</v>
      </c>
    </row>
    <row r="284" spans="1:17" x14ac:dyDescent="0.35">
      <c r="A284" s="1" t="s">
        <v>2708</v>
      </c>
      <c r="B284" s="1" t="s">
        <v>68</v>
      </c>
      <c r="C284" s="1" t="s">
        <v>68</v>
      </c>
      <c r="D284" s="2">
        <v>43122</v>
      </c>
      <c r="E284">
        <v>3</v>
      </c>
      <c r="F284">
        <v>12</v>
      </c>
      <c r="G284" s="1" t="s">
        <v>19</v>
      </c>
      <c r="H284" s="1" t="s">
        <v>61</v>
      </c>
      <c r="I284" s="1" t="s">
        <v>21</v>
      </c>
      <c r="J284" s="1" t="s">
        <v>22</v>
      </c>
      <c r="K284" s="1" t="s">
        <v>23</v>
      </c>
      <c r="L284" s="1" t="s">
        <v>24</v>
      </c>
      <c r="M284" s="1" t="s">
        <v>25</v>
      </c>
      <c r="N284" s="1" t="s">
        <v>22</v>
      </c>
      <c r="O284">
        <v>0</v>
      </c>
      <c r="P284">
        <v>58</v>
      </c>
      <c r="Q284">
        <v>-58</v>
      </c>
    </row>
    <row r="285" spans="1:17" x14ac:dyDescent="0.35">
      <c r="A285" s="1" t="s">
        <v>2709</v>
      </c>
      <c r="B285" s="1" t="s">
        <v>68</v>
      </c>
      <c r="C285" s="1" t="s">
        <v>68</v>
      </c>
      <c r="D285" s="2">
        <v>43122</v>
      </c>
      <c r="E285">
        <v>3</v>
      </c>
      <c r="F285">
        <v>12</v>
      </c>
      <c r="G285" s="1" t="s">
        <v>19</v>
      </c>
      <c r="H285" s="1" t="s">
        <v>61</v>
      </c>
      <c r="I285" s="1" t="s">
        <v>27</v>
      </c>
      <c r="J285" s="1" t="s">
        <v>28</v>
      </c>
      <c r="K285" s="1" t="s">
        <v>23</v>
      </c>
      <c r="L285" s="1" t="s">
        <v>29</v>
      </c>
      <c r="M285" s="1" t="s">
        <v>25</v>
      </c>
      <c r="N285" s="1" t="s">
        <v>28</v>
      </c>
      <c r="O285">
        <v>487</v>
      </c>
      <c r="P285">
        <v>487</v>
      </c>
      <c r="Q285">
        <v>0</v>
      </c>
    </row>
    <row r="286" spans="1:17" x14ac:dyDescent="0.35">
      <c r="A286" s="1" t="s">
        <v>2710</v>
      </c>
      <c r="B286" s="1" t="s">
        <v>68</v>
      </c>
      <c r="C286" s="1" t="s">
        <v>68</v>
      </c>
      <c r="D286" s="2">
        <v>43122</v>
      </c>
      <c r="E286">
        <v>3</v>
      </c>
      <c r="F286">
        <v>12</v>
      </c>
      <c r="G286" s="1" t="s">
        <v>19</v>
      </c>
      <c r="H286" s="1" t="s">
        <v>61</v>
      </c>
      <c r="I286" s="1" t="s">
        <v>31</v>
      </c>
      <c r="J286" s="1" t="s">
        <v>32</v>
      </c>
      <c r="K286" s="1" t="s">
        <v>23</v>
      </c>
      <c r="L286" s="1" t="s">
        <v>33</v>
      </c>
      <c r="M286" s="1" t="s">
        <v>25</v>
      </c>
      <c r="N286" s="1" t="s">
        <v>32</v>
      </c>
      <c r="O286">
        <v>392</v>
      </c>
      <c r="P286">
        <v>392</v>
      </c>
      <c r="Q286">
        <v>0</v>
      </c>
    </row>
    <row r="287" spans="1:17" x14ac:dyDescent="0.35">
      <c r="A287" s="1" t="s">
        <v>2711</v>
      </c>
      <c r="B287" s="1" t="s">
        <v>68</v>
      </c>
      <c r="C287" s="1" t="s">
        <v>68</v>
      </c>
      <c r="D287" s="2">
        <v>43122</v>
      </c>
      <c r="E287">
        <v>3</v>
      </c>
      <c r="F287">
        <v>12</v>
      </c>
      <c r="G287" s="1" t="s">
        <v>19</v>
      </c>
      <c r="H287" s="1" t="s">
        <v>61</v>
      </c>
      <c r="I287" s="1" t="s">
        <v>35</v>
      </c>
      <c r="J287" s="1" t="s">
        <v>36</v>
      </c>
      <c r="K287" s="1" t="s">
        <v>23</v>
      </c>
      <c r="L287" s="1" t="s">
        <v>37</v>
      </c>
      <c r="M287" s="1" t="s">
        <v>25</v>
      </c>
      <c r="N287" s="1" t="s">
        <v>36</v>
      </c>
      <c r="O287">
        <v>52</v>
      </c>
      <c r="P287">
        <v>115</v>
      </c>
      <c r="Q287">
        <v>-63</v>
      </c>
    </row>
    <row r="288" spans="1:17" x14ac:dyDescent="0.35">
      <c r="A288" s="1" t="s">
        <v>2712</v>
      </c>
      <c r="B288" s="1" t="s">
        <v>68</v>
      </c>
      <c r="C288" s="1" t="s">
        <v>68</v>
      </c>
      <c r="D288" s="2">
        <v>43122</v>
      </c>
      <c r="E288">
        <v>3</v>
      </c>
      <c r="F288">
        <v>12</v>
      </c>
      <c r="G288" s="1" t="s">
        <v>19</v>
      </c>
      <c r="H288" s="1" t="s">
        <v>61</v>
      </c>
      <c r="I288" s="1" t="s">
        <v>39</v>
      </c>
      <c r="J288" s="1" t="s">
        <v>40</v>
      </c>
      <c r="K288" s="1" t="s">
        <v>23</v>
      </c>
      <c r="L288" s="1" t="s">
        <v>41</v>
      </c>
      <c r="M288" s="1" t="s">
        <v>25</v>
      </c>
      <c r="N288" s="1" t="s">
        <v>40</v>
      </c>
      <c r="O288">
        <v>390</v>
      </c>
      <c r="P288">
        <v>423</v>
      </c>
      <c r="Q288">
        <v>-33</v>
      </c>
    </row>
    <row r="289" spans="1:17" x14ac:dyDescent="0.35">
      <c r="A289" s="1" t="s">
        <v>2713</v>
      </c>
      <c r="B289" s="1" t="s">
        <v>68</v>
      </c>
      <c r="C289" s="1" t="s">
        <v>68</v>
      </c>
      <c r="D289" s="2">
        <v>43122</v>
      </c>
      <c r="E289">
        <v>3</v>
      </c>
      <c r="F289">
        <v>12</v>
      </c>
      <c r="G289" s="1" t="s">
        <v>19</v>
      </c>
      <c r="H289" s="1" t="s">
        <v>61</v>
      </c>
      <c r="I289" s="1" t="s">
        <v>43</v>
      </c>
      <c r="J289" s="1" t="s">
        <v>44</v>
      </c>
      <c r="K289" s="1" t="s">
        <v>23</v>
      </c>
      <c r="L289" s="1" t="s">
        <v>45</v>
      </c>
      <c r="M289" s="1" t="s">
        <v>25</v>
      </c>
      <c r="N289" s="1" t="s">
        <v>44</v>
      </c>
      <c r="O289">
        <v>52</v>
      </c>
      <c r="P289">
        <v>125</v>
      </c>
      <c r="Q289">
        <v>-73</v>
      </c>
    </row>
    <row r="290" spans="1:17" x14ac:dyDescent="0.35">
      <c r="A290" s="1" t="s">
        <v>2714</v>
      </c>
      <c r="B290" s="1" t="s">
        <v>68</v>
      </c>
      <c r="C290" s="1" t="s">
        <v>20</v>
      </c>
      <c r="D290" s="2">
        <v>43123</v>
      </c>
      <c r="E290">
        <v>3</v>
      </c>
      <c r="F290">
        <v>13</v>
      </c>
      <c r="G290" s="1" t="s">
        <v>19</v>
      </c>
      <c r="H290" s="1" t="s">
        <v>20</v>
      </c>
      <c r="I290" s="1" t="s">
        <v>21</v>
      </c>
      <c r="J290" s="1" t="s">
        <v>22</v>
      </c>
      <c r="K290" s="1" t="s">
        <v>23</v>
      </c>
      <c r="L290" s="1" t="s">
        <v>24</v>
      </c>
      <c r="M290" s="1" t="s">
        <v>25</v>
      </c>
      <c r="N290" s="1" t="s">
        <v>22</v>
      </c>
      <c r="O290">
        <v>416</v>
      </c>
      <c r="P290">
        <v>416</v>
      </c>
      <c r="Q290">
        <v>0</v>
      </c>
    </row>
    <row r="291" spans="1:17" x14ac:dyDescent="0.35">
      <c r="A291" s="1" t="s">
        <v>2715</v>
      </c>
      <c r="B291" s="1" t="s">
        <v>68</v>
      </c>
      <c r="C291" s="1" t="s">
        <v>20</v>
      </c>
      <c r="D291" s="2">
        <v>43123</v>
      </c>
      <c r="E291">
        <v>3</v>
      </c>
      <c r="F291">
        <v>13</v>
      </c>
      <c r="G291" s="1" t="s">
        <v>19</v>
      </c>
      <c r="H291" s="1" t="s">
        <v>20</v>
      </c>
      <c r="I291" s="1" t="s">
        <v>27</v>
      </c>
      <c r="J291" s="1" t="s">
        <v>28</v>
      </c>
      <c r="K291" s="1" t="s">
        <v>23</v>
      </c>
      <c r="L291" s="1" t="s">
        <v>29</v>
      </c>
      <c r="M291" s="1" t="s">
        <v>25</v>
      </c>
      <c r="N291" s="1" t="s">
        <v>28</v>
      </c>
      <c r="O291">
        <v>0</v>
      </c>
      <c r="P291">
        <v>0</v>
      </c>
      <c r="Q291">
        <v>0</v>
      </c>
    </row>
    <row r="292" spans="1:17" x14ac:dyDescent="0.35">
      <c r="A292" s="1" t="s">
        <v>2716</v>
      </c>
      <c r="B292" s="1" t="s">
        <v>68</v>
      </c>
      <c r="C292" s="1" t="s">
        <v>20</v>
      </c>
      <c r="D292" s="2">
        <v>43123</v>
      </c>
      <c r="E292">
        <v>3</v>
      </c>
      <c r="F292">
        <v>13</v>
      </c>
      <c r="G292" s="1" t="s">
        <v>19</v>
      </c>
      <c r="H292" s="1" t="s">
        <v>20</v>
      </c>
      <c r="I292" s="1" t="s">
        <v>31</v>
      </c>
      <c r="J292" s="1" t="s">
        <v>32</v>
      </c>
      <c r="K292" s="1" t="s">
        <v>23</v>
      </c>
      <c r="L292" s="1" t="s">
        <v>33</v>
      </c>
      <c r="M292" s="1" t="s">
        <v>25</v>
      </c>
      <c r="N292" s="1" t="s">
        <v>32</v>
      </c>
      <c r="O292">
        <v>187</v>
      </c>
      <c r="P292">
        <v>187</v>
      </c>
      <c r="Q292">
        <v>0</v>
      </c>
    </row>
    <row r="293" spans="1:17" x14ac:dyDescent="0.35">
      <c r="A293" s="1" t="s">
        <v>2717</v>
      </c>
      <c r="B293" s="1" t="s">
        <v>68</v>
      </c>
      <c r="C293" s="1" t="s">
        <v>20</v>
      </c>
      <c r="D293" s="2">
        <v>43123</v>
      </c>
      <c r="E293">
        <v>3</v>
      </c>
      <c r="F293">
        <v>13</v>
      </c>
      <c r="G293" s="1" t="s">
        <v>19</v>
      </c>
      <c r="H293" s="1" t="s">
        <v>20</v>
      </c>
      <c r="I293" s="1" t="s">
        <v>35</v>
      </c>
      <c r="J293" s="1" t="s">
        <v>36</v>
      </c>
      <c r="K293" s="1" t="s">
        <v>23</v>
      </c>
      <c r="L293" s="1" t="s">
        <v>37</v>
      </c>
      <c r="M293" s="1" t="s">
        <v>25</v>
      </c>
      <c r="N293" s="1" t="s">
        <v>36</v>
      </c>
      <c r="O293">
        <v>0</v>
      </c>
      <c r="P293">
        <v>0</v>
      </c>
      <c r="Q293">
        <v>0</v>
      </c>
    </row>
    <row r="294" spans="1:17" x14ac:dyDescent="0.35">
      <c r="A294" s="1" t="s">
        <v>2718</v>
      </c>
      <c r="B294" s="1" t="s">
        <v>68</v>
      </c>
      <c r="C294" s="1" t="s">
        <v>20</v>
      </c>
      <c r="D294" s="2">
        <v>43123</v>
      </c>
      <c r="E294">
        <v>3</v>
      </c>
      <c r="F294">
        <v>13</v>
      </c>
      <c r="G294" s="1" t="s">
        <v>19</v>
      </c>
      <c r="H294" s="1" t="s">
        <v>20</v>
      </c>
      <c r="I294" s="1" t="s">
        <v>39</v>
      </c>
      <c r="J294" s="1" t="s">
        <v>40</v>
      </c>
      <c r="K294" s="1" t="s">
        <v>23</v>
      </c>
      <c r="L294" s="1" t="s">
        <v>41</v>
      </c>
      <c r="M294" s="1" t="s">
        <v>25</v>
      </c>
      <c r="N294" s="1" t="s">
        <v>40</v>
      </c>
      <c r="O294">
        <v>216</v>
      </c>
      <c r="P294">
        <v>216</v>
      </c>
      <c r="Q294">
        <v>0</v>
      </c>
    </row>
    <row r="295" spans="1:17" x14ac:dyDescent="0.35">
      <c r="A295" s="1" t="s">
        <v>2719</v>
      </c>
      <c r="B295" s="1" t="s">
        <v>68</v>
      </c>
      <c r="C295" s="1" t="s">
        <v>20</v>
      </c>
      <c r="D295" s="2">
        <v>43123</v>
      </c>
      <c r="E295">
        <v>3</v>
      </c>
      <c r="F295">
        <v>13</v>
      </c>
      <c r="G295" s="1" t="s">
        <v>19</v>
      </c>
      <c r="H295" s="1" t="s">
        <v>20</v>
      </c>
      <c r="I295" s="1" t="s">
        <v>43</v>
      </c>
      <c r="J295" s="1" t="s">
        <v>44</v>
      </c>
      <c r="K295" s="1" t="s">
        <v>23</v>
      </c>
      <c r="L295" s="1" t="s">
        <v>45</v>
      </c>
      <c r="M295" s="1" t="s">
        <v>25</v>
      </c>
      <c r="N295" s="1" t="s">
        <v>44</v>
      </c>
      <c r="O295">
        <v>338</v>
      </c>
      <c r="P295">
        <v>338</v>
      </c>
      <c r="Q295">
        <v>0</v>
      </c>
    </row>
    <row r="296" spans="1:17" x14ac:dyDescent="0.35">
      <c r="A296" s="1" t="s">
        <v>2720</v>
      </c>
      <c r="B296" s="1" t="s">
        <v>68</v>
      </c>
      <c r="C296" s="1" t="s">
        <v>20</v>
      </c>
      <c r="D296" s="2">
        <v>43123</v>
      </c>
      <c r="E296">
        <v>3</v>
      </c>
      <c r="F296">
        <v>13</v>
      </c>
      <c r="G296" s="1" t="s">
        <v>19</v>
      </c>
      <c r="H296" s="1" t="s">
        <v>47</v>
      </c>
      <c r="I296" s="1" t="s">
        <v>21</v>
      </c>
      <c r="J296" s="1" t="s">
        <v>22</v>
      </c>
      <c r="K296" s="1" t="s">
        <v>23</v>
      </c>
      <c r="L296" s="1" t="s">
        <v>24</v>
      </c>
      <c r="M296" s="1" t="s">
        <v>25</v>
      </c>
      <c r="N296" s="1" t="s">
        <v>22</v>
      </c>
      <c r="O296">
        <v>0</v>
      </c>
      <c r="P296">
        <v>0</v>
      </c>
      <c r="Q296">
        <v>0</v>
      </c>
    </row>
    <row r="297" spans="1:17" x14ac:dyDescent="0.35">
      <c r="A297" s="1" t="s">
        <v>2721</v>
      </c>
      <c r="B297" s="1" t="s">
        <v>68</v>
      </c>
      <c r="C297" s="1" t="s">
        <v>20</v>
      </c>
      <c r="D297" s="2">
        <v>43123</v>
      </c>
      <c r="E297">
        <v>3</v>
      </c>
      <c r="F297">
        <v>13</v>
      </c>
      <c r="G297" s="1" t="s">
        <v>19</v>
      </c>
      <c r="H297" s="1" t="s">
        <v>47</v>
      </c>
      <c r="I297" s="1" t="s">
        <v>27</v>
      </c>
      <c r="J297" s="1" t="s">
        <v>28</v>
      </c>
      <c r="K297" s="1" t="s">
        <v>23</v>
      </c>
      <c r="L297" s="1" t="s">
        <v>29</v>
      </c>
      <c r="M297" s="1" t="s">
        <v>25</v>
      </c>
      <c r="N297" s="1" t="s">
        <v>28</v>
      </c>
      <c r="O297">
        <v>406</v>
      </c>
      <c r="P297">
        <v>406</v>
      </c>
      <c r="Q297">
        <v>0</v>
      </c>
    </row>
    <row r="298" spans="1:17" x14ac:dyDescent="0.35">
      <c r="A298" s="1" t="s">
        <v>2722</v>
      </c>
      <c r="B298" s="1" t="s">
        <v>68</v>
      </c>
      <c r="C298" s="1" t="s">
        <v>20</v>
      </c>
      <c r="D298" s="2">
        <v>43123</v>
      </c>
      <c r="E298">
        <v>3</v>
      </c>
      <c r="F298">
        <v>13</v>
      </c>
      <c r="G298" s="1" t="s">
        <v>19</v>
      </c>
      <c r="H298" s="1" t="s">
        <v>47</v>
      </c>
      <c r="I298" s="1" t="s">
        <v>31</v>
      </c>
      <c r="J298" s="1" t="s">
        <v>32</v>
      </c>
      <c r="K298" s="1" t="s">
        <v>23</v>
      </c>
      <c r="L298" s="1" t="s">
        <v>33</v>
      </c>
      <c r="M298" s="1" t="s">
        <v>25</v>
      </c>
      <c r="N298" s="1" t="s">
        <v>32</v>
      </c>
      <c r="O298">
        <v>113</v>
      </c>
      <c r="P298">
        <v>197</v>
      </c>
      <c r="Q298">
        <v>-84</v>
      </c>
    </row>
    <row r="299" spans="1:17" x14ac:dyDescent="0.35">
      <c r="A299" s="1" t="s">
        <v>2723</v>
      </c>
      <c r="B299" s="1" t="s">
        <v>68</v>
      </c>
      <c r="C299" s="1" t="s">
        <v>20</v>
      </c>
      <c r="D299" s="2">
        <v>43123</v>
      </c>
      <c r="E299">
        <v>3</v>
      </c>
      <c r="F299">
        <v>13</v>
      </c>
      <c r="G299" s="1" t="s">
        <v>19</v>
      </c>
      <c r="H299" s="1" t="s">
        <v>47</v>
      </c>
      <c r="I299" s="1" t="s">
        <v>35</v>
      </c>
      <c r="J299" s="1" t="s">
        <v>36</v>
      </c>
      <c r="K299" s="1" t="s">
        <v>23</v>
      </c>
      <c r="L299" s="1" t="s">
        <v>37</v>
      </c>
      <c r="M299" s="1" t="s">
        <v>25</v>
      </c>
      <c r="N299" s="1" t="s">
        <v>36</v>
      </c>
      <c r="O299">
        <v>429</v>
      </c>
      <c r="P299">
        <v>466</v>
      </c>
      <c r="Q299">
        <v>-37</v>
      </c>
    </row>
    <row r="300" spans="1:17" x14ac:dyDescent="0.35">
      <c r="A300" s="1" t="s">
        <v>2724</v>
      </c>
      <c r="B300" s="1" t="s">
        <v>68</v>
      </c>
      <c r="C300" s="1" t="s">
        <v>20</v>
      </c>
      <c r="D300" s="2">
        <v>43123</v>
      </c>
      <c r="E300">
        <v>3</v>
      </c>
      <c r="F300">
        <v>13</v>
      </c>
      <c r="G300" s="1" t="s">
        <v>19</v>
      </c>
      <c r="H300" s="1" t="s">
        <v>47</v>
      </c>
      <c r="I300" s="1" t="s">
        <v>39</v>
      </c>
      <c r="J300" s="1" t="s">
        <v>40</v>
      </c>
      <c r="K300" s="1" t="s">
        <v>23</v>
      </c>
      <c r="L300" s="1" t="s">
        <v>41</v>
      </c>
      <c r="M300" s="1" t="s">
        <v>25</v>
      </c>
      <c r="N300" s="1" t="s">
        <v>40</v>
      </c>
      <c r="O300">
        <v>150</v>
      </c>
      <c r="P300">
        <v>200</v>
      </c>
      <c r="Q300">
        <v>-50</v>
      </c>
    </row>
    <row r="301" spans="1:17" x14ac:dyDescent="0.35">
      <c r="A301" s="1" t="s">
        <v>2725</v>
      </c>
      <c r="B301" s="1" t="s">
        <v>68</v>
      </c>
      <c r="C301" s="1" t="s">
        <v>20</v>
      </c>
      <c r="D301" s="2">
        <v>43123</v>
      </c>
      <c r="E301">
        <v>3</v>
      </c>
      <c r="F301">
        <v>13</v>
      </c>
      <c r="G301" s="1" t="s">
        <v>19</v>
      </c>
      <c r="H301" s="1" t="s">
        <v>47</v>
      </c>
      <c r="I301" s="1" t="s">
        <v>43</v>
      </c>
      <c r="J301" s="1" t="s">
        <v>44</v>
      </c>
      <c r="K301" s="1" t="s">
        <v>23</v>
      </c>
      <c r="L301" s="1" t="s">
        <v>45</v>
      </c>
      <c r="M301" s="1" t="s">
        <v>25</v>
      </c>
      <c r="N301" s="1" t="s">
        <v>44</v>
      </c>
      <c r="O301">
        <v>2</v>
      </c>
      <c r="P301">
        <v>2</v>
      </c>
      <c r="Q301">
        <v>0</v>
      </c>
    </row>
    <row r="302" spans="1:17" x14ac:dyDescent="0.35">
      <c r="A302" s="1" t="s">
        <v>2726</v>
      </c>
      <c r="B302" s="1" t="s">
        <v>68</v>
      </c>
      <c r="C302" s="1" t="s">
        <v>20</v>
      </c>
      <c r="D302" s="2">
        <v>43123</v>
      </c>
      <c r="E302">
        <v>3</v>
      </c>
      <c r="F302">
        <v>13</v>
      </c>
      <c r="G302" s="1" t="s">
        <v>19</v>
      </c>
      <c r="H302" s="1" t="s">
        <v>54</v>
      </c>
      <c r="I302" s="1" t="s">
        <v>21</v>
      </c>
      <c r="J302" s="1" t="s">
        <v>22</v>
      </c>
      <c r="K302" s="1" t="s">
        <v>23</v>
      </c>
      <c r="L302" s="1" t="s">
        <v>24</v>
      </c>
      <c r="M302" s="1" t="s">
        <v>25</v>
      </c>
      <c r="N302" s="1" t="s">
        <v>22</v>
      </c>
      <c r="O302">
        <v>243</v>
      </c>
      <c r="P302">
        <v>314</v>
      </c>
      <c r="Q302">
        <v>-71</v>
      </c>
    </row>
    <row r="303" spans="1:17" x14ac:dyDescent="0.35">
      <c r="A303" s="1" t="s">
        <v>2727</v>
      </c>
      <c r="B303" s="1" t="s">
        <v>68</v>
      </c>
      <c r="C303" s="1" t="s">
        <v>20</v>
      </c>
      <c r="D303" s="2">
        <v>43123</v>
      </c>
      <c r="E303">
        <v>3</v>
      </c>
      <c r="F303">
        <v>13</v>
      </c>
      <c r="G303" s="1" t="s">
        <v>19</v>
      </c>
      <c r="H303" s="1" t="s">
        <v>54</v>
      </c>
      <c r="I303" s="1" t="s">
        <v>27</v>
      </c>
      <c r="J303" s="1" t="s">
        <v>28</v>
      </c>
      <c r="K303" s="1" t="s">
        <v>23</v>
      </c>
      <c r="L303" s="1" t="s">
        <v>29</v>
      </c>
      <c r="M303" s="1" t="s">
        <v>25</v>
      </c>
      <c r="N303" s="1" t="s">
        <v>28</v>
      </c>
      <c r="O303">
        <v>425</v>
      </c>
      <c r="P303">
        <v>445</v>
      </c>
      <c r="Q303">
        <v>-20</v>
      </c>
    </row>
    <row r="304" spans="1:17" x14ac:dyDescent="0.35">
      <c r="A304" s="1" t="s">
        <v>2728</v>
      </c>
      <c r="B304" s="1" t="s">
        <v>68</v>
      </c>
      <c r="C304" s="1" t="s">
        <v>20</v>
      </c>
      <c r="D304" s="2">
        <v>43123</v>
      </c>
      <c r="E304">
        <v>3</v>
      </c>
      <c r="F304">
        <v>13</v>
      </c>
      <c r="G304" s="1" t="s">
        <v>19</v>
      </c>
      <c r="H304" s="1" t="s">
        <v>54</v>
      </c>
      <c r="I304" s="1" t="s">
        <v>31</v>
      </c>
      <c r="J304" s="1" t="s">
        <v>32</v>
      </c>
      <c r="K304" s="1" t="s">
        <v>23</v>
      </c>
      <c r="L304" s="1" t="s">
        <v>33</v>
      </c>
      <c r="M304" s="1" t="s">
        <v>25</v>
      </c>
      <c r="N304" s="1" t="s">
        <v>32</v>
      </c>
      <c r="O304">
        <v>14</v>
      </c>
      <c r="P304">
        <v>160</v>
      </c>
      <c r="Q304">
        <v>-146</v>
      </c>
    </row>
    <row r="305" spans="1:17" x14ac:dyDescent="0.35">
      <c r="A305" s="1" t="s">
        <v>2729</v>
      </c>
      <c r="B305" s="1" t="s">
        <v>68</v>
      </c>
      <c r="C305" s="1" t="s">
        <v>20</v>
      </c>
      <c r="D305" s="2">
        <v>43123</v>
      </c>
      <c r="E305">
        <v>3</v>
      </c>
      <c r="F305">
        <v>13</v>
      </c>
      <c r="G305" s="1" t="s">
        <v>19</v>
      </c>
      <c r="H305" s="1" t="s">
        <v>54</v>
      </c>
      <c r="I305" s="1" t="s">
        <v>35</v>
      </c>
      <c r="J305" s="1" t="s">
        <v>36</v>
      </c>
      <c r="K305" s="1" t="s">
        <v>23</v>
      </c>
      <c r="L305" s="1" t="s">
        <v>37</v>
      </c>
      <c r="M305" s="1" t="s">
        <v>25</v>
      </c>
      <c r="N305" s="1" t="s">
        <v>36</v>
      </c>
      <c r="O305">
        <v>379</v>
      </c>
      <c r="P305">
        <v>379</v>
      </c>
      <c r="Q305">
        <v>0</v>
      </c>
    </row>
    <row r="306" spans="1:17" x14ac:dyDescent="0.35">
      <c r="A306" s="1" t="s">
        <v>2730</v>
      </c>
      <c r="B306" s="1" t="s">
        <v>68</v>
      </c>
      <c r="C306" s="1" t="s">
        <v>20</v>
      </c>
      <c r="D306" s="2">
        <v>43123</v>
      </c>
      <c r="E306">
        <v>3</v>
      </c>
      <c r="F306">
        <v>13</v>
      </c>
      <c r="G306" s="1" t="s">
        <v>19</v>
      </c>
      <c r="H306" s="1" t="s">
        <v>54</v>
      </c>
      <c r="I306" s="1" t="s">
        <v>39</v>
      </c>
      <c r="J306" s="1" t="s">
        <v>40</v>
      </c>
      <c r="K306" s="1" t="s">
        <v>23</v>
      </c>
      <c r="L306" s="1" t="s">
        <v>41</v>
      </c>
      <c r="M306" s="1" t="s">
        <v>25</v>
      </c>
      <c r="N306" s="1" t="s">
        <v>40</v>
      </c>
      <c r="O306">
        <v>193</v>
      </c>
      <c r="P306">
        <v>221</v>
      </c>
      <c r="Q306">
        <v>-28</v>
      </c>
    </row>
    <row r="307" spans="1:17" x14ac:dyDescent="0.35">
      <c r="A307" s="1" t="s">
        <v>2731</v>
      </c>
      <c r="B307" s="1" t="s">
        <v>68</v>
      </c>
      <c r="C307" s="1" t="s">
        <v>20</v>
      </c>
      <c r="D307" s="2">
        <v>43123</v>
      </c>
      <c r="E307">
        <v>3</v>
      </c>
      <c r="F307">
        <v>13</v>
      </c>
      <c r="G307" s="1" t="s">
        <v>19</v>
      </c>
      <c r="H307" s="1" t="s">
        <v>54</v>
      </c>
      <c r="I307" s="1" t="s">
        <v>43</v>
      </c>
      <c r="J307" s="1" t="s">
        <v>44</v>
      </c>
      <c r="K307" s="1" t="s">
        <v>23</v>
      </c>
      <c r="L307" s="1" t="s">
        <v>45</v>
      </c>
      <c r="M307" s="1" t="s">
        <v>25</v>
      </c>
      <c r="N307" s="1" t="s">
        <v>44</v>
      </c>
      <c r="O307">
        <v>82</v>
      </c>
      <c r="P307">
        <v>82</v>
      </c>
      <c r="Q307">
        <v>0</v>
      </c>
    </row>
    <row r="308" spans="1:17" x14ac:dyDescent="0.35">
      <c r="A308" s="1" t="s">
        <v>2732</v>
      </c>
      <c r="B308" s="1" t="s">
        <v>68</v>
      </c>
      <c r="C308" s="1" t="s">
        <v>20</v>
      </c>
      <c r="D308" s="2">
        <v>43123</v>
      </c>
      <c r="E308">
        <v>3</v>
      </c>
      <c r="F308">
        <v>13</v>
      </c>
      <c r="G308" s="1" t="s">
        <v>19</v>
      </c>
      <c r="H308" s="1" t="s">
        <v>61</v>
      </c>
      <c r="I308" s="1" t="s">
        <v>21</v>
      </c>
      <c r="J308" s="1" t="s">
        <v>22</v>
      </c>
      <c r="K308" s="1" t="s">
        <v>23</v>
      </c>
      <c r="L308" s="1" t="s">
        <v>24</v>
      </c>
      <c r="M308" s="1" t="s">
        <v>25</v>
      </c>
      <c r="N308" s="1" t="s">
        <v>22</v>
      </c>
      <c r="O308">
        <v>0</v>
      </c>
      <c r="P308">
        <v>0</v>
      </c>
      <c r="Q308">
        <v>0</v>
      </c>
    </row>
    <row r="309" spans="1:17" x14ac:dyDescent="0.35">
      <c r="A309" s="1" t="s">
        <v>2733</v>
      </c>
      <c r="B309" s="1" t="s">
        <v>68</v>
      </c>
      <c r="C309" s="1" t="s">
        <v>20</v>
      </c>
      <c r="D309" s="2">
        <v>43123</v>
      </c>
      <c r="E309">
        <v>3</v>
      </c>
      <c r="F309">
        <v>13</v>
      </c>
      <c r="G309" s="1" t="s">
        <v>19</v>
      </c>
      <c r="H309" s="1" t="s">
        <v>61</v>
      </c>
      <c r="I309" s="1" t="s">
        <v>27</v>
      </c>
      <c r="J309" s="1" t="s">
        <v>28</v>
      </c>
      <c r="K309" s="1" t="s">
        <v>23</v>
      </c>
      <c r="L309" s="1" t="s">
        <v>29</v>
      </c>
      <c r="M309" s="1" t="s">
        <v>25</v>
      </c>
      <c r="N309" s="1" t="s">
        <v>28</v>
      </c>
      <c r="O309">
        <v>487</v>
      </c>
      <c r="P309">
        <v>487</v>
      </c>
      <c r="Q309">
        <v>0</v>
      </c>
    </row>
    <row r="310" spans="1:17" x14ac:dyDescent="0.35">
      <c r="A310" s="1" t="s">
        <v>2734</v>
      </c>
      <c r="B310" s="1" t="s">
        <v>68</v>
      </c>
      <c r="C310" s="1" t="s">
        <v>20</v>
      </c>
      <c r="D310" s="2">
        <v>43123</v>
      </c>
      <c r="E310">
        <v>3</v>
      </c>
      <c r="F310">
        <v>13</v>
      </c>
      <c r="G310" s="1" t="s">
        <v>19</v>
      </c>
      <c r="H310" s="1" t="s">
        <v>61</v>
      </c>
      <c r="I310" s="1" t="s">
        <v>31</v>
      </c>
      <c r="J310" s="1" t="s">
        <v>32</v>
      </c>
      <c r="K310" s="1" t="s">
        <v>23</v>
      </c>
      <c r="L310" s="1" t="s">
        <v>33</v>
      </c>
      <c r="M310" s="1" t="s">
        <v>25</v>
      </c>
      <c r="N310" s="1" t="s">
        <v>32</v>
      </c>
      <c r="O310">
        <v>392</v>
      </c>
      <c r="P310">
        <v>392</v>
      </c>
      <c r="Q310">
        <v>0</v>
      </c>
    </row>
    <row r="311" spans="1:17" x14ac:dyDescent="0.35">
      <c r="A311" s="1" t="s">
        <v>2735</v>
      </c>
      <c r="B311" s="1" t="s">
        <v>68</v>
      </c>
      <c r="C311" s="1" t="s">
        <v>20</v>
      </c>
      <c r="D311" s="2">
        <v>43123</v>
      </c>
      <c r="E311">
        <v>3</v>
      </c>
      <c r="F311">
        <v>13</v>
      </c>
      <c r="G311" s="1" t="s">
        <v>19</v>
      </c>
      <c r="H311" s="1" t="s">
        <v>61</v>
      </c>
      <c r="I311" s="1" t="s">
        <v>35</v>
      </c>
      <c r="J311" s="1" t="s">
        <v>36</v>
      </c>
      <c r="K311" s="1" t="s">
        <v>23</v>
      </c>
      <c r="L311" s="1" t="s">
        <v>37</v>
      </c>
      <c r="M311" s="1" t="s">
        <v>25</v>
      </c>
      <c r="N311" s="1" t="s">
        <v>36</v>
      </c>
      <c r="O311">
        <v>26</v>
      </c>
      <c r="P311">
        <v>52</v>
      </c>
      <c r="Q311">
        <v>-26</v>
      </c>
    </row>
    <row r="312" spans="1:17" x14ac:dyDescent="0.35">
      <c r="A312" s="1" t="s">
        <v>2736</v>
      </c>
      <c r="B312" s="1" t="s">
        <v>68</v>
      </c>
      <c r="C312" s="1" t="s">
        <v>20</v>
      </c>
      <c r="D312" s="2">
        <v>43123</v>
      </c>
      <c r="E312">
        <v>3</v>
      </c>
      <c r="F312">
        <v>13</v>
      </c>
      <c r="G312" s="1" t="s">
        <v>19</v>
      </c>
      <c r="H312" s="1" t="s">
        <v>61</v>
      </c>
      <c r="I312" s="1" t="s">
        <v>39</v>
      </c>
      <c r="J312" s="1" t="s">
        <v>40</v>
      </c>
      <c r="K312" s="1" t="s">
        <v>23</v>
      </c>
      <c r="L312" s="1" t="s">
        <v>41</v>
      </c>
      <c r="M312" s="1" t="s">
        <v>25</v>
      </c>
      <c r="N312" s="1" t="s">
        <v>40</v>
      </c>
      <c r="O312">
        <v>390</v>
      </c>
      <c r="P312">
        <v>390</v>
      </c>
      <c r="Q312">
        <v>0</v>
      </c>
    </row>
    <row r="313" spans="1:17" x14ac:dyDescent="0.35">
      <c r="A313" s="1" t="s">
        <v>2737</v>
      </c>
      <c r="B313" s="1" t="s">
        <v>68</v>
      </c>
      <c r="C313" s="1" t="s">
        <v>20</v>
      </c>
      <c r="D313" s="2">
        <v>43123</v>
      </c>
      <c r="E313">
        <v>3</v>
      </c>
      <c r="F313">
        <v>13</v>
      </c>
      <c r="G313" s="1" t="s">
        <v>19</v>
      </c>
      <c r="H313" s="1" t="s">
        <v>61</v>
      </c>
      <c r="I313" s="1" t="s">
        <v>43</v>
      </c>
      <c r="J313" s="1" t="s">
        <v>44</v>
      </c>
      <c r="K313" s="1" t="s">
        <v>23</v>
      </c>
      <c r="L313" s="1" t="s">
        <v>45</v>
      </c>
      <c r="M313" s="1" t="s">
        <v>25</v>
      </c>
      <c r="N313" s="1" t="s">
        <v>44</v>
      </c>
      <c r="O313">
        <v>1</v>
      </c>
      <c r="P313">
        <v>52</v>
      </c>
      <c r="Q313">
        <v>-51</v>
      </c>
    </row>
    <row r="314" spans="1:17" x14ac:dyDescent="0.35">
      <c r="A314" s="1" t="s">
        <v>2738</v>
      </c>
      <c r="B314" s="1" t="s">
        <v>68</v>
      </c>
      <c r="C314" s="1" t="s">
        <v>117</v>
      </c>
      <c r="D314" s="2">
        <v>43124</v>
      </c>
      <c r="E314">
        <v>3</v>
      </c>
      <c r="F314">
        <v>14</v>
      </c>
      <c r="G314" s="1" t="s">
        <v>19</v>
      </c>
      <c r="H314" s="1" t="s">
        <v>20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25</v>
      </c>
      <c r="N314" s="1" t="s">
        <v>22</v>
      </c>
      <c r="O314">
        <v>0</v>
      </c>
      <c r="P314">
        <v>416</v>
      </c>
      <c r="Q314">
        <v>-416</v>
      </c>
    </row>
    <row r="315" spans="1:17" x14ac:dyDescent="0.35">
      <c r="A315" s="1" t="s">
        <v>2739</v>
      </c>
      <c r="B315" s="1" t="s">
        <v>68</v>
      </c>
      <c r="C315" s="1" t="s">
        <v>117</v>
      </c>
      <c r="D315" s="2">
        <v>43124</v>
      </c>
      <c r="E315">
        <v>3</v>
      </c>
      <c r="F315">
        <v>14</v>
      </c>
      <c r="G315" s="1" t="s">
        <v>19</v>
      </c>
      <c r="H315" s="1" t="s">
        <v>20</v>
      </c>
      <c r="I315" s="1" t="s">
        <v>27</v>
      </c>
      <c r="J315" s="1" t="s">
        <v>28</v>
      </c>
      <c r="K315" s="1" t="s">
        <v>23</v>
      </c>
      <c r="L315" s="1" t="s">
        <v>29</v>
      </c>
      <c r="M315" s="1" t="s">
        <v>25</v>
      </c>
      <c r="N315" s="1" t="s">
        <v>28</v>
      </c>
      <c r="O315">
        <v>0</v>
      </c>
      <c r="P315">
        <v>0</v>
      </c>
      <c r="Q315">
        <v>0</v>
      </c>
    </row>
    <row r="316" spans="1:17" x14ac:dyDescent="0.35">
      <c r="A316" s="1" t="s">
        <v>2740</v>
      </c>
      <c r="B316" s="1" t="s">
        <v>68</v>
      </c>
      <c r="C316" s="1" t="s">
        <v>117</v>
      </c>
      <c r="D316" s="2">
        <v>43124</v>
      </c>
      <c r="E316">
        <v>3</v>
      </c>
      <c r="F316">
        <v>14</v>
      </c>
      <c r="G316" s="1" t="s">
        <v>19</v>
      </c>
      <c r="H316" s="1" t="s">
        <v>20</v>
      </c>
      <c r="I316" s="1" t="s">
        <v>31</v>
      </c>
      <c r="J316" s="1" t="s">
        <v>32</v>
      </c>
      <c r="K316" s="1" t="s">
        <v>23</v>
      </c>
      <c r="L316" s="1" t="s">
        <v>33</v>
      </c>
      <c r="M316" s="1" t="s">
        <v>25</v>
      </c>
      <c r="N316" s="1" t="s">
        <v>32</v>
      </c>
      <c r="O316">
        <v>0</v>
      </c>
      <c r="P316">
        <v>187</v>
      </c>
      <c r="Q316">
        <v>-187</v>
      </c>
    </row>
    <row r="317" spans="1:17" x14ac:dyDescent="0.35">
      <c r="A317" s="1" t="s">
        <v>2741</v>
      </c>
      <c r="B317" s="1" t="s">
        <v>68</v>
      </c>
      <c r="C317" s="1" t="s">
        <v>117</v>
      </c>
      <c r="D317" s="2">
        <v>43124</v>
      </c>
      <c r="E317">
        <v>3</v>
      </c>
      <c r="F317">
        <v>14</v>
      </c>
      <c r="G317" s="1" t="s">
        <v>19</v>
      </c>
      <c r="H317" s="1" t="s">
        <v>20</v>
      </c>
      <c r="I317" s="1" t="s">
        <v>35</v>
      </c>
      <c r="J317" s="1" t="s">
        <v>36</v>
      </c>
      <c r="K317" s="1" t="s">
        <v>23</v>
      </c>
      <c r="L317" s="1" t="s">
        <v>37</v>
      </c>
      <c r="M317" s="1" t="s">
        <v>25</v>
      </c>
      <c r="N317" s="1" t="s">
        <v>36</v>
      </c>
      <c r="O317">
        <v>0</v>
      </c>
      <c r="P317">
        <v>0</v>
      </c>
      <c r="Q317">
        <v>0</v>
      </c>
    </row>
    <row r="318" spans="1:17" x14ac:dyDescent="0.35">
      <c r="A318" s="1" t="s">
        <v>2742</v>
      </c>
      <c r="B318" s="1" t="s">
        <v>68</v>
      </c>
      <c r="C318" s="1" t="s">
        <v>117</v>
      </c>
      <c r="D318" s="2">
        <v>43124</v>
      </c>
      <c r="E318">
        <v>3</v>
      </c>
      <c r="F318">
        <v>14</v>
      </c>
      <c r="G318" s="1" t="s">
        <v>19</v>
      </c>
      <c r="H318" s="1" t="s">
        <v>20</v>
      </c>
      <c r="I318" s="1" t="s">
        <v>39</v>
      </c>
      <c r="J318" s="1" t="s">
        <v>40</v>
      </c>
      <c r="K318" s="1" t="s">
        <v>23</v>
      </c>
      <c r="L318" s="1" t="s">
        <v>41</v>
      </c>
      <c r="M318" s="1" t="s">
        <v>25</v>
      </c>
      <c r="N318" s="1" t="s">
        <v>40</v>
      </c>
      <c r="O318">
        <v>0</v>
      </c>
      <c r="P318">
        <v>216</v>
      </c>
      <c r="Q318">
        <v>-216</v>
      </c>
    </row>
    <row r="319" spans="1:17" x14ac:dyDescent="0.35">
      <c r="A319" s="1" t="s">
        <v>2743</v>
      </c>
      <c r="B319" s="1" t="s">
        <v>68</v>
      </c>
      <c r="C319" s="1" t="s">
        <v>117</v>
      </c>
      <c r="D319" s="2">
        <v>43124</v>
      </c>
      <c r="E319">
        <v>3</v>
      </c>
      <c r="F319">
        <v>14</v>
      </c>
      <c r="G319" s="1" t="s">
        <v>19</v>
      </c>
      <c r="H319" s="1" t="s">
        <v>20</v>
      </c>
      <c r="I319" s="1" t="s">
        <v>43</v>
      </c>
      <c r="J319" s="1" t="s">
        <v>44</v>
      </c>
      <c r="K319" s="1" t="s">
        <v>23</v>
      </c>
      <c r="L319" s="1" t="s">
        <v>45</v>
      </c>
      <c r="M319" s="1" t="s">
        <v>25</v>
      </c>
      <c r="N319" s="1" t="s">
        <v>44</v>
      </c>
      <c r="O319">
        <v>0</v>
      </c>
      <c r="P319">
        <v>338</v>
      </c>
      <c r="Q319">
        <v>-338</v>
      </c>
    </row>
    <row r="320" spans="1:17" x14ac:dyDescent="0.35">
      <c r="A320" s="1" t="s">
        <v>2744</v>
      </c>
      <c r="B320" s="1" t="s">
        <v>68</v>
      </c>
      <c r="C320" s="1" t="s">
        <v>117</v>
      </c>
      <c r="D320" s="2">
        <v>43124</v>
      </c>
      <c r="E320">
        <v>3</v>
      </c>
      <c r="F320">
        <v>14</v>
      </c>
      <c r="G320" s="1" t="s">
        <v>19</v>
      </c>
      <c r="H320" s="1" t="s">
        <v>47</v>
      </c>
      <c r="I320" s="1" t="s">
        <v>21</v>
      </c>
      <c r="J320" s="1" t="s">
        <v>22</v>
      </c>
      <c r="K320" s="1" t="s">
        <v>23</v>
      </c>
      <c r="L320" s="1" t="s">
        <v>24</v>
      </c>
      <c r="M320" s="1" t="s">
        <v>25</v>
      </c>
      <c r="N320" s="1" t="s">
        <v>22</v>
      </c>
      <c r="O320">
        <v>167</v>
      </c>
      <c r="P320">
        <v>0</v>
      </c>
      <c r="Q320">
        <v>167</v>
      </c>
    </row>
    <row r="321" spans="1:17" x14ac:dyDescent="0.35">
      <c r="A321" s="1" t="s">
        <v>2745</v>
      </c>
      <c r="B321" s="1" t="s">
        <v>68</v>
      </c>
      <c r="C321" s="1" t="s">
        <v>117</v>
      </c>
      <c r="D321" s="2">
        <v>43124</v>
      </c>
      <c r="E321">
        <v>3</v>
      </c>
      <c r="F321">
        <v>14</v>
      </c>
      <c r="G321" s="1" t="s">
        <v>19</v>
      </c>
      <c r="H321" s="1" t="s">
        <v>47</v>
      </c>
      <c r="I321" s="1" t="s">
        <v>27</v>
      </c>
      <c r="J321" s="1" t="s">
        <v>28</v>
      </c>
      <c r="K321" s="1" t="s">
        <v>23</v>
      </c>
      <c r="L321" s="1" t="s">
        <v>29</v>
      </c>
      <c r="M321" s="1" t="s">
        <v>25</v>
      </c>
      <c r="N321" s="1" t="s">
        <v>28</v>
      </c>
      <c r="O321">
        <v>406</v>
      </c>
      <c r="P321">
        <v>406</v>
      </c>
      <c r="Q321">
        <v>0</v>
      </c>
    </row>
    <row r="322" spans="1:17" x14ac:dyDescent="0.35">
      <c r="A322" s="1" t="s">
        <v>2746</v>
      </c>
      <c r="B322" s="1" t="s">
        <v>68</v>
      </c>
      <c r="C322" s="1" t="s">
        <v>117</v>
      </c>
      <c r="D322" s="2">
        <v>43124</v>
      </c>
      <c r="E322">
        <v>3</v>
      </c>
      <c r="F322">
        <v>14</v>
      </c>
      <c r="G322" s="1" t="s">
        <v>19</v>
      </c>
      <c r="H322" s="1" t="s">
        <v>47</v>
      </c>
      <c r="I322" s="1" t="s">
        <v>31</v>
      </c>
      <c r="J322" s="1" t="s">
        <v>32</v>
      </c>
      <c r="K322" s="1" t="s">
        <v>23</v>
      </c>
      <c r="L322" s="1" t="s">
        <v>33</v>
      </c>
      <c r="M322" s="1" t="s">
        <v>25</v>
      </c>
      <c r="N322" s="1" t="s">
        <v>32</v>
      </c>
      <c r="O322">
        <v>69</v>
      </c>
      <c r="P322">
        <v>113</v>
      </c>
      <c r="Q322">
        <v>-44</v>
      </c>
    </row>
    <row r="323" spans="1:17" x14ac:dyDescent="0.35">
      <c r="A323" s="1" t="s">
        <v>2747</v>
      </c>
      <c r="B323" s="1" t="s">
        <v>68</v>
      </c>
      <c r="C323" s="1" t="s">
        <v>117</v>
      </c>
      <c r="D323" s="2">
        <v>43124</v>
      </c>
      <c r="E323">
        <v>3</v>
      </c>
      <c r="F323">
        <v>14</v>
      </c>
      <c r="G323" s="1" t="s">
        <v>19</v>
      </c>
      <c r="H323" s="1" t="s">
        <v>47</v>
      </c>
      <c r="I323" s="1" t="s">
        <v>35</v>
      </c>
      <c r="J323" s="1" t="s">
        <v>36</v>
      </c>
      <c r="K323" s="1" t="s">
        <v>23</v>
      </c>
      <c r="L323" s="1" t="s">
        <v>37</v>
      </c>
      <c r="M323" s="1" t="s">
        <v>25</v>
      </c>
      <c r="N323" s="1" t="s">
        <v>36</v>
      </c>
      <c r="O323">
        <v>409</v>
      </c>
      <c r="P323">
        <v>429</v>
      </c>
      <c r="Q323">
        <v>-20</v>
      </c>
    </row>
    <row r="324" spans="1:17" x14ac:dyDescent="0.35">
      <c r="A324" s="1" t="s">
        <v>2748</v>
      </c>
      <c r="B324" s="1" t="s">
        <v>68</v>
      </c>
      <c r="C324" s="1" t="s">
        <v>117</v>
      </c>
      <c r="D324" s="2">
        <v>43124</v>
      </c>
      <c r="E324">
        <v>3</v>
      </c>
      <c r="F324">
        <v>14</v>
      </c>
      <c r="G324" s="1" t="s">
        <v>19</v>
      </c>
      <c r="H324" s="1" t="s">
        <v>47</v>
      </c>
      <c r="I324" s="1" t="s">
        <v>39</v>
      </c>
      <c r="J324" s="1" t="s">
        <v>40</v>
      </c>
      <c r="K324" s="1" t="s">
        <v>23</v>
      </c>
      <c r="L324" s="1" t="s">
        <v>41</v>
      </c>
      <c r="M324" s="1" t="s">
        <v>25</v>
      </c>
      <c r="N324" s="1" t="s">
        <v>40</v>
      </c>
      <c r="O324">
        <v>188</v>
      </c>
      <c r="P324">
        <v>150</v>
      </c>
      <c r="Q324">
        <v>38</v>
      </c>
    </row>
    <row r="325" spans="1:17" x14ac:dyDescent="0.35">
      <c r="A325" s="1" t="s">
        <v>2749</v>
      </c>
      <c r="B325" s="1" t="s">
        <v>68</v>
      </c>
      <c r="C325" s="1" t="s">
        <v>117</v>
      </c>
      <c r="D325" s="2">
        <v>43124</v>
      </c>
      <c r="E325">
        <v>3</v>
      </c>
      <c r="F325">
        <v>14</v>
      </c>
      <c r="G325" s="1" t="s">
        <v>19</v>
      </c>
      <c r="H325" s="1" t="s">
        <v>47</v>
      </c>
      <c r="I325" s="1" t="s">
        <v>43</v>
      </c>
      <c r="J325" s="1" t="s">
        <v>44</v>
      </c>
      <c r="K325" s="1" t="s">
        <v>23</v>
      </c>
      <c r="L325" s="1" t="s">
        <v>45</v>
      </c>
      <c r="M325" s="1" t="s">
        <v>25</v>
      </c>
      <c r="N325" s="1" t="s">
        <v>44</v>
      </c>
      <c r="O325">
        <v>102</v>
      </c>
      <c r="P325">
        <v>2</v>
      </c>
      <c r="Q325">
        <v>100</v>
      </c>
    </row>
    <row r="326" spans="1:17" x14ac:dyDescent="0.35">
      <c r="A326" s="1" t="s">
        <v>2750</v>
      </c>
      <c r="B326" s="1" t="s">
        <v>68</v>
      </c>
      <c r="C326" s="1" t="s">
        <v>117</v>
      </c>
      <c r="D326" s="2">
        <v>43124</v>
      </c>
      <c r="E326">
        <v>3</v>
      </c>
      <c r="F326">
        <v>14</v>
      </c>
      <c r="G326" s="1" t="s">
        <v>19</v>
      </c>
      <c r="H326" s="1" t="s">
        <v>54</v>
      </c>
      <c r="I326" s="1" t="s">
        <v>21</v>
      </c>
      <c r="J326" s="1" t="s">
        <v>22</v>
      </c>
      <c r="K326" s="1" t="s">
        <v>23</v>
      </c>
      <c r="L326" s="1" t="s">
        <v>24</v>
      </c>
      <c r="M326" s="1" t="s">
        <v>25</v>
      </c>
      <c r="N326" s="1" t="s">
        <v>22</v>
      </c>
      <c r="O326">
        <v>255</v>
      </c>
      <c r="P326">
        <v>243</v>
      </c>
      <c r="Q326">
        <v>12</v>
      </c>
    </row>
    <row r="327" spans="1:17" x14ac:dyDescent="0.35">
      <c r="A327" s="1" t="s">
        <v>2751</v>
      </c>
      <c r="B327" s="1" t="s">
        <v>68</v>
      </c>
      <c r="C327" s="1" t="s">
        <v>117</v>
      </c>
      <c r="D327" s="2">
        <v>43124</v>
      </c>
      <c r="E327">
        <v>3</v>
      </c>
      <c r="F327">
        <v>14</v>
      </c>
      <c r="G327" s="1" t="s">
        <v>19</v>
      </c>
      <c r="H327" s="1" t="s">
        <v>54</v>
      </c>
      <c r="I327" s="1" t="s">
        <v>27</v>
      </c>
      <c r="J327" s="1" t="s">
        <v>28</v>
      </c>
      <c r="K327" s="1" t="s">
        <v>23</v>
      </c>
      <c r="L327" s="1" t="s">
        <v>29</v>
      </c>
      <c r="M327" s="1" t="s">
        <v>25</v>
      </c>
      <c r="N327" s="1" t="s">
        <v>28</v>
      </c>
      <c r="O327">
        <v>399</v>
      </c>
      <c r="P327">
        <v>425</v>
      </c>
      <c r="Q327">
        <v>-26</v>
      </c>
    </row>
    <row r="328" spans="1:17" x14ac:dyDescent="0.35">
      <c r="A328" s="1" t="s">
        <v>2752</v>
      </c>
      <c r="B328" s="1" t="s">
        <v>68</v>
      </c>
      <c r="C328" s="1" t="s">
        <v>117</v>
      </c>
      <c r="D328" s="2">
        <v>43124</v>
      </c>
      <c r="E328">
        <v>3</v>
      </c>
      <c r="F328">
        <v>14</v>
      </c>
      <c r="G328" s="1" t="s">
        <v>19</v>
      </c>
      <c r="H328" s="1" t="s">
        <v>54</v>
      </c>
      <c r="I328" s="1" t="s">
        <v>31</v>
      </c>
      <c r="J328" s="1" t="s">
        <v>32</v>
      </c>
      <c r="K328" s="1" t="s">
        <v>23</v>
      </c>
      <c r="L328" s="1" t="s">
        <v>33</v>
      </c>
      <c r="M328" s="1" t="s">
        <v>25</v>
      </c>
      <c r="N328" s="1" t="s">
        <v>32</v>
      </c>
      <c r="O328">
        <v>79</v>
      </c>
      <c r="P328">
        <v>14</v>
      </c>
      <c r="Q328">
        <v>65</v>
      </c>
    </row>
    <row r="329" spans="1:17" x14ac:dyDescent="0.35">
      <c r="A329" s="1" t="s">
        <v>2753</v>
      </c>
      <c r="B329" s="1" t="s">
        <v>68</v>
      </c>
      <c r="C329" s="1" t="s">
        <v>117</v>
      </c>
      <c r="D329" s="2">
        <v>43124</v>
      </c>
      <c r="E329">
        <v>3</v>
      </c>
      <c r="F329">
        <v>14</v>
      </c>
      <c r="G329" s="1" t="s">
        <v>19</v>
      </c>
      <c r="H329" s="1" t="s">
        <v>54</v>
      </c>
      <c r="I329" s="1" t="s">
        <v>35</v>
      </c>
      <c r="J329" s="1" t="s">
        <v>36</v>
      </c>
      <c r="K329" s="1" t="s">
        <v>23</v>
      </c>
      <c r="L329" s="1" t="s">
        <v>37</v>
      </c>
      <c r="M329" s="1" t="s">
        <v>25</v>
      </c>
      <c r="N329" s="1" t="s">
        <v>36</v>
      </c>
      <c r="O329">
        <v>379</v>
      </c>
      <c r="P329">
        <v>379</v>
      </c>
      <c r="Q329">
        <v>0</v>
      </c>
    </row>
    <row r="330" spans="1:17" x14ac:dyDescent="0.35">
      <c r="A330" s="1" t="s">
        <v>2754</v>
      </c>
      <c r="B330" s="1" t="s">
        <v>68</v>
      </c>
      <c r="C330" s="1" t="s">
        <v>117</v>
      </c>
      <c r="D330" s="2">
        <v>43124</v>
      </c>
      <c r="E330">
        <v>3</v>
      </c>
      <c r="F330">
        <v>14</v>
      </c>
      <c r="G330" s="1" t="s">
        <v>19</v>
      </c>
      <c r="H330" s="1" t="s">
        <v>54</v>
      </c>
      <c r="I330" s="1" t="s">
        <v>39</v>
      </c>
      <c r="J330" s="1" t="s">
        <v>40</v>
      </c>
      <c r="K330" s="1" t="s">
        <v>23</v>
      </c>
      <c r="L330" s="1" t="s">
        <v>41</v>
      </c>
      <c r="M330" s="1" t="s">
        <v>25</v>
      </c>
      <c r="N330" s="1" t="s">
        <v>40</v>
      </c>
      <c r="O330">
        <v>215</v>
      </c>
      <c r="P330">
        <v>193</v>
      </c>
      <c r="Q330">
        <v>22</v>
      </c>
    </row>
    <row r="331" spans="1:17" x14ac:dyDescent="0.35">
      <c r="A331" s="1" t="s">
        <v>2755</v>
      </c>
      <c r="B331" s="1" t="s">
        <v>68</v>
      </c>
      <c r="C331" s="1" t="s">
        <v>117</v>
      </c>
      <c r="D331" s="2">
        <v>43124</v>
      </c>
      <c r="E331">
        <v>3</v>
      </c>
      <c r="F331">
        <v>14</v>
      </c>
      <c r="G331" s="1" t="s">
        <v>19</v>
      </c>
      <c r="H331" s="1" t="s">
        <v>54</v>
      </c>
      <c r="I331" s="1" t="s">
        <v>43</v>
      </c>
      <c r="J331" s="1" t="s">
        <v>44</v>
      </c>
      <c r="K331" s="1" t="s">
        <v>23</v>
      </c>
      <c r="L331" s="1" t="s">
        <v>45</v>
      </c>
      <c r="M331" s="1" t="s">
        <v>25</v>
      </c>
      <c r="N331" s="1" t="s">
        <v>44</v>
      </c>
      <c r="O331">
        <v>241</v>
      </c>
      <c r="P331">
        <v>82</v>
      </c>
      <c r="Q331">
        <v>159</v>
      </c>
    </row>
    <row r="332" spans="1:17" x14ac:dyDescent="0.35">
      <c r="A332" s="1" t="s">
        <v>2756</v>
      </c>
      <c r="B332" s="1" t="s">
        <v>68</v>
      </c>
      <c r="C332" s="1" t="s">
        <v>117</v>
      </c>
      <c r="D332" s="2">
        <v>43124</v>
      </c>
      <c r="E332">
        <v>3</v>
      </c>
      <c r="F332">
        <v>14</v>
      </c>
      <c r="G332" s="1" t="s">
        <v>19</v>
      </c>
      <c r="H332" s="1" t="s">
        <v>61</v>
      </c>
      <c r="I332" s="1" t="s">
        <v>21</v>
      </c>
      <c r="J332" s="1" t="s">
        <v>22</v>
      </c>
      <c r="K332" s="1" t="s">
        <v>23</v>
      </c>
      <c r="L332" s="1" t="s">
        <v>24</v>
      </c>
      <c r="M332" s="1" t="s">
        <v>25</v>
      </c>
      <c r="N332" s="1" t="s">
        <v>22</v>
      </c>
      <c r="O332">
        <v>166</v>
      </c>
      <c r="P332">
        <v>0</v>
      </c>
      <c r="Q332">
        <v>166</v>
      </c>
    </row>
    <row r="333" spans="1:17" x14ac:dyDescent="0.35">
      <c r="A333" s="1" t="s">
        <v>2757</v>
      </c>
      <c r="B333" s="1" t="s">
        <v>68</v>
      </c>
      <c r="C333" s="1" t="s">
        <v>117</v>
      </c>
      <c r="D333" s="2">
        <v>43124</v>
      </c>
      <c r="E333">
        <v>3</v>
      </c>
      <c r="F333">
        <v>14</v>
      </c>
      <c r="G333" s="1" t="s">
        <v>19</v>
      </c>
      <c r="H333" s="1" t="s">
        <v>61</v>
      </c>
      <c r="I333" s="1" t="s">
        <v>27</v>
      </c>
      <c r="J333" s="1" t="s">
        <v>28</v>
      </c>
      <c r="K333" s="1" t="s">
        <v>23</v>
      </c>
      <c r="L333" s="1" t="s">
        <v>29</v>
      </c>
      <c r="M333" s="1" t="s">
        <v>25</v>
      </c>
      <c r="N333" s="1" t="s">
        <v>28</v>
      </c>
      <c r="O333">
        <v>487</v>
      </c>
      <c r="P333">
        <v>487</v>
      </c>
      <c r="Q333">
        <v>0</v>
      </c>
    </row>
    <row r="334" spans="1:17" x14ac:dyDescent="0.35">
      <c r="A334" s="1" t="s">
        <v>2758</v>
      </c>
      <c r="B334" s="1" t="s">
        <v>68</v>
      </c>
      <c r="C334" s="1" t="s">
        <v>117</v>
      </c>
      <c r="D334" s="2">
        <v>43124</v>
      </c>
      <c r="E334">
        <v>3</v>
      </c>
      <c r="F334">
        <v>14</v>
      </c>
      <c r="G334" s="1" t="s">
        <v>19</v>
      </c>
      <c r="H334" s="1" t="s">
        <v>61</v>
      </c>
      <c r="I334" s="1" t="s">
        <v>31</v>
      </c>
      <c r="J334" s="1" t="s">
        <v>32</v>
      </c>
      <c r="K334" s="1" t="s">
        <v>23</v>
      </c>
      <c r="L334" s="1" t="s">
        <v>33</v>
      </c>
      <c r="M334" s="1" t="s">
        <v>25</v>
      </c>
      <c r="N334" s="1" t="s">
        <v>32</v>
      </c>
      <c r="O334">
        <v>358</v>
      </c>
      <c r="P334">
        <v>392</v>
      </c>
      <c r="Q334">
        <v>-34</v>
      </c>
    </row>
    <row r="335" spans="1:17" x14ac:dyDescent="0.35">
      <c r="A335" s="1" t="s">
        <v>2759</v>
      </c>
      <c r="B335" s="1" t="s">
        <v>68</v>
      </c>
      <c r="C335" s="1" t="s">
        <v>117</v>
      </c>
      <c r="D335" s="2">
        <v>43124</v>
      </c>
      <c r="E335">
        <v>3</v>
      </c>
      <c r="F335">
        <v>14</v>
      </c>
      <c r="G335" s="1" t="s">
        <v>19</v>
      </c>
      <c r="H335" s="1" t="s">
        <v>61</v>
      </c>
      <c r="I335" s="1" t="s">
        <v>35</v>
      </c>
      <c r="J335" s="1" t="s">
        <v>36</v>
      </c>
      <c r="K335" s="1" t="s">
        <v>23</v>
      </c>
      <c r="L335" s="1" t="s">
        <v>37</v>
      </c>
      <c r="M335" s="1" t="s">
        <v>25</v>
      </c>
      <c r="N335" s="1" t="s">
        <v>36</v>
      </c>
      <c r="O335">
        <v>5</v>
      </c>
      <c r="P335">
        <v>26</v>
      </c>
      <c r="Q335">
        <v>-21</v>
      </c>
    </row>
    <row r="336" spans="1:17" x14ac:dyDescent="0.35">
      <c r="A336" s="1" t="s">
        <v>2760</v>
      </c>
      <c r="B336" s="1" t="s">
        <v>68</v>
      </c>
      <c r="C336" s="1" t="s">
        <v>117</v>
      </c>
      <c r="D336" s="2">
        <v>43124</v>
      </c>
      <c r="E336">
        <v>3</v>
      </c>
      <c r="F336">
        <v>14</v>
      </c>
      <c r="G336" s="1" t="s">
        <v>19</v>
      </c>
      <c r="H336" s="1" t="s">
        <v>61</v>
      </c>
      <c r="I336" s="1" t="s">
        <v>39</v>
      </c>
      <c r="J336" s="1" t="s">
        <v>40</v>
      </c>
      <c r="K336" s="1" t="s">
        <v>23</v>
      </c>
      <c r="L336" s="1" t="s">
        <v>41</v>
      </c>
      <c r="M336" s="1" t="s">
        <v>25</v>
      </c>
      <c r="N336" s="1" t="s">
        <v>40</v>
      </c>
      <c r="O336">
        <v>444</v>
      </c>
      <c r="P336">
        <v>390</v>
      </c>
      <c r="Q336">
        <v>54</v>
      </c>
    </row>
    <row r="337" spans="1:17" x14ac:dyDescent="0.35">
      <c r="A337" s="1" t="s">
        <v>2761</v>
      </c>
      <c r="B337" s="1" t="s">
        <v>68</v>
      </c>
      <c r="C337" s="1" t="s">
        <v>117</v>
      </c>
      <c r="D337" s="2">
        <v>43124</v>
      </c>
      <c r="E337">
        <v>3</v>
      </c>
      <c r="F337">
        <v>14</v>
      </c>
      <c r="G337" s="1" t="s">
        <v>19</v>
      </c>
      <c r="H337" s="1" t="s">
        <v>61</v>
      </c>
      <c r="I337" s="1" t="s">
        <v>43</v>
      </c>
      <c r="J337" s="1" t="s">
        <v>44</v>
      </c>
      <c r="K337" s="1" t="s">
        <v>23</v>
      </c>
      <c r="L337" s="1" t="s">
        <v>45</v>
      </c>
      <c r="M337" s="1" t="s">
        <v>25</v>
      </c>
      <c r="N337" s="1" t="s">
        <v>44</v>
      </c>
      <c r="O337">
        <v>79</v>
      </c>
      <c r="P337">
        <v>1</v>
      </c>
      <c r="Q337">
        <v>78</v>
      </c>
    </row>
    <row r="338" spans="1:17" x14ac:dyDescent="0.35">
      <c r="A338" s="1" t="s">
        <v>2762</v>
      </c>
      <c r="B338" s="1" t="s">
        <v>68</v>
      </c>
      <c r="C338" s="1" t="s">
        <v>167</v>
      </c>
      <c r="D338" s="2">
        <v>43126</v>
      </c>
      <c r="E338">
        <v>4</v>
      </c>
      <c r="F338">
        <v>16</v>
      </c>
      <c r="G338" s="1" t="s">
        <v>19</v>
      </c>
      <c r="H338" s="1" t="s">
        <v>20</v>
      </c>
      <c r="I338" s="1" t="s">
        <v>21</v>
      </c>
      <c r="J338" s="1" t="s">
        <v>22</v>
      </c>
      <c r="K338" s="1" t="s">
        <v>23</v>
      </c>
      <c r="L338" s="1" t="s">
        <v>24</v>
      </c>
      <c r="M338" s="1" t="s">
        <v>25</v>
      </c>
      <c r="N338" s="1" t="s">
        <v>22</v>
      </c>
      <c r="O338">
        <v>954</v>
      </c>
      <c r="Q338">
        <v>954</v>
      </c>
    </row>
    <row r="339" spans="1:17" x14ac:dyDescent="0.35">
      <c r="A339" s="1" t="s">
        <v>2763</v>
      </c>
      <c r="B339" s="1" t="s">
        <v>68</v>
      </c>
      <c r="C339" s="1" t="s">
        <v>167</v>
      </c>
      <c r="D339" s="2">
        <v>43126</v>
      </c>
      <c r="E339">
        <v>4</v>
      </c>
      <c r="F339">
        <v>16</v>
      </c>
      <c r="G339" s="1" t="s">
        <v>19</v>
      </c>
      <c r="H339" s="1" t="s">
        <v>20</v>
      </c>
      <c r="I339" s="1" t="s">
        <v>27</v>
      </c>
      <c r="J339" s="1" t="s">
        <v>28</v>
      </c>
      <c r="K339" s="1" t="s">
        <v>23</v>
      </c>
      <c r="L339" s="1" t="s">
        <v>29</v>
      </c>
      <c r="M339" s="1" t="s">
        <v>25</v>
      </c>
      <c r="N339" s="1" t="s">
        <v>28</v>
      </c>
      <c r="O339">
        <v>0</v>
      </c>
      <c r="Q339">
        <v>0</v>
      </c>
    </row>
    <row r="340" spans="1:17" x14ac:dyDescent="0.35">
      <c r="A340" s="1" t="s">
        <v>2764</v>
      </c>
      <c r="B340" s="1" t="s">
        <v>68</v>
      </c>
      <c r="C340" s="1" t="s">
        <v>167</v>
      </c>
      <c r="D340" s="2">
        <v>43126</v>
      </c>
      <c r="E340">
        <v>4</v>
      </c>
      <c r="F340">
        <v>16</v>
      </c>
      <c r="G340" s="1" t="s">
        <v>19</v>
      </c>
      <c r="H340" s="1" t="s">
        <v>20</v>
      </c>
      <c r="I340" s="1" t="s">
        <v>31</v>
      </c>
      <c r="J340" s="1" t="s">
        <v>32</v>
      </c>
      <c r="K340" s="1" t="s">
        <v>23</v>
      </c>
      <c r="L340" s="1" t="s">
        <v>33</v>
      </c>
      <c r="M340" s="1" t="s">
        <v>25</v>
      </c>
      <c r="N340" s="1" t="s">
        <v>32</v>
      </c>
      <c r="O340">
        <v>442</v>
      </c>
      <c r="Q340">
        <v>442</v>
      </c>
    </row>
    <row r="341" spans="1:17" x14ac:dyDescent="0.35">
      <c r="A341" s="1" t="s">
        <v>2765</v>
      </c>
      <c r="B341" s="1" t="s">
        <v>68</v>
      </c>
      <c r="C341" s="1" t="s">
        <v>167</v>
      </c>
      <c r="D341" s="2">
        <v>43126</v>
      </c>
      <c r="E341">
        <v>4</v>
      </c>
      <c r="F341">
        <v>16</v>
      </c>
      <c r="G341" s="1" t="s">
        <v>19</v>
      </c>
      <c r="H341" s="1" t="s">
        <v>20</v>
      </c>
      <c r="I341" s="1" t="s">
        <v>35</v>
      </c>
      <c r="J341" s="1" t="s">
        <v>36</v>
      </c>
      <c r="K341" s="1" t="s">
        <v>23</v>
      </c>
      <c r="L341" s="1" t="s">
        <v>37</v>
      </c>
      <c r="M341" s="1" t="s">
        <v>25</v>
      </c>
      <c r="N341" s="1" t="s">
        <v>36</v>
      </c>
      <c r="O341">
        <v>0</v>
      </c>
      <c r="Q341">
        <v>0</v>
      </c>
    </row>
    <row r="342" spans="1:17" x14ac:dyDescent="0.35">
      <c r="A342" s="1" t="s">
        <v>2766</v>
      </c>
      <c r="B342" s="1" t="s">
        <v>68</v>
      </c>
      <c r="C342" s="1" t="s">
        <v>167</v>
      </c>
      <c r="D342" s="2">
        <v>43126</v>
      </c>
      <c r="E342">
        <v>4</v>
      </c>
      <c r="F342">
        <v>16</v>
      </c>
      <c r="G342" s="1" t="s">
        <v>19</v>
      </c>
      <c r="H342" s="1" t="s">
        <v>20</v>
      </c>
      <c r="I342" s="1" t="s">
        <v>39</v>
      </c>
      <c r="J342" s="1" t="s">
        <v>40</v>
      </c>
      <c r="K342" s="1" t="s">
        <v>23</v>
      </c>
      <c r="L342" s="1" t="s">
        <v>41</v>
      </c>
      <c r="M342" s="1" t="s">
        <v>25</v>
      </c>
      <c r="N342" s="1" t="s">
        <v>40</v>
      </c>
      <c r="O342">
        <v>45</v>
      </c>
      <c r="Q342">
        <v>45</v>
      </c>
    </row>
    <row r="343" spans="1:17" x14ac:dyDescent="0.35">
      <c r="A343" s="1" t="s">
        <v>2767</v>
      </c>
      <c r="B343" s="1" t="s">
        <v>68</v>
      </c>
      <c r="C343" s="1" t="s">
        <v>167</v>
      </c>
      <c r="D343" s="2">
        <v>43126</v>
      </c>
      <c r="E343">
        <v>4</v>
      </c>
      <c r="F343">
        <v>16</v>
      </c>
      <c r="G343" s="1" t="s">
        <v>19</v>
      </c>
      <c r="H343" s="1" t="s">
        <v>20</v>
      </c>
      <c r="I343" s="1" t="s">
        <v>43</v>
      </c>
      <c r="J343" s="1" t="s">
        <v>44</v>
      </c>
      <c r="K343" s="1" t="s">
        <v>23</v>
      </c>
      <c r="L343" s="1" t="s">
        <v>45</v>
      </c>
      <c r="M343" s="1" t="s">
        <v>25</v>
      </c>
      <c r="N343" s="1" t="s">
        <v>44</v>
      </c>
      <c r="O343">
        <v>422</v>
      </c>
      <c r="Q343">
        <v>422</v>
      </c>
    </row>
    <row r="344" spans="1:17" x14ac:dyDescent="0.35">
      <c r="A344" s="1" t="s">
        <v>2768</v>
      </c>
      <c r="B344" s="1" t="s">
        <v>68</v>
      </c>
      <c r="C344" s="1" t="s">
        <v>167</v>
      </c>
      <c r="D344" s="2">
        <v>43126</v>
      </c>
      <c r="E344">
        <v>4</v>
      </c>
      <c r="F344">
        <v>16</v>
      </c>
      <c r="G344" s="1" t="s">
        <v>19</v>
      </c>
      <c r="H344" s="1" t="s">
        <v>47</v>
      </c>
      <c r="I344" s="1" t="s">
        <v>21</v>
      </c>
      <c r="J344" s="1" t="s">
        <v>22</v>
      </c>
      <c r="K344" s="1" t="s">
        <v>23</v>
      </c>
      <c r="L344" s="1" t="s">
        <v>24</v>
      </c>
      <c r="M344" s="1" t="s">
        <v>25</v>
      </c>
      <c r="N344" s="1" t="s">
        <v>22</v>
      </c>
      <c r="O344">
        <v>0</v>
      </c>
      <c r="Q344">
        <v>0</v>
      </c>
    </row>
    <row r="345" spans="1:17" x14ac:dyDescent="0.35">
      <c r="A345" s="1" t="s">
        <v>2769</v>
      </c>
      <c r="B345" s="1" t="s">
        <v>68</v>
      </c>
      <c r="C345" s="1" t="s">
        <v>167</v>
      </c>
      <c r="D345" s="2">
        <v>43126</v>
      </c>
      <c r="E345">
        <v>4</v>
      </c>
      <c r="F345">
        <v>16</v>
      </c>
      <c r="G345" s="1" t="s">
        <v>19</v>
      </c>
      <c r="H345" s="1" t="s">
        <v>47</v>
      </c>
      <c r="I345" s="1" t="s">
        <v>27</v>
      </c>
      <c r="J345" s="1" t="s">
        <v>28</v>
      </c>
      <c r="K345" s="1" t="s">
        <v>23</v>
      </c>
      <c r="L345" s="1" t="s">
        <v>29</v>
      </c>
      <c r="M345" s="1" t="s">
        <v>25</v>
      </c>
      <c r="N345" s="1" t="s">
        <v>28</v>
      </c>
      <c r="O345">
        <v>387</v>
      </c>
      <c r="Q345">
        <v>387</v>
      </c>
    </row>
    <row r="346" spans="1:17" x14ac:dyDescent="0.35">
      <c r="A346" s="1" t="s">
        <v>2770</v>
      </c>
      <c r="B346" s="1" t="s">
        <v>68</v>
      </c>
      <c r="C346" s="1" t="s">
        <v>167</v>
      </c>
      <c r="D346" s="2">
        <v>43126</v>
      </c>
      <c r="E346">
        <v>4</v>
      </c>
      <c r="F346">
        <v>16</v>
      </c>
      <c r="G346" s="1" t="s">
        <v>19</v>
      </c>
      <c r="H346" s="1" t="s">
        <v>47</v>
      </c>
      <c r="I346" s="1" t="s">
        <v>31</v>
      </c>
      <c r="J346" s="1" t="s">
        <v>32</v>
      </c>
      <c r="K346" s="1" t="s">
        <v>23</v>
      </c>
      <c r="L346" s="1" t="s">
        <v>33</v>
      </c>
      <c r="M346" s="1" t="s">
        <v>25</v>
      </c>
      <c r="N346" s="1" t="s">
        <v>32</v>
      </c>
      <c r="O346">
        <v>0</v>
      </c>
      <c r="Q346">
        <v>0</v>
      </c>
    </row>
    <row r="347" spans="1:17" x14ac:dyDescent="0.35">
      <c r="A347" s="1" t="s">
        <v>2771</v>
      </c>
      <c r="B347" s="1" t="s">
        <v>68</v>
      </c>
      <c r="C347" s="1" t="s">
        <v>167</v>
      </c>
      <c r="D347" s="2">
        <v>43126</v>
      </c>
      <c r="E347">
        <v>4</v>
      </c>
      <c r="F347">
        <v>16</v>
      </c>
      <c r="G347" s="1" t="s">
        <v>19</v>
      </c>
      <c r="H347" s="1" t="s">
        <v>47</v>
      </c>
      <c r="I347" s="1" t="s">
        <v>35</v>
      </c>
      <c r="J347" s="1" t="s">
        <v>36</v>
      </c>
      <c r="K347" s="1" t="s">
        <v>23</v>
      </c>
      <c r="L347" s="1" t="s">
        <v>37</v>
      </c>
      <c r="M347" s="1" t="s">
        <v>25</v>
      </c>
      <c r="N347" s="1" t="s">
        <v>36</v>
      </c>
      <c r="O347">
        <v>409</v>
      </c>
      <c r="Q347">
        <v>409</v>
      </c>
    </row>
    <row r="348" spans="1:17" x14ac:dyDescent="0.35">
      <c r="A348" s="1" t="s">
        <v>2772</v>
      </c>
      <c r="B348" s="1" t="s">
        <v>68</v>
      </c>
      <c r="C348" s="1" t="s">
        <v>167</v>
      </c>
      <c r="D348" s="2">
        <v>43126</v>
      </c>
      <c r="E348">
        <v>4</v>
      </c>
      <c r="F348">
        <v>16</v>
      </c>
      <c r="G348" s="1" t="s">
        <v>19</v>
      </c>
      <c r="H348" s="1" t="s">
        <v>47</v>
      </c>
      <c r="I348" s="1" t="s">
        <v>39</v>
      </c>
      <c r="J348" s="1" t="s">
        <v>40</v>
      </c>
      <c r="K348" s="1" t="s">
        <v>23</v>
      </c>
      <c r="L348" s="1" t="s">
        <v>41</v>
      </c>
      <c r="M348" s="1" t="s">
        <v>25</v>
      </c>
      <c r="N348" s="1" t="s">
        <v>40</v>
      </c>
      <c r="O348">
        <v>164</v>
      </c>
      <c r="Q348">
        <v>164</v>
      </c>
    </row>
    <row r="349" spans="1:17" x14ac:dyDescent="0.35">
      <c r="A349" s="1" t="s">
        <v>2773</v>
      </c>
      <c r="B349" s="1" t="s">
        <v>68</v>
      </c>
      <c r="C349" s="1" t="s">
        <v>167</v>
      </c>
      <c r="D349" s="2">
        <v>43126</v>
      </c>
      <c r="E349">
        <v>4</v>
      </c>
      <c r="F349">
        <v>16</v>
      </c>
      <c r="G349" s="1" t="s">
        <v>19</v>
      </c>
      <c r="H349" s="1" t="s">
        <v>47</v>
      </c>
      <c r="I349" s="1" t="s">
        <v>43</v>
      </c>
      <c r="J349" s="1" t="s">
        <v>44</v>
      </c>
      <c r="K349" s="1" t="s">
        <v>23</v>
      </c>
      <c r="L349" s="1" t="s">
        <v>45</v>
      </c>
      <c r="M349" s="1" t="s">
        <v>25</v>
      </c>
      <c r="N349" s="1" t="s">
        <v>44</v>
      </c>
      <c r="O349">
        <v>24</v>
      </c>
      <c r="Q349">
        <v>24</v>
      </c>
    </row>
    <row r="350" spans="1:17" x14ac:dyDescent="0.35">
      <c r="A350" s="1" t="s">
        <v>2774</v>
      </c>
      <c r="B350" s="1" t="s">
        <v>68</v>
      </c>
      <c r="C350" s="1" t="s">
        <v>167</v>
      </c>
      <c r="D350" s="2">
        <v>43126</v>
      </c>
      <c r="E350">
        <v>4</v>
      </c>
      <c r="F350">
        <v>16</v>
      </c>
      <c r="G350" s="1" t="s">
        <v>19</v>
      </c>
      <c r="H350" s="1" t="s">
        <v>54</v>
      </c>
      <c r="I350" s="1" t="s">
        <v>21</v>
      </c>
      <c r="J350" s="1" t="s">
        <v>22</v>
      </c>
      <c r="K350" s="1" t="s">
        <v>23</v>
      </c>
      <c r="L350" s="1" t="s">
        <v>24</v>
      </c>
      <c r="M350" s="1" t="s">
        <v>25</v>
      </c>
      <c r="N350" s="1" t="s">
        <v>22</v>
      </c>
      <c r="O350">
        <v>168</v>
      </c>
      <c r="Q350">
        <v>168</v>
      </c>
    </row>
    <row r="351" spans="1:17" x14ac:dyDescent="0.35">
      <c r="A351" s="1" t="s">
        <v>2775</v>
      </c>
      <c r="B351" s="1" t="s">
        <v>68</v>
      </c>
      <c r="C351" s="1" t="s">
        <v>167</v>
      </c>
      <c r="D351" s="2">
        <v>43126</v>
      </c>
      <c r="E351">
        <v>4</v>
      </c>
      <c r="F351">
        <v>16</v>
      </c>
      <c r="G351" s="1" t="s">
        <v>19</v>
      </c>
      <c r="H351" s="1" t="s">
        <v>54</v>
      </c>
      <c r="I351" s="1" t="s">
        <v>27</v>
      </c>
      <c r="J351" s="1" t="s">
        <v>28</v>
      </c>
      <c r="K351" s="1" t="s">
        <v>23</v>
      </c>
      <c r="L351" s="1" t="s">
        <v>29</v>
      </c>
      <c r="M351" s="1" t="s">
        <v>25</v>
      </c>
      <c r="N351" s="1" t="s">
        <v>28</v>
      </c>
      <c r="O351">
        <v>369</v>
      </c>
      <c r="Q351">
        <v>369</v>
      </c>
    </row>
    <row r="352" spans="1:17" x14ac:dyDescent="0.35">
      <c r="A352" s="1" t="s">
        <v>2776</v>
      </c>
      <c r="B352" s="1" t="s">
        <v>68</v>
      </c>
      <c r="C352" s="1" t="s">
        <v>167</v>
      </c>
      <c r="D352" s="2">
        <v>43126</v>
      </c>
      <c r="E352">
        <v>4</v>
      </c>
      <c r="F352">
        <v>16</v>
      </c>
      <c r="G352" s="1" t="s">
        <v>19</v>
      </c>
      <c r="H352" s="1" t="s">
        <v>54</v>
      </c>
      <c r="I352" s="1" t="s">
        <v>31</v>
      </c>
      <c r="J352" s="1" t="s">
        <v>32</v>
      </c>
      <c r="K352" s="1" t="s">
        <v>23</v>
      </c>
      <c r="L352" s="1" t="s">
        <v>33</v>
      </c>
      <c r="M352" s="1" t="s">
        <v>25</v>
      </c>
      <c r="N352" s="1" t="s">
        <v>32</v>
      </c>
      <c r="O352">
        <v>0</v>
      </c>
      <c r="Q352">
        <v>0</v>
      </c>
    </row>
    <row r="353" spans="1:17" x14ac:dyDescent="0.35">
      <c r="A353" s="1" t="s">
        <v>2777</v>
      </c>
      <c r="B353" s="1" t="s">
        <v>68</v>
      </c>
      <c r="C353" s="1" t="s">
        <v>167</v>
      </c>
      <c r="D353" s="2">
        <v>43126</v>
      </c>
      <c r="E353">
        <v>4</v>
      </c>
      <c r="F353">
        <v>16</v>
      </c>
      <c r="G353" s="1" t="s">
        <v>19</v>
      </c>
      <c r="H353" s="1" t="s">
        <v>54</v>
      </c>
      <c r="I353" s="1" t="s">
        <v>35</v>
      </c>
      <c r="J353" s="1" t="s">
        <v>36</v>
      </c>
      <c r="K353" s="1" t="s">
        <v>23</v>
      </c>
      <c r="L353" s="1" t="s">
        <v>37</v>
      </c>
      <c r="M353" s="1" t="s">
        <v>25</v>
      </c>
      <c r="N353" s="1" t="s">
        <v>36</v>
      </c>
      <c r="O353">
        <v>379</v>
      </c>
      <c r="Q353">
        <v>379</v>
      </c>
    </row>
    <row r="354" spans="1:17" x14ac:dyDescent="0.35">
      <c r="A354" s="1" t="s">
        <v>2778</v>
      </c>
      <c r="B354" s="1" t="s">
        <v>68</v>
      </c>
      <c r="C354" s="1" t="s">
        <v>167</v>
      </c>
      <c r="D354" s="2">
        <v>43126</v>
      </c>
      <c r="E354">
        <v>4</v>
      </c>
      <c r="F354">
        <v>16</v>
      </c>
      <c r="G354" s="1" t="s">
        <v>19</v>
      </c>
      <c r="H354" s="1" t="s">
        <v>54</v>
      </c>
      <c r="I354" s="1" t="s">
        <v>39</v>
      </c>
      <c r="J354" s="1" t="s">
        <v>40</v>
      </c>
      <c r="K354" s="1" t="s">
        <v>23</v>
      </c>
      <c r="L354" s="1" t="s">
        <v>41</v>
      </c>
      <c r="M354" s="1" t="s">
        <v>25</v>
      </c>
      <c r="N354" s="1" t="s">
        <v>40</v>
      </c>
      <c r="O354">
        <v>182</v>
      </c>
      <c r="Q354">
        <v>182</v>
      </c>
    </row>
    <row r="355" spans="1:17" x14ac:dyDescent="0.35">
      <c r="A355" s="1" t="s">
        <v>2779</v>
      </c>
      <c r="B355" s="1" t="s">
        <v>68</v>
      </c>
      <c r="C355" s="1" t="s">
        <v>167</v>
      </c>
      <c r="D355" s="2">
        <v>43126</v>
      </c>
      <c r="E355">
        <v>4</v>
      </c>
      <c r="F355">
        <v>16</v>
      </c>
      <c r="G355" s="1" t="s">
        <v>19</v>
      </c>
      <c r="H355" s="1" t="s">
        <v>54</v>
      </c>
      <c r="I355" s="1" t="s">
        <v>43</v>
      </c>
      <c r="J355" s="1" t="s">
        <v>44</v>
      </c>
      <c r="K355" s="1" t="s">
        <v>23</v>
      </c>
      <c r="L355" s="1" t="s">
        <v>45</v>
      </c>
      <c r="M355" s="1" t="s">
        <v>25</v>
      </c>
      <c r="N355" s="1" t="s">
        <v>44</v>
      </c>
      <c r="O355">
        <v>159</v>
      </c>
      <c r="Q355">
        <v>159</v>
      </c>
    </row>
    <row r="356" spans="1:17" x14ac:dyDescent="0.35">
      <c r="A356" s="1" t="s">
        <v>2780</v>
      </c>
      <c r="B356" s="1" t="s">
        <v>68</v>
      </c>
      <c r="C356" s="1" t="s">
        <v>167</v>
      </c>
      <c r="D356" s="2">
        <v>43126</v>
      </c>
      <c r="E356">
        <v>4</v>
      </c>
      <c r="F356">
        <v>16</v>
      </c>
      <c r="G356" s="1" t="s">
        <v>19</v>
      </c>
      <c r="H356" s="1" t="s">
        <v>61</v>
      </c>
      <c r="I356" s="1" t="s">
        <v>21</v>
      </c>
      <c r="J356" s="1" t="s">
        <v>22</v>
      </c>
      <c r="K356" s="1" t="s">
        <v>23</v>
      </c>
      <c r="L356" s="1" t="s">
        <v>24</v>
      </c>
      <c r="M356" s="1" t="s">
        <v>25</v>
      </c>
      <c r="N356" s="1" t="s">
        <v>22</v>
      </c>
      <c r="O356">
        <v>0</v>
      </c>
      <c r="Q356">
        <v>0</v>
      </c>
    </row>
    <row r="357" spans="1:17" x14ac:dyDescent="0.35">
      <c r="A357" s="1" t="s">
        <v>2781</v>
      </c>
      <c r="B357" s="1" t="s">
        <v>68</v>
      </c>
      <c r="C357" s="1" t="s">
        <v>167</v>
      </c>
      <c r="D357" s="2">
        <v>43126</v>
      </c>
      <c r="E357">
        <v>4</v>
      </c>
      <c r="F357">
        <v>16</v>
      </c>
      <c r="G357" s="1" t="s">
        <v>19</v>
      </c>
      <c r="H357" s="1" t="s">
        <v>61</v>
      </c>
      <c r="I357" s="1" t="s">
        <v>27</v>
      </c>
      <c r="J357" s="1" t="s">
        <v>28</v>
      </c>
      <c r="K357" s="1" t="s">
        <v>23</v>
      </c>
      <c r="L357" s="1" t="s">
        <v>29</v>
      </c>
      <c r="M357" s="1" t="s">
        <v>25</v>
      </c>
      <c r="N357" s="1" t="s">
        <v>28</v>
      </c>
      <c r="O357">
        <v>487</v>
      </c>
      <c r="Q357">
        <v>487</v>
      </c>
    </row>
    <row r="358" spans="1:17" x14ac:dyDescent="0.35">
      <c r="A358" s="1" t="s">
        <v>2782</v>
      </c>
      <c r="B358" s="1" t="s">
        <v>68</v>
      </c>
      <c r="C358" s="1" t="s">
        <v>167</v>
      </c>
      <c r="D358" s="2">
        <v>43126</v>
      </c>
      <c r="E358">
        <v>4</v>
      </c>
      <c r="F358">
        <v>16</v>
      </c>
      <c r="G358" s="1" t="s">
        <v>19</v>
      </c>
      <c r="H358" s="1" t="s">
        <v>61</v>
      </c>
      <c r="I358" s="1" t="s">
        <v>31</v>
      </c>
      <c r="J358" s="1" t="s">
        <v>32</v>
      </c>
      <c r="K358" s="1" t="s">
        <v>23</v>
      </c>
      <c r="L358" s="1" t="s">
        <v>33</v>
      </c>
      <c r="M358" s="1" t="s">
        <v>25</v>
      </c>
      <c r="N358" s="1" t="s">
        <v>32</v>
      </c>
      <c r="O358">
        <v>358</v>
      </c>
      <c r="Q358">
        <v>358</v>
      </c>
    </row>
    <row r="359" spans="1:17" x14ac:dyDescent="0.35">
      <c r="A359" s="1" t="s">
        <v>2783</v>
      </c>
      <c r="B359" s="1" t="s">
        <v>68</v>
      </c>
      <c r="C359" s="1" t="s">
        <v>167</v>
      </c>
      <c r="D359" s="2">
        <v>43126</v>
      </c>
      <c r="E359">
        <v>4</v>
      </c>
      <c r="F359">
        <v>16</v>
      </c>
      <c r="G359" s="1" t="s">
        <v>19</v>
      </c>
      <c r="H359" s="1" t="s">
        <v>61</v>
      </c>
      <c r="I359" s="1" t="s">
        <v>35</v>
      </c>
      <c r="J359" s="1" t="s">
        <v>36</v>
      </c>
      <c r="K359" s="1" t="s">
        <v>23</v>
      </c>
      <c r="L359" s="1" t="s">
        <v>37</v>
      </c>
      <c r="M359" s="1" t="s">
        <v>25</v>
      </c>
      <c r="N359" s="1" t="s">
        <v>36</v>
      </c>
      <c r="O359">
        <v>0</v>
      </c>
      <c r="Q359">
        <v>0</v>
      </c>
    </row>
    <row r="360" spans="1:17" x14ac:dyDescent="0.35">
      <c r="A360" s="1" t="s">
        <v>2784</v>
      </c>
      <c r="B360" s="1" t="s">
        <v>68</v>
      </c>
      <c r="C360" s="1" t="s">
        <v>167</v>
      </c>
      <c r="D360" s="2">
        <v>43126</v>
      </c>
      <c r="E360">
        <v>4</v>
      </c>
      <c r="F360">
        <v>16</v>
      </c>
      <c r="G360" s="1" t="s">
        <v>19</v>
      </c>
      <c r="H360" s="1" t="s">
        <v>61</v>
      </c>
      <c r="I360" s="1" t="s">
        <v>39</v>
      </c>
      <c r="J360" s="1" t="s">
        <v>40</v>
      </c>
      <c r="K360" s="1" t="s">
        <v>23</v>
      </c>
      <c r="L360" s="1" t="s">
        <v>41</v>
      </c>
      <c r="M360" s="1" t="s">
        <v>25</v>
      </c>
      <c r="N360" s="1" t="s">
        <v>40</v>
      </c>
      <c r="O360">
        <v>409</v>
      </c>
      <c r="Q360">
        <v>409</v>
      </c>
    </row>
    <row r="361" spans="1:17" x14ac:dyDescent="0.35">
      <c r="A361" s="1" t="s">
        <v>2785</v>
      </c>
      <c r="B361" s="1" t="s">
        <v>68</v>
      </c>
      <c r="C361" s="1" t="s">
        <v>167</v>
      </c>
      <c r="D361" s="2">
        <v>43126</v>
      </c>
      <c r="E361">
        <v>4</v>
      </c>
      <c r="F361">
        <v>16</v>
      </c>
      <c r="G361" s="1" t="s">
        <v>19</v>
      </c>
      <c r="H361" s="1" t="s">
        <v>61</v>
      </c>
      <c r="I361" s="1" t="s">
        <v>43</v>
      </c>
      <c r="J361" s="1" t="s">
        <v>44</v>
      </c>
      <c r="K361" s="1" t="s">
        <v>23</v>
      </c>
      <c r="L361" s="1" t="s">
        <v>45</v>
      </c>
      <c r="M361" s="1" t="s">
        <v>25</v>
      </c>
      <c r="N361" s="1" t="s">
        <v>44</v>
      </c>
      <c r="O361">
        <v>79</v>
      </c>
      <c r="Q361">
        <v>79</v>
      </c>
    </row>
    <row r="362" spans="1:17" x14ac:dyDescent="0.35">
      <c r="A362" s="1" t="s">
        <v>2786</v>
      </c>
      <c r="B362" s="1" t="s">
        <v>68</v>
      </c>
      <c r="C362" s="1" t="s">
        <v>192</v>
      </c>
      <c r="D362" s="2">
        <v>43127</v>
      </c>
      <c r="E362">
        <v>4</v>
      </c>
      <c r="F362">
        <v>17</v>
      </c>
      <c r="G362" s="1" t="s">
        <v>19</v>
      </c>
      <c r="H362" s="1" t="s">
        <v>20</v>
      </c>
      <c r="I362" s="1" t="s">
        <v>21</v>
      </c>
      <c r="J362" s="1" t="s">
        <v>22</v>
      </c>
      <c r="K362" s="1" t="s">
        <v>23</v>
      </c>
      <c r="L362" s="1" t="s">
        <v>24</v>
      </c>
      <c r="M362" s="1" t="s">
        <v>25</v>
      </c>
      <c r="N362" s="1" t="s">
        <v>22</v>
      </c>
      <c r="O362">
        <v>254</v>
      </c>
      <c r="P362">
        <v>954</v>
      </c>
      <c r="Q362">
        <v>-700</v>
      </c>
    </row>
    <row r="363" spans="1:17" x14ac:dyDescent="0.35">
      <c r="A363" s="1" t="s">
        <v>2787</v>
      </c>
      <c r="B363" s="1" t="s">
        <v>68</v>
      </c>
      <c r="C363" s="1" t="s">
        <v>192</v>
      </c>
      <c r="D363" s="2">
        <v>43127</v>
      </c>
      <c r="E363">
        <v>4</v>
      </c>
      <c r="F363">
        <v>17</v>
      </c>
      <c r="G363" s="1" t="s">
        <v>19</v>
      </c>
      <c r="H363" s="1" t="s">
        <v>20</v>
      </c>
      <c r="I363" s="1" t="s">
        <v>27</v>
      </c>
      <c r="J363" s="1" t="s">
        <v>28</v>
      </c>
      <c r="K363" s="1" t="s">
        <v>23</v>
      </c>
      <c r="L363" s="1" t="s">
        <v>29</v>
      </c>
      <c r="M363" s="1" t="s">
        <v>25</v>
      </c>
      <c r="N363" s="1" t="s">
        <v>28</v>
      </c>
      <c r="O363">
        <v>0</v>
      </c>
      <c r="P363">
        <v>0</v>
      </c>
      <c r="Q363">
        <v>0</v>
      </c>
    </row>
    <row r="364" spans="1:17" x14ac:dyDescent="0.35">
      <c r="A364" s="1" t="s">
        <v>2788</v>
      </c>
      <c r="B364" s="1" t="s">
        <v>68</v>
      </c>
      <c r="C364" s="1" t="s">
        <v>192</v>
      </c>
      <c r="D364" s="2">
        <v>43127</v>
      </c>
      <c r="E364">
        <v>4</v>
      </c>
      <c r="F364">
        <v>17</v>
      </c>
      <c r="G364" s="1" t="s">
        <v>19</v>
      </c>
      <c r="H364" s="1" t="s">
        <v>20</v>
      </c>
      <c r="I364" s="1" t="s">
        <v>31</v>
      </c>
      <c r="J364" s="1" t="s">
        <v>32</v>
      </c>
      <c r="K364" s="1" t="s">
        <v>23</v>
      </c>
      <c r="L364" s="1" t="s">
        <v>33</v>
      </c>
      <c r="M364" s="1" t="s">
        <v>25</v>
      </c>
      <c r="N364" s="1" t="s">
        <v>32</v>
      </c>
      <c r="O364">
        <v>0</v>
      </c>
      <c r="P364">
        <v>442</v>
      </c>
      <c r="Q364">
        <v>-442</v>
      </c>
    </row>
    <row r="365" spans="1:17" x14ac:dyDescent="0.35">
      <c r="A365" s="1" t="s">
        <v>2789</v>
      </c>
      <c r="B365" s="1" t="s">
        <v>68</v>
      </c>
      <c r="C365" s="1" t="s">
        <v>192</v>
      </c>
      <c r="D365" s="2">
        <v>43127</v>
      </c>
      <c r="E365">
        <v>4</v>
      </c>
      <c r="F365">
        <v>17</v>
      </c>
      <c r="G365" s="1" t="s">
        <v>19</v>
      </c>
      <c r="H365" s="1" t="s">
        <v>20</v>
      </c>
      <c r="I365" s="1" t="s">
        <v>35</v>
      </c>
      <c r="J365" s="1" t="s">
        <v>36</v>
      </c>
      <c r="K365" s="1" t="s">
        <v>23</v>
      </c>
      <c r="L365" s="1" t="s">
        <v>37</v>
      </c>
      <c r="M365" s="1" t="s">
        <v>25</v>
      </c>
      <c r="N365" s="1" t="s">
        <v>36</v>
      </c>
      <c r="O365">
        <v>0</v>
      </c>
      <c r="P365">
        <v>0</v>
      </c>
      <c r="Q365">
        <v>0</v>
      </c>
    </row>
    <row r="366" spans="1:17" x14ac:dyDescent="0.35">
      <c r="A366" s="1" t="s">
        <v>2790</v>
      </c>
      <c r="B366" s="1" t="s">
        <v>68</v>
      </c>
      <c r="C366" s="1" t="s">
        <v>192</v>
      </c>
      <c r="D366" s="2">
        <v>43127</v>
      </c>
      <c r="E366">
        <v>4</v>
      </c>
      <c r="F366">
        <v>17</v>
      </c>
      <c r="G366" s="1" t="s">
        <v>19</v>
      </c>
      <c r="H366" s="1" t="s">
        <v>20</v>
      </c>
      <c r="I366" s="1" t="s">
        <v>39</v>
      </c>
      <c r="J366" s="1" t="s">
        <v>40</v>
      </c>
      <c r="K366" s="1" t="s">
        <v>23</v>
      </c>
      <c r="L366" s="1" t="s">
        <v>41</v>
      </c>
      <c r="M366" s="1" t="s">
        <v>25</v>
      </c>
      <c r="N366" s="1" t="s">
        <v>40</v>
      </c>
      <c r="O366">
        <v>0</v>
      </c>
      <c r="P366">
        <v>45</v>
      </c>
      <c r="Q366">
        <v>-45</v>
      </c>
    </row>
    <row r="367" spans="1:17" x14ac:dyDescent="0.35">
      <c r="A367" s="1" t="s">
        <v>2791</v>
      </c>
      <c r="B367" s="1" t="s">
        <v>68</v>
      </c>
      <c r="C367" s="1" t="s">
        <v>192</v>
      </c>
      <c r="D367" s="2">
        <v>43127</v>
      </c>
      <c r="E367">
        <v>4</v>
      </c>
      <c r="F367">
        <v>17</v>
      </c>
      <c r="G367" s="1" t="s">
        <v>19</v>
      </c>
      <c r="H367" s="1" t="s">
        <v>20</v>
      </c>
      <c r="I367" s="1" t="s">
        <v>43</v>
      </c>
      <c r="J367" s="1" t="s">
        <v>44</v>
      </c>
      <c r="K367" s="1" t="s">
        <v>23</v>
      </c>
      <c r="L367" s="1" t="s">
        <v>45</v>
      </c>
      <c r="M367" s="1" t="s">
        <v>25</v>
      </c>
      <c r="N367" s="1" t="s">
        <v>44</v>
      </c>
      <c r="O367">
        <v>0</v>
      </c>
      <c r="P367">
        <v>422</v>
      </c>
      <c r="Q367">
        <v>-422</v>
      </c>
    </row>
    <row r="368" spans="1:17" x14ac:dyDescent="0.35">
      <c r="A368" s="1" t="s">
        <v>2792</v>
      </c>
      <c r="B368" s="1" t="s">
        <v>68</v>
      </c>
      <c r="C368" s="1" t="s">
        <v>192</v>
      </c>
      <c r="D368" s="2">
        <v>43127</v>
      </c>
      <c r="E368">
        <v>4</v>
      </c>
      <c r="F368">
        <v>17</v>
      </c>
      <c r="G368" s="1" t="s">
        <v>19</v>
      </c>
      <c r="H368" s="1" t="s">
        <v>47</v>
      </c>
      <c r="I368" s="1" t="s">
        <v>21</v>
      </c>
      <c r="J368" s="1" t="s">
        <v>22</v>
      </c>
      <c r="K368" s="1" t="s">
        <v>23</v>
      </c>
      <c r="L368" s="1" t="s">
        <v>24</v>
      </c>
      <c r="M368" s="1" t="s">
        <v>25</v>
      </c>
      <c r="N368" s="1" t="s">
        <v>22</v>
      </c>
      <c r="O368">
        <v>250</v>
      </c>
      <c r="P368">
        <v>0</v>
      </c>
      <c r="Q368">
        <v>250</v>
      </c>
    </row>
    <row r="369" spans="1:17" x14ac:dyDescent="0.35">
      <c r="A369" s="1" t="s">
        <v>2793</v>
      </c>
      <c r="B369" s="1" t="s">
        <v>68</v>
      </c>
      <c r="C369" s="1" t="s">
        <v>192</v>
      </c>
      <c r="D369" s="2">
        <v>43127</v>
      </c>
      <c r="E369">
        <v>4</v>
      </c>
      <c r="F369">
        <v>17</v>
      </c>
      <c r="G369" s="1" t="s">
        <v>19</v>
      </c>
      <c r="H369" s="1" t="s">
        <v>47</v>
      </c>
      <c r="I369" s="1" t="s">
        <v>27</v>
      </c>
      <c r="J369" s="1" t="s">
        <v>28</v>
      </c>
      <c r="K369" s="1" t="s">
        <v>23</v>
      </c>
      <c r="L369" s="1" t="s">
        <v>29</v>
      </c>
      <c r="M369" s="1" t="s">
        <v>25</v>
      </c>
      <c r="N369" s="1" t="s">
        <v>28</v>
      </c>
      <c r="O369">
        <v>387</v>
      </c>
      <c r="P369">
        <v>387</v>
      </c>
      <c r="Q369">
        <v>0</v>
      </c>
    </row>
    <row r="370" spans="1:17" x14ac:dyDescent="0.35">
      <c r="A370" s="1" t="s">
        <v>2794</v>
      </c>
      <c r="B370" s="1" t="s">
        <v>68</v>
      </c>
      <c r="C370" s="1" t="s">
        <v>192</v>
      </c>
      <c r="D370" s="2">
        <v>43127</v>
      </c>
      <c r="E370">
        <v>4</v>
      </c>
      <c r="F370">
        <v>17</v>
      </c>
      <c r="G370" s="1" t="s">
        <v>19</v>
      </c>
      <c r="H370" s="1" t="s">
        <v>47</v>
      </c>
      <c r="I370" s="1" t="s">
        <v>31</v>
      </c>
      <c r="J370" s="1" t="s">
        <v>32</v>
      </c>
      <c r="K370" s="1" t="s">
        <v>23</v>
      </c>
      <c r="L370" s="1" t="s">
        <v>33</v>
      </c>
      <c r="M370" s="1" t="s">
        <v>25</v>
      </c>
      <c r="N370" s="1" t="s">
        <v>32</v>
      </c>
      <c r="O370">
        <v>158</v>
      </c>
      <c r="P370">
        <v>0</v>
      </c>
      <c r="Q370">
        <v>158</v>
      </c>
    </row>
    <row r="371" spans="1:17" x14ac:dyDescent="0.35">
      <c r="A371" s="1" t="s">
        <v>2795</v>
      </c>
      <c r="B371" s="1" t="s">
        <v>68</v>
      </c>
      <c r="C371" s="1" t="s">
        <v>192</v>
      </c>
      <c r="D371" s="2">
        <v>43127</v>
      </c>
      <c r="E371">
        <v>4</v>
      </c>
      <c r="F371">
        <v>17</v>
      </c>
      <c r="G371" s="1" t="s">
        <v>19</v>
      </c>
      <c r="H371" s="1" t="s">
        <v>47</v>
      </c>
      <c r="I371" s="1" t="s">
        <v>35</v>
      </c>
      <c r="J371" s="1" t="s">
        <v>36</v>
      </c>
      <c r="K371" s="1" t="s">
        <v>23</v>
      </c>
      <c r="L371" s="1" t="s">
        <v>37</v>
      </c>
      <c r="M371" s="1" t="s">
        <v>25</v>
      </c>
      <c r="N371" s="1" t="s">
        <v>36</v>
      </c>
      <c r="O371">
        <v>409</v>
      </c>
      <c r="P371">
        <v>409</v>
      </c>
      <c r="Q371">
        <v>0</v>
      </c>
    </row>
    <row r="372" spans="1:17" x14ac:dyDescent="0.35">
      <c r="A372" s="1" t="s">
        <v>2796</v>
      </c>
      <c r="B372" s="1" t="s">
        <v>68</v>
      </c>
      <c r="C372" s="1" t="s">
        <v>192</v>
      </c>
      <c r="D372" s="2">
        <v>43127</v>
      </c>
      <c r="E372">
        <v>4</v>
      </c>
      <c r="F372">
        <v>17</v>
      </c>
      <c r="G372" s="1" t="s">
        <v>19</v>
      </c>
      <c r="H372" s="1" t="s">
        <v>47</v>
      </c>
      <c r="I372" s="1" t="s">
        <v>39</v>
      </c>
      <c r="J372" s="1" t="s">
        <v>40</v>
      </c>
      <c r="K372" s="1" t="s">
        <v>23</v>
      </c>
      <c r="L372" s="1" t="s">
        <v>41</v>
      </c>
      <c r="M372" s="1" t="s">
        <v>25</v>
      </c>
      <c r="N372" s="1" t="s">
        <v>40</v>
      </c>
      <c r="O372">
        <v>114</v>
      </c>
      <c r="P372">
        <v>164</v>
      </c>
      <c r="Q372">
        <v>-50</v>
      </c>
    </row>
    <row r="373" spans="1:17" x14ac:dyDescent="0.35">
      <c r="A373" s="1" t="s">
        <v>2797</v>
      </c>
      <c r="B373" s="1" t="s">
        <v>68</v>
      </c>
      <c r="C373" s="1" t="s">
        <v>192</v>
      </c>
      <c r="D373" s="2">
        <v>43127</v>
      </c>
      <c r="E373">
        <v>4</v>
      </c>
      <c r="F373">
        <v>17</v>
      </c>
      <c r="G373" s="1" t="s">
        <v>19</v>
      </c>
      <c r="H373" s="1" t="s">
        <v>47</v>
      </c>
      <c r="I373" s="1" t="s">
        <v>43</v>
      </c>
      <c r="J373" s="1" t="s">
        <v>44</v>
      </c>
      <c r="K373" s="1" t="s">
        <v>23</v>
      </c>
      <c r="L373" s="1" t="s">
        <v>45</v>
      </c>
      <c r="M373" s="1" t="s">
        <v>25</v>
      </c>
      <c r="N373" s="1" t="s">
        <v>44</v>
      </c>
      <c r="O373">
        <v>154</v>
      </c>
      <c r="P373">
        <v>24</v>
      </c>
      <c r="Q373">
        <v>130</v>
      </c>
    </row>
    <row r="374" spans="1:17" x14ac:dyDescent="0.35">
      <c r="A374" s="1" t="s">
        <v>2798</v>
      </c>
      <c r="B374" s="1" t="s">
        <v>68</v>
      </c>
      <c r="C374" s="1" t="s">
        <v>192</v>
      </c>
      <c r="D374" s="2">
        <v>43127</v>
      </c>
      <c r="E374">
        <v>4</v>
      </c>
      <c r="F374">
        <v>17</v>
      </c>
      <c r="G374" s="1" t="s">
        <v>19</v>
      </c>
      <c r="H374" s="1" t="s">
        <v>54</v>
      </c>
      <c r="I374" s="1" t="s">
        <v>21</v>
      </c>
      <c r="J374" s="1" t="s">
        <v>22</v>
      </c>
      <c r="K374" s="1" t="s">
        <v>23</v>
      </c>
      <c r="L374" s="1" t="s">
        <v>24</v>
      </c>
      <c r="M374" s="1" t="s">
        <v>25</v>
      </c>
      <c r="N374" s="1" t="s">
        <v>22</v>
      </c>
      <c r="O374">
        <v>278</v>
      </c>
      <c r="P374">
        <v>168</v>
      </c>
      <c r="Q374">
        <v>110</v>
      </c>
    </row>
    <row r="375" spans="1:17" x14ac:dyDescent="0.35">
      <c r="A375" s="1" t="s">
        <v>2799</v>
      </c>
      <c r="B375" s="1" t="s">
        <v>68</v>
      </c>
      <c r="C375" s="1" t="s">
        <v>192</v>
      </c>
      <c r="D375" s="2">
        <v>43127</v>
      </c>
      <c r="E375">
        <v>4</v>
      </c>
      <c r="F375">
        <v>17</v>
      </c>
      <c r="G375" s="1" t="s">
        <v>19</v>
      </c>
      <c r="H375" s="1" t="s">
        <v>54</v>
      </c>
      <c r="I375" s="1" t="s">
        <v>27</v>
      </c>
      <c r="J375" s="1" t="s">
        <v>28</v>
      </c>
      <c r="K375" s="1" t="s">
        <v>23</v>
      </c>
      <c r="L375" s="1" t="s">
        <v>29</v>
      </c>
      <c r="M375" s="1" t="s">
        <v>25</v>
      </c>
      <c r="N375" s="1" t="s">
        <v>28</v>
      </c>
      <c r="O375">
        <v>339</v>
      </c>
      <c r="P375">
        <v>369</v>
      </c>
      <c r="Q375">
        <v>-30</v>
      </c>
    </row>
    <row r="376" spans="1:17" x14ac:dyDescent="0.35">
      <c r="A376" s="1" t="s">
        <v>2800</v>
      </c>
      <c r="B376" s="1" t="s">
        <v>68</v>
      </c>
      <c r="C376" s="1" t="s">
        <v>192</v>
      </c>
      <c r="D376" s="2">
        <v>43127</v>
      </c>
      <c r="E376">
        <v>4</v>
      </c>
      <c r="F376">
        <v>17</v>
      </c>
      <c r="G376" s="1" t="s">
        <v>19</v>
      </c>
      <c r="H376" s="1" t="s">
        <v>54</v>
      </c>
      <c r="I376" s="1" t="s">
        <v>31</v>
      </c>
      <c r="J376" s="1" t="s">
        <v>32</v>
      </c>
      <c r="K376" s="1" t="s">
        <v>23</v>
      </c>
      <c r="L376" s="1" t="s">
        <v>33</v>
      </c>
      <c r="M376" s="1" t="s">
        <v>25</v>
      </c>
      <c r="N376" s="1" t="s">
        <v>32</v>
      </c>
      <c r="O376">
        <v>158</v>
      </c>
      <c r="P376">
        <v>0</v>
      </c>
      <c r="Q376">
        <v>158</v>
      </c>
    </row>
    <row r="377" spans="1:17" x14ac:dyDescent="0.35">
      <c r="A377" s="1" t="s">
        <v>2801</v>
      </c>
      <c r="B377" s="1" t="s">
        <v>68</v>
      </c>
      <c r="C377" s="1" t="s">
        <v>192</v>
      </c>
      <c r="D377" s="2">
        <v>43127</v>
      </c>
      <c r="E377">
        <v>4</v>
      </c>
      <c r="F377">
        <v>17</v>
      </c>
      <c r="G377" s="1" t="s">
        <v>19</v>
      </c>
      <c r="H377" s="1" t="s">
        <v>54</v>
      </c>
      <c r="I377" s="1" t="s">
        <v>35</v>
      </c>
      <c r="J377" s="1" t="s">
        <v>36</v>
      </c>
      <c r="K377" s="1" t="s">
        <v>23</v>
      </c>
      <c r="L377" s="1" t="s">
        <v>37</v>
      </c>
      <c r="M377" s="1" t="s">
        <v>25</v>
      </c>
      <c r="N377" s="1" t="s">
        <v>36</v>
      </c>
      <c r="O377">
        <v>352</v>
      </c>
      <c r="P377">
        <v>379</v>
      </c>
      <c r="Q377">
        <v>-27</v>
      </c>
    </row>
    <row r="378" spans="1:17" x14ac:dyDescent="0.35">
      <c r="A378" s="1" t="s">
        <v>2802</v>
      </c>
      <c r="B378" s="1" t="s">
        <v>68</v>
      </c>
      <c r="C378" s="1" t="s">
        <v>192</v>
      </c>
      <c r="D378" s="2">
        <v>43127</v>
      </c>
      <c r="E378">
        <v>4</v>
      </c>
      <c r="F378">
        <v>17</v>
      </c>
      <c r="G378" s="1" t="s">
        <v>19</v>
      </c>
      <c r="H378" s="1" t="s">
        <v>54</v>
      </c>
      <c r="I378" s="1" t="s">
        <v>39</v>
      </c>
      <c r="J378" s="1" t="s">
        <v>40</v>
      </c>
      <c r="K378" s="1" t="s">
        <v>23</v>
      </c>
      <c r="L378" s="1" t="s">
        <v>41</v>
      </c>
      <c r="M378" s="1" t="s">
        <v>25</v>
      </c>
      <c r="N378" s="1" t="s">
        <v>40</v>
      </c>
      <c r="O378">
        <v>112</v>
      </c>
      <c r="P378">
        <v>182</v>
      </c>
      <c r="Q378">
        <v>-70</v>
      </c>
    </row>
    <row r="379" spans="1:17" x14ac:dyDescent="0.35">
      <c r="A379" s="1" t="s">
        <v>2803</v>
      </c>
      <c r="B379" s="1" t="s">
        <v>68</v>
      </c>
      <c r="C379" s="1" t="s">
        <v>192</v>
      </c>
      <c r="D379" s="2">
        <v>43127</v>
      </c>
      <c r="E379">
        <v>4</v>
      </c>
      <c r="F379">
        <v>17</v>
      </c>
      <c r="G379" s="1" t="s">
        <v>19</v>
      </c>
      <c r="H379" s="1" t="s">
        <v>54</v>
      </c>
      <c r="I379" s="1" t="s">
        <v>43</v>
      </c>
      <c r="J379" s="1" t="s">
        <v>44</v>
      </c>
      <c r="K379" s="1" t="s">
        <v>23</v>
      </c>
      <c r="L379" s="1" t="s">
        <v>45</v>
      </c>
      <c r="M379" s="1" t="s">
        <v>25</v>
      </c>
      <c r="N379" s="1" t="s">
        <v>44</v>
      </c>
      <c r="O379">
        <v>312</v>
      </c>
      <c r="P379">
        <v>159</v>
      </c>
      <c r="Q379">
        <v>153</v>
      </c>
    </row>
    <row r="380" spans="1:17" x14ac:dyDescent="0.35">
      <c r="A380" s="1" t="s">
        <v>2804</v>
      </c>
      <c r="B380" s="1" t="s">
        <v>68</v>
      </c>
      <c r="C380" s="1" t="s">
        <v>192</v>
      </c>
      <c r="D380" s="2">
        <v>43127</v>
      </c>
      <c r="E380">
        <v>4</v>
      </c>
      <c r="F380">
        <v>17</v>
      </c>
      <c r="G380" s="1" t="s">
        <v>19</v>
      </c>
      <c r="H380" s="1" t="s">
        <v>61</v>
      </c>
      <c r="I380" s="1" t="s">
        <v>21</v>
      </c>
      <c r="J380" s="1" t="s">
        <v>22</v>
      </c>
      <c r="K380" s="1" t="s">
        <v>23</v>
      </c>
      <c r="L380" s="1" t="s">
        <v>24</v>
      </c>
      <c r="M380" s="1" t="s">
        <v>25</v>
      </c>
      <c r="N380" s="1" t="s">
        <v>22</v>
      </c>
      <c r="O380">
        <v>250</v>
      </c>
      <c r="P380">
        <v>0</v>
      </c>
      <c r="Q380">
        <v>250</v>
      </c>
    </row>
    <row r="381" spans="1:17" x14ac:dyDescent="0.35">
      <c r="A381" s="1" t="s">
        <v>2805</v>
      </c>
      <c r="B381" s="1" t="s">
        <v>68</v>
      </c>
      <c r="C381" s="1" t="s">
        <v>192</v>
      </c>
      <c r="D381" s="2">
        <v>43127</v>
      </c>
      <c r="E381">
        <v>4</v>
      </c>
      <c r="F381">
        <v>17</v>
      </c>
      <c r="G381" s="1" t="s">
        <v>19</v>
      </c>
      <c r="H381" s="1" t="s">
        <v>61</v>
      </c>
      <c r="I381" s="1" t="s">
        <v>27</v>
      </c>
      <c r="J381" s="1" t="s">
        <v>28</v>
      </c>
      <c r="K381" s="1" t="s">
        <v>23</v>
      </c>
      <c r="L381" s="1" t="s">
        <v>29</v>
      </c>
      <c r="M381" s="1" t="s">
        <v>25</v>
      </c>
      <c r="N381" s="1" t="s">
        <v>28</v>
      </c>
      <c r="O381">
        <v>438</v>
      </c>
      <c r="P381">
        <v>487</v>
      </c>
      <c r="Q381">
        <v>-49</v>
      </c>
    </row>
    <row r="382" spans="1:17" x14ac:dyDescent="0.35">
      <c r="A382" s="1" t="s">
        <v>2806</v>
      </c>
      <c r="B382" s="1" t="s">
        <v>68</v>
      </c>
      <c r="C382" s="1" t="s">
        <v>192</v>
      </c>
      <c r="D382" s="2">
        <v>43127</v>
      </c>
      <c r="E382">
        <v>4</v>
      </c>
      <c r="F382">
        <v>17</v>
      </c>
      <c r="G382" s="1" t="s">
        <v>19</v>
      </c>
      <c r="H382" s="1" t="s">
        <v>61</v>
      </c>
      <c r="I382" s="1" t="s">
        <v>31</v>
      </c>
      <c r="J382" s="1" t="s">
        <v>32</v>
      </c>
      <c r="K382" s="1" t="s">
        <v>23</v>
      </c>
      <c r="L382" s="1" t="s">
        <v>33</v>
      </c>
      <c r="M382" s="1" t="s">
        <v>25</v>
      </c>
      <c r="N382" s="1" t="s">
        <v>32</v>
      </c>
      <c r="O382">
        <v>403</v>
      </c>
      <c r="P382">
        <v>358</v>
      </c>
      <c r="Q382">
        <v>45</v>
      </c>
    </row>
    <row r="383" spans="1:17" x14ac:dyDescent="0.35">
      <c r="A383" s="1" t="s">
        <v>2807</v>
      </c>
      <c r="B383" s="1" t="s">
        <v>68</v>
      </c>
      <c r="C383" s="1" t="s">
        <v>192</v>
      </c>
      <c r="D383" s="2">
        <v>43127</v>
      </c>
      <c r="E383">
        <v>4</v>
      </c>
      <c r="F383">
        <v>17</v>
      </c>
      <c r="G383" s="1" t="s">
        <v>19</v>
      </c>
      <c r="H383" s="1" t="s">
        <v>61</v>
      </c>
      <c r="I383" s="1" t="s">
        <v>35</v>
      </c>
      <c r="J383" s="1" t="s">
        <v>36</v>
      </c>
      <c r="K383" s="1" t="s">
        <v>23</v>
      </c>
      <c r="L383" s="1" t="s">
        <v>37</v>
      </c>
      <c r="M383" s="1" t="s">
        <v>25</v>
      </c>
      <c r="N383" s="1" t="s">
        <v>36</v>
      </c>
      <c r="O383">
        <v>0</v>
      </c>
      <c r="P383">
        <v>0</v>
      </c>
      <c r="Q383">
        <v>0</v>
      </c>
    </row>
    <row r="384" spans="1:17" x14ac:dyDescent="0.35">
      <c r="A384" s="1" t="s">
        <v>2808</v>
      </c>
      <c r="B384" s="1" t="s">
        <v>68</v>
      </c>
      <c r="C384" s="1" t="s">
        <v>192</v>
      </c>
      <c r="D384" s="2">
        <v>43127</v>
      </c>
      <c r="E384">
        <v>4</v>
      </c>
      <c r="F384">
        <v>17</v>
      </c>
      <c r="G384" s="1" t="s">
        <v>19</v>
      </c>
      <c r="H384" s="1" t="s">
        <v>61</v>
      </c>
      <c r="I384" s="1" t="s">
        <v>39</v>
      </c>
      <c r="J384" s="1" t="s">
        <v>40</v>
      </c>
      <c r="K384" s="1" t="s">
        <v>23</v>
      </c>
      <c r="L384" s="1" t="s">
        <v>41</v>
      </c>
      <c r="M384" s="1" t="s">
        <v>25</v>
      </c>
      <c r="N384" s="1" t="s">
        <v>40</v>
      </c>
      <c r="O384">
        <v>389</v>
      </c>
      <c r="P384">
        <v>409</v>
      </c>
      <c r="Q384">
        <v>-20</v>
      </c>
    </row>
    <row r="385" spans="1:17" x14ac:dyDescent="0.35">
      <c r="A385" s="1" t="s">
        <v>2809</v>
      </c>
      <c r="B385" s="1" t="s">
        <v>68</v>
      </c>
      <c r="C385" s="1" t="s">
        <v>192</v>
      </c>
      <c r="D385" s="2">
        <v>43127</v>
      </c>
      <c r="E385">
        <v>4</v>
      </c>
      <c r="F385">
        <v>17</v>
      </c>
      <c r="G385" s="1" t="s">
        <v>19</v>
      </c>
      <c r="H385" s="1" t="s">
        <v>61</v>
      </c>
      <c r="I385" s="1" t="s">
        <v>43</v>
      </c>
      <c r="J385" s="1" t="s">
        <v>44</v>
      </c>
      <c r="K385" s="1" t="s">
        <v>23</v>
      </c>
      <c r="L385" s="1" t="s">
        <v>45</v>
      </c>
      <c r="M385" s="1" t="s">
        <v>25</v>
      </c>
      <c r="N385" s="1" t="s">
        <v>44</v>
      </c>
      <c r="O385">
        <v>194</v>
      </c>
      <c r="P385">
        <v>79</v>
      </c>
      <c r="Q385">
        <v>115</v>
      </c>
    </row>
    <row r="386" spans="1:17" x14ac:dyDescent="0.35">
      <c r="A386" s="1" t="s">
        <v>2810</v>
      </c>
      <c r="B386" s="1" t="s">
        <v>68</v>
      </c>
      <c r="C386" s="1" t="s">
        <v>217</v>
      </c>
      <c r="D386" s="2">
        <v>43128</v>
      </c>
      <c r="E386">
        <v>4</v>
      </c>
      <c r="F386">
        <v>18</v>
      </c>
      <c r="G386" s="1" t="s">
        <v>19</v>
      </c>
      <c r="H386" s="1" t="s">
        <v>20</v>
      </c>
      <c r="I386" s="1" t="s">
        <v>21</v>
      </c>
      <c r="J386" s="1" t="s">
        <v>22</v>
      </c>
      <c r="K386" s="1" t="s">
        <v>23</v>
      </c>
      <c r="L386" s="1" t="s">
        <v>24</v>
      </c>
      <c r="M386" s="1" t="s">
        <v>25</v>
      </c>
      <c r="N386" s="1" t="s">
        <v>22</v>
      </c>
      <c r="O386">
        <v>254</v>
      </c>
      <c r="P386">
        <v>254</v>
      </c>
      <c r="Q386">
        <v>0</v>
      </c>
    </row>
    <row r="387" spans="1:17" x14ac:dyDescent="0.35">
      <c r="A387" s="1" t="s">
        <v>2811</v>
      </c>
      <c r="B387" s="1" t="s">
        <v>68</v>
      </c>
      <c r="C387" s="1" t="s">
        <v>217</v>
      </c>
      <c r="D387" s="2">
        <v>43128</v>
      </c>
      <c r="E387">
        <v>4</v>
      </c>
      <c r="F387">
        <v>18</v>
      </c>
      <c r="G387" s="1" t="s">
        <v>19</v>
      </c>
      <c r="H387" s="1" t="s">
        <v>20</v>
      </c>
      <c r="I387" s="1" t="s">
        <v>27</v>
      </c>
      <c r="J387" s="1" t="s">
        <v>28</v>
      </c>
      <c r="K387" s="1" t="s">
        <v>23</v>
      </c>
      <c r="L387" s="1" t="s">
        <v>29</v>
      </c>
      <c r="M387" s="1" t="s">
        <v>25</v>
      </c>
      <c r="N387" s="1" t="s">
        <v>28</v>
      </c>
      <c r="O387">
        <v>0</v>
      </c>
      <c r="P387">
        <v>0</v>
      </c>
      <c r="Q387">
        <v>0</v>
      </c>
    </row>
    <row r="388" spans="1:17" x14ac:dyDescent="0.35">
      <c r="A388" s="1" t="s">
        <v>2812</v>
      </c>
      <c r="B388" s="1" t="s">
        <v>68</v>
      </c>
      <c r="C388" s="1" t="s">
        <v>217</v>
      </c>
      <c r="D388" s="2">
        <v>43128</v>
      </c>
      <c r="E388">
        <v>4</v>
      </c>
      <c r="F388">
        <v>18</v>
      </c>
      <c r="G388" s="1" t="s">
        <v>19</v>
      </c>
      <c r="H388" s="1" t="s">
        <v>20</v>
      </c>
      <c r="I388" s="1" t="s">
        <v>31</v>
      </c>
      <c r="J388" s="1" t="s">
        <v>32</v>
      </c>
      <c r="K388" s="1" t="s">
        <v>23</v>
      </c>
      <c r="L388" s="1" t="s">
        <v>33</v>
      </c>
      <c r="M388" s="1" t="s">
        <v>25</v>
      </c>
      <c r="N388" s="1" t="s">
        <v>32</v>
      </c>
      <c r="O388">
        <v>0</v>
      </c>
      <c r="P388">
        <v>0</v>
      </c>
      <c r="Q388">
        <v>0</v>
      </c>
    </row>
    <row r="389" spans="1:17" x14ac:dyDescent="0.35">
      <c r="A389" s="1" t="s">
        <v>2813</v>
      </c>
      <c r="B389" s="1" t="s">
        <v>68</v>
      </c>
      <c r="C389" s="1" t="s">
        <v>217</v>
      </c>
      <c r="D389" s="2">
        <v>43128</v>
      </c>
      <c r="E389">
        <v>4</v>
      </c>
      <c r="F389">
        <v>18</v>
      </c>
      <c r="G389" s="1" t="s">
        <v>19</v>
      </c>
      <c r="H389" s="1" t="s">
        <v>20</v>
      </c>
      <c r="I389" s="1" t="s">
        <v>35</v>
      </c>
      <c r="J389" s="1" t="s">
        <v>36</v>
      </c>
      <c r="K389" s="1" t="s">
        <v>23</v>
      </c>
      <c r="L389" s="1" t="s">
        <v>37</v>
      </c>
      <c r="M389" s="1" t="s">
        <v>25</v>
      </c>
      <c r="N389" s="1" t="s">
        <v>36</v>
      </c>
      <c r="O389">
        <v>0</v>
      </c>
      <c r="P389">
        <v>0</v>
      </c>
      <c r="Q389">
        <v>0</v>
      </c>
    </row>
    <row r="390" spans="1:17" x14ac:dyDescent="0.35">
      <c r="A390" s="1" t="s">
        <v>2814</v>
      </c>
      <c r="B390" s="1" t="s">
        <v>68</v>
      </c>
      <c r="C390" s="1" t="s">
        <v>217</v>
      </c>
      <c r="D390" s="2">
        <v>43128</v>
      </c>
      <c r="E390">
        <v>4</v>
      </c>
      <c r="F390">
        <v>18</v>
      </c>
      <c r="G390" s="1" t="s">
        <v>19</v>
      </c>
      <c r="H390" s="1" t="s">
        <v>20</v>
      </c>
      <c r="I390" s="1" t="s">
        <v>39</v>
      </c>
      <c r="J390" s="1" t="s">
        <v>40</v>
      </c>
      <c r="K390" s="1" t="s">
        <v>23</v>
      </c>
      <c r="L390" s="1" t="s">
        <v>41</v>
      </c>
      <c r="M390" s="1" t="s">
        <v>25</v>
      </c>
      <c r="N390" s="1" t="s">
        <v>40</v>
      </c>
      <c r="O390">
        <v>0</v>
      </c>
      <c r="P390">
        <v>0</v>
      </c>
      <c r="Q390">
        <v>0</v>
      </c>
    </row>
    <row r="391" spans="1:17" x14ac:dyDescent="0.35">
      <c r="A391" s="1" t="s">
        <v>2815</v>
      </c>
      <c r="B391" s="1" t="s">
        <v>68</v>
      </c>
      <c r="C391" s="1" t="s">
        <v>217</v>
      </c>
      <c r="D391" s="2">
        <v>43128</v>
      </c>
      <c r="E391">
        <v>4</v>
      </c>
      <c r="F391">
        <v>18</v>
      </c>
      <c r="G391" s="1" t="s">
        <v>19</v>
      </c>
      <c r="H391" s="1" t="s">
        <v>20</v>
      </c>
      <c r="I391" s="1" t="s">
        <v>43</v>
      </c>
      <c r="J391" s="1" t="s">
        <v>44</v>
      </c>
      <c r="K391" s="1" t="s">
        <v>23</v>
      </c>
      <c r="L391" s="1" t="s">
        <v>45</v>
      </c>
      <c r="M391" s="1" t="s">
        <v>25</v>
      </c>
      <c r="N391" s="1" t="s">
        <v>44</v>
      </c>
      <c r="O391">
        <v>0</v>
      </c>
      <c r="P391">
        <v>0</v>
      </c>
      <c r="Q391">
        <v>0</v>
      </c>
    </row>
    <row r="392" spans="1:17" x14ac:dyDescent="0.35">
      <c r="A392" s="1" t="s">
        <v>2816</v>
      </c>
      <c r="B392" s="1" t="s">
        <v>68</v>
      </c>
      <c r="C392" s="1" t="s">
        <v>217</v>
      </c>
      <c r="D392" s="2">
        <v>43128</v>
      </c>
      <c r="E392">
        <v>4</v>
      </c>
      <c r="F392">
        <v>18</v>
      </c>
      <c r="G392" s="1" t="s">
        <v>19</v>
      </c>
      <c r="H392" s="1" t="s">
        <v>47</v>
      </c>
      <c r="I392" s="1" t="s">
        <v>21</v>
      </c>
      <c r="J392" s="1" t="s">
        <v>22</v>
      </c>
      <c r="K392" s="1" t="s">
        <v>23</v>
      </c>
      <c r="L392" s="1" t="s">
        <v>24</v>
      </c>
      <c r="M392" s="1" t="s">
        <v>25</v>
      </c>
      <c r="N392" s="1" t="s">
        <v>22</v>
      </c>
      <c r="O392">
        <v>83</v>
      </c>
      <c r="P392">
        <v>250</v>
      </c>
      <c r="Q392">
        <v>-167</v>
      </c>
    </row>
    <row r="393" spans="1:17" x14ac:dyDescent="0.35">
      <c r="A393" s="1" t="s">
        <v>2817</v>
      </c>
      <c r="B393" s="1" t="s">
        <v>68</v>
      </c>
      <c r="C393" s="1" t="s">
        <v>217</v>
      </c>
      <c r="D393" s="2">
        <v>43128</v>
      </c>
      <c r="E393">
        <v>4</v>
      </c>
      <c r="F393">
        <v>18</v>
      </c>
      <c r="G393" s="1" t="s">
        <v>19</v>
      </c>
      <c r="H393" s="1" t="s">
        <v>47</v>
      </c>
      <c r="I393" s="1" t="s">
        <v>27</v>
      </c>
      <c r="J393" s="1" t="s">
        <v>28</v>
      </c>
      <c r="K393" s="1" t="s">
        <v>23</v>
      </c>
      <c r="L393" s="1" t="s">
        <v>29</v>
      </c>
      <c r="M393" s="1" t="s">
        <v>25</v>
      </c>
      <c r="N393" s="1" t="s">
        <v>28</v>
      </c>
      <c r="O393">
        <v>387</v>
      </c>
      <c r="P393">
        <v>387</v>
      </c>
      <c r="Q393">
        <v>0</v>
      </c>
    </row>
    <row r="394" spans="1:17" x14ac:dyDescent="0.35">
      <c r="A394" s="1" t="s">
        <v>2818</v>
      </c>
      <c r="B394" s="1" t="s">
        <v>68</v>
      </c>
      <c r="C394" s="1" t="s">
        <v>217</v>
      </c>
      <c r="D394" s="2">
        <v>43128</v>
      </c>
      <c r="E394">
        <v>4</v>
      </c>
      <c r="F394">
        <v>18</v>
      </c>
      <c r="G394" s="1" t="s">
        <v>19</v>
      </c>
      <c r="H394" s="1" t="s">
        <v>47</v>
      </c>
      <c r="I394" s="1" t="s">
        <v>31</v>
      </c>
      <c r="J394" s="1" t="s">
        <v>32</v>
      </c>
      <c r="K394" s="1" t="s">
        <v>23</v>
      </c>
      <c r="L394" s="1" t="s">
        <v>33</v>
      </c>
      <c r="M394" s="1" t="s">
        <v>25</v>
      </c>
      <c r="N394" s="1" t="s">
        <v>32</v>
      </c>
      <c r="O394">
        <v>90</v>
      </c>
      <c r="P394">
        <v>158</v>
      </c>
      <c r="Q394">
        <v>-68</v>
      </c>
    </row>
    <row r="395" spans="1:17" x14ac:dyDescent="0.35">
      <c r="A395" s="1" t="s">
        <v>2819</v>
      </c>
      <c r="B395" s="1" t="s">
        <v>68</v>
      </c>
      <c r="C395" s="1" t="s">
        <v>217</v>
      </c>
      <c r="D395" s="2">
        <v>43128</v>
      </c>
      <c r="E395">
        <v>4</v>
      </c>
      <c r="F395">
        <v>18</v>
      </c>
      <c r="G395" s="1" t="s">
        <v>19</v>
      </c>
      <c r="H395" s="1" t="s">
        <v>47</v>
      </c>
      <c r="I395" s="1" t="s">
        <v>35</v>
      </c>
      <c r="J395" s="1" t="s">
        <v>36</v>
      </c>
      <c r="K395" s="1" t="s">
        <v>23</v>
      </c>
      <c r="L395" s="1" t="s">
        <v>37</v>
      </c>
      <c r="M395" s="1" t="s">
        <v>25</v>
      </c>
      <c r="N395" s="1" t="s">
        <v>36</v>
      </c>
      <c r="O395">
        <v>409</v>
      </c>
      <c r="P395">
        <v>409</v>
      </c>
      <c r="Q395">
        <v>0</v>
      </c>
    </row>
    <row r="396" spans="1:17" x14ac:dyDescent="0.35">
      <c r="A396" s="1" t="s">
        <v>2820</v>
      </c>
      <c r="B396" s="1" t="s">
        <v>68</v>
      </c>
      <c r="C396" s="1" t="s">
        <v>217</v>
      </c>
      <c r="D396" s="2">
        <v>43128</v>
      </c>
      <c r="E396">
        <v>4</v>
      </c>
      <c r="F396">
        <v>18</v>
      </c>
      <c r="G396" s="1" t="s">
        <v>19</v>
      </c>
      <c r="H396" s="1" t="s">
        <v>47</v>
      </c>
      <c r="I396" s="1" t="s">
        <v>39</v>
      </c>
      <c r="J396" s="1" t="s">
        <v>40</v>
      </c>
      <c r="K396" s="1" t="s">
        <v>23</v>
      </c>
      <c r="L396" s="1" t="s">
        <v>41</v>
      </c>
      <c r="M396" s="1" t="s">
        <v>25</v>
      </c>
      <c r="N396" s="1" t="s">
        <v>40</v>
      </c>
      <c r="O396">
        <v>77</v>
      </c>
      <c r="P396">
        <v>114</v>
      </c>
      <c r="Q396">
        <v>-37</v>
      </c>
    </row>
    <row r="397" spans="1:17" x14ac:dyDescent="0.35">
      <c r="A397" s="1" t="s">
        <v>2821</v>
      </c>
      <c r="B397" s="1" t="s">
        <v>68</v>
      </c>
      <c r="C397" s="1" t="s">
        <v>217</v>
      </c>
      <c r="D397" s="2">
        <v>43128</v>
      </c>
      <c r="E397">
        <v>4</v>
      </c>
      <c r="F397">
        <v>18</v>
      </c>
      <c r="G397" s="1" t="s">
        <v>19</v>
      </c>
      <c r="H397" s="1" t="s">
        <v>47</v>
      </c>
      <c r="I397" s="1" t="s">
        <v>43</v>
      </c>
      <c r="J397" s="1" t="s">
        <v>44</v>
      </c>
      <c r="K397" s="1" t="s">
        <v>23</v>
      </c>
      <c r="L397" s="1" t="s">
        <v>45</v>
      </c>
      <c r="M397" s="1" t="s">
        <v>25</v>
      </c>
      <c r="N397" s="1" t="s">
        <v>44</v>
      </c>
      <c r="O397">
        <v>85</v>
      </c>
      <c r="P397">
        <v>154</v>
      </c>
      <c r="Q397">
        <v>-69</v>
      </c>
    </row>
    <row r="398" spans="1:17" x14ac:dyDescent="0.35">
      <c r="A398" s="1" t="s">
        <v>2822</v>
      </c>
      <c r="B398" s="1" t="s">
        <v>68</v>
      </c>
      <c r="C398" s="1" t="s">
        <v>217</v>
      </c>
      <c r="D398" s="2">
        <v>43128</v>
      </c>
      <c r="E398">
        <v>4</v>
      </c>
      <c r="F398">
        <v>18</v>
      </c>
      <c r="G398" s="1" t="s">
        <v>19</v>
      </c>
      <c r="H398" s="1" t="s">
        <v>54</v>
      </c>
      <c r="I398" s="1" t="s">
        <v>21</v>
      </c>
      <c r="J398" s="1" t="s">
        <v>22</v>
      </c>
      <c r="K398" s="1" t="s">
        <v>23</v>
      </c>
      <c r="L398" s="1" t="s">
        <v>24</v>
      </c>
      <c r="M398" s="1" t="s">
        <v>25</v>
      </c>
      <c r="N398" s="1" t="s">
        <v>22</v>
      </c>
      <c r="O398">
        <v>278</v>
      </c>
      <c r="P398">
        <v>278</v>
      </c>
      <c r="Q398">
        <v>0</v>
      </c>
    </row>
    <row r="399" spans="1:17" x14ac:dyDescent="0.35">
      <c r="A399" s="1" t="s">
        <v>2823</v>
      </c>
      <c r="B399" s="1" t="s">
        <v>68</v>
      </c>
      <c r="C399" s="1" t="s">
        <v>217</v>
      </c>
      <c r="D399" s="2">
        <v>43128</v>
      </c>
      <c r="E399">
        <v>4</v>
      </c>
      <c r="F399">
        <v>18</v>
      </c>
      <c r="G399" s="1" t="s">
        <v>19</v>
      </c>
      <c r="H399" s="1" t="s">
        <v>54</v>
      </c>
      <c r="I399" s="1" t="s">
        <v>27</v>
      </c>
      <c r="J399" s="1" t="s">
        <v>28</v>
      </c>
      <c r="K399" s="1" t="s">
        <v>23</v>
      </c>
      <c r="L399" s="1" t="s">
        <v>29</v>
      </c>
      <c r="M399" s="1" t="s">
        <v>25</v>
      </c>
      <c r="N399" s="1" t="s">
        <v>28</v>
      </c>
      <c r="O399">
        <v>318</v>
      </c>
      <c r="P399">
        <v>339</v>
      </c>
      <c r="Q399">
        <v>-21</v>
      </c>
    </row>
    <row r="400" spans="1:17" x14ac:dyDescent="0.35">
      <c r="A400" s="1" t="s">
        <v>2824</v>
      </c>
      <c r="B400" s="1" t="s">
        <v>68</v>
      </c>
      <c r="C400" s="1" t="s">
        <v>217</v>
      </c>
      <c r="D400" s="2">
        <v>43128</v>
      </c>
      <c r="E400">
        <v>4</v>
      </c>
      <c r="F400">
        <v>18</v>
      </c>
      <c r="G400" s="1" t="s">
        <v>19</v>
      </c>
      <c r="H400" s="1" t="s">
        <v>54</v>
      </c>
      <c r="I400" s="1" t="s">
        <v>31</v>
      </c>
      <c r="J400" s="1" t="s">
        <v>32</v>
      </c>
      <c r="K400" s="1" t="s">
        <v>23</v>
      </c>
      <c r="L400" s="1" t="s">
        <v>33</v>
      </c>
      <c r="M400" s="1" t="s">
        <v>25</v>
      </c>
      <c r="N400" s="1" t="s">
        <v>32</v>
      </c>
      <c r="O400">
        <v>66</v>
      </c>
      <c r="P400">
        <v>158</v>
      </c>
      <c r="Q400">
        <v>-92</v>
      </c>
    </row>
    <row r="401" spans="1:17" x14ac:dyDescent="0.35">
      <c r="A401" s="1" t="s">
        <v>2825</v>
      </c>
      <c r="B401" s="1" t="s">
        <v>68</v>
      </c>
      <c r="C401" s="1" t="s">
        <v>217</v>
      </c>
      <c r="D401" s="2">
        <v>43128</v>
      </c>
      <c r="E401">
        <v>4</v>
      </c>
      <c r="F401">
        <v>18</v>
      </c>
      <c r="G401" s="1" t="s">
        <v>19</v>
      </c>
      <c r="H401" s="1" t="s">
        <v>54</v>
      </c>
      <c r="I401" s="1" t="s">
        <v>35</v>
      </c>
      <c r="J401" s="1" t="s">
        <v>36</v>
      </c>
      <c r="K401" s="1" t="s">
        <v>23</v>
      </c>
      <c r="L401" s="1" t="s">
        <v>37</v>
      </c>
      <c r="M401" s="1" t="s">
        <v>25</v>
      </c>
      <c r="N401" s="1" t="s">
        <v>36</v>
      </c>
      <c r="O401">
        <v>352</v>
      </c>
      <c r="P401">
        <v>352</v>
      </c>
      <c r="Q401">
        <v>0</v>
      </c>
    </row>
    <row r="402" spans="1:17" x14ac:dyDescent="0.35">
      <c r="A402" s="1" t="s">
        <v>2826</v>
      </c>
      <c r="B402" s="1" t="s">
        <v>68</v>
      </c>
      <c r="C402" s="1" t="s">
        <v>217</v>
      </c>
      <c r="D402" s="2">
        <v>43128</v>
      </c>
      <c r="E402">
        <v>4</v>
      </c>
      <c r="F402">
        <v>18</v>
      </c>
      <c r="G402" s="1" t="s">
        <v>19</v>
      </c>
      <c r="H402" s="1" t="s">
        <v>54</v>
      </c>
      <c r="I402" s="1" t="s">
        <v>39</v>
      </c>
      <c r="J402" s="1" t="s">
        <v>40</v>
      </c>
      <c r="K402" s="1" t="s">
        <v>23</v>
      </c>
      <c r="L402" s="1" t="s">
        <v>41</v>
      </c>
      <c r="M402" s="1" t="s">
        <v>25</v>
      </c>
      <c r="N402" s="1" t="s">
        <v>40</v>
      </c>
      <c r="O402">
        <v>60</v>
      </c>
      <c r="P402">
        <v>112</v>
      </c>
      <c r="Q402">
        <v>-52</v>
      </c>
    </row>
    <row r="403" spans="1:17" x14ac:dyDescent="0.35">
      <c r="A403" s="1" t="s">
        <v>2827</v>
      </c>
      <c r="B403" s="1" t="s">
        <v>68</v>
      </c>
      <c r="C403" s="1" t="s">
        <v>217</v>
      </c>
      <c r="D403" s="2">
        <v>43128</v>
      </c>
      <c r="E403">
        <v>4</v>
      </c>
      <c r="F403">
        <v>18</v>
      </c>
      <c r="G403" s="1" t="s">
        <v>19</v>
      </c>
      <c r="H403" s="1" t="s">
        <v>54</v>
      </c>
      <c r="I403" s="1" t="s">
        <v>43</v>
      </c>
      <c r="J403" s="1" t="s">
        <v>44</v>
      </c>
      <c r="K403" s="1" t="s">
        <v>23</v>
      </c>
      <c r="L403" s="1" t="s">
        <v>45</v>
      </c>
      <c r="M403" s="1" t="s">
        <v>25</v>
      </c>
      <c r="N403" s="1" t="s">
        <v>44</v>
      </c>
      <c r="O403">
        <v>312</v>
      </c>
      <c r="P403">
        <v>312</v>
      </c>
      <c r="Q403">
        <v>0</v>
      </c>
    </row>
    <row r="404" spans="1:17" x14ac:dyDescent="0.35">
      <c r="A404" s="1" t="s">
        <v>2828</v>
      </c>
      <c r="B404" s="1" t="s">
        <v>68</v>
      </c>
      <c r="C404" s="1" t="s">
        <v>217</v>
      </c>
      <c r="D404" s="2">
        <v>43128</v>
      </c>
      <c r="E404">
        <v>4</v>
      </c>
      <c r="F404">
        <v>18</v>
      </c>
      <c r="G404" s="1" t="s">
        <v>19</v>
      </c>
      <c r="H404" s="1" t="s">
        <v>61</v>
      </c>
      <c r="I404" s="1" t="s">
        <v>21</v>
      </c>
      <c r="J404" s="1" t="s">
        <v>22</v>
      </c>
      <c r="K404" s="1" t="s">
        <v>23</v>
      </c>
      <c r="L404" s="1" t="s">
        <v>24</v>
      </c>
      <c r="M404" s="1" t="s">
        <v>25</v>
      </c>
      <c r="N404" s="1" t="s">
        <v>22</v>
      </c>
      <c r="O404">
        <v>173</v>
      </c>
      <c r="P404">
        <v>250</v>
      </c>
      <c r="Q404">
        <v>-77</v>
      </c>
    </row>
    <row r="405" spans="1:17" x14ac:dyDescent="0.35">
      <c r="A405" s="1" t="s">
        <v>2829</v>
      </c>
      <c r="B405" s="1" t="s">
        <v>68</v>
      </c>
      <c r="C405" s="1" t="s">
        <v>217</v>
      </c>
      <c r="D405" s="2">
        <v>43128</v>
      </c>
      <c r="E405">
        <v>4</v>
      </c>
      <c r="F405">
        <v>18</v>
      </c>
      <c r="G405" s="1" t="s">
        <v>19</v>
      </c>
      <c r="H405" s="1" t="s">
        <v>61</v>
      </c>
      <c r="I405" s="1" t="s">
        <v>27</v>
      </c>
      <c r="J405" s="1" t="s">
        <v>28</v>
      </c>
      <c r="K405" s="1" t="s">
        <v>23</v>
      </c>
      <c r="L405" s="1" t="s">
        <v>29</v>
      </c>
      <c r="M405" s="1" t="s">
        <v>25</v>
      </c>
      <c r="N405" s="1" t="s">
        <v>28</v>
      </c>
      <c r="O405">
        <v>438</v>
      </c>
      <c r="P405">
        <v>438</v>
      </c>
      <c r="Q405">
        <v>0</v>
      </c>
    </row>
    <row r="406" spans="1:17" x14ac:dyDescent="0.35">
      <c r="A406" s="1" t="s">
        <v>2830</v>
      </c>
      <c r="B406" s="1" t="s">
        <v>68</v>
      </c>
      <c r="C406" s="1" t="s">
        <v>217</v>
      </c>
      <c r="D406" s="2">
        <v>43128</v>
      </c>
      <c r="E406">
        <v>4</v>
      </c>
      <c r="F406">
        <v>18</v>
      </c>
      <c r="G406" s="1" t="s">
        <v>19</v>
      </c>
      <c r="H406" s="1" t="s">
        <v>61</v>
      </c>
      <c r="I406" s="1" t="s">
        <v>31</v>
      </c>
      <c r="J406" s="1" t="s">
        <v>32</v>
      </c>
      <c r="K406" s="1" t="s">
        <v>23</v>
      </c>
      <c r="L406" s="1" t="s">
        <v>33</v>
      </c>
      <c r="M406" s="1" t="s">
        <v>25</v>
      </c>
      <c r="N406" s="1" t="s">
        <v>32</v>
      </c>
      <c r="O406">
        <v>403</v>
      </c>
      <c r="P406">
        <v>403</v>
      </c>
      <c r="Q406">
        <v>0</v>
      </c>
    </row>
    <row r="407" spans="1:17" x14ac:dyDescent="0.35">
      <c r="A407" s="1" t="s">
        <v>2831</v>
      </c>
      <c r="B407" s="1" t="s">
        <v>68</v>
      </c>
      <c r="C407" s="1" t="s">
        <v>217</v>
      </c>
      <c r="D407" s="2">
        <v>43128</v>
      </c>
      <c r="E407">
        <v>4</v>
      </c>
      <c r="F407">
        <v>18</v>
      </c>
      <c r="G407" s="1" t="s">
        <v>19</v>
      </c>
      <c r="H407" s="1" t="s">
        <v>61</v>
      </c>
      <c r="I407" s="1" t="s">
        <v>35</v>
      </c>
      <c r="J407" s="1" t="s">
        <v>36</v>
      </c>
      <c r="K407" s="1" t="s">
        <v>23</v>
      </c>
      <c r="L407" s="1" t="s">
        <v>37</v>
      </c>
      <c r="M407" s="1" t="s">
        <v>25</v>
      </c>
      <c r="N407" s="1" t="s">
        <v>36</v>
      </c>
      <c r="O407">
        <v>0</v>
      </c>
      <c r="P407">
        <v>0</v>
      </c>
      <c r="Q407">
        <v>0</v>
      </c>
    </row>
    <row r="408" spans="1:17" x14ac:dyDescent="0.35">
      <c r="A408" s="1" t="s">
        <v>2832</v>
      </c>
      <c r="B408" s="1" t="s">
        <v>68</v>
      </c>
      <c r="C408" s="1" t="s">
        <v>217</v>
      </c>
      <c r="D408" s="2">
        <v>43128</v>
      </c>
      <c r="E408">
        <v>4</v>
      </c>
      <c r="F408">
        <v>18</v>
      </c>
      <c r="G408" s="1" t="s">
        <v>19</v>
      </c>
      <c r="H408" s="1" t="s">
        <v>61</v>
      </c>
      <c r="I408" s="1" t="s">
        <v>39</v>
      </c>
      <c r="J408" s="1" t="s">
        <v>40</v>
      </c>
      <c r="K408" s="1" t="s">
        <v>23</v>
      </c>
      <c r="L408" s="1" t="s">
        <v>41</v>
      </c>
      <c r="M408" s="1" t="s">
        <v>25</v>
      </c>
      <c r="N408" s="1" t="s">
        <v>40</v>
      </c>
      <c r="O408">
        <v>355</v>
      </c>
      <c r="P408">
        <v>389</v>
      </c>
      <c r="Q408">
        <v>-34</v>
      </c>
    </row>
    <row r="409" spans="1:17" x14ac:dyDescent="0.35">
      <c r="A409" s="1" t="s">
        <v>2833</v>
      </c>
      <c r="B409" s="1" t="s">
        <v>68</v>
      </c>
      <c r="C409" s="1" t="s">
        <v>217</v>
      </c>
      <c r="D409" s="2">
        <v>43128</v>
      </c>
      <c r="E409">
        <v>4</v>
      </c>
      <c r="F409">
        <v>18</v>
      </c>
      <c r="G409" s="1" t="s">
        <v>19</v>
      </c>
      <c r="H409" s="1" t="s">
        <v>61</v>
      </c>
      <c r="I409" s="1" t="s">
        <v>43</v>
      </c>
      <c r="J409" s="1" t="s">
        <v>44</v>
      </c>
      <c r="K409" s="1" t="s">
        <v>23</v>
      </c>
      <c r="L409" s="1" t="s">
        <v>45</v>
      </c>
      <c r="M409" s="1" t="s">
        <v>25</v>
      </c>
      <c r="N409" s="1" t="s">
        <v>44</v>
      </c>
      <c r="O409">
        <v>194</v>
      </c>
      <c r="P409">
        <v>194</v>
      </c>
      <c r="Q409">
        <v>0</v>
      </c>
    </row>
    <row r="410" spans="1:17" x14ac:dyDescent="0.35">
      <c r="A410" s="1" t="s">
        <v>2834</v>
      </c>
      <c r="B410" s="1" t="s">
        <v>68</v>
      </c>
      <c r="C410" s="1" t="s">
        <v>242</v>
      </c>
      <c r="D410" s="2">
        <v>43129</v>
      </c>
      <c r="E410">
        <v>4</v>
      </c>
      <c r="F410">
        <v>19</v>
      </c>
      <c r="G410" s="1" t="s">
        <v>19</v>
      </c>
      <c r="H410" s="1" t="s">
        <v>20</v>
      </c>
      <c r="I410" s="1" t="s">
        <v>21</v>
      </c>
      <c r="J410" s="1" t="s">
        <v>22</v>
      </c>
      <c r="K410" s="1" t="s">
        <v>23</v>
      </c>
      <c r="L410" s="1" t="s">
        <v>24</v>
      </c>
      <c r="M410" s="1" t="s">
        <v>25</v>
      </c>
      <c r="N410" s="1" t="s">
        <v>22</v>
      </c>
      <c r="O410">
        <v>254</v>
      </c>
      <c r="P410">
        <v>254</v>
      </c>
      <c r="Q410">
        <v>0</v>
      </c>
    </row>
    <row r="411" spans="1:17" x14ac:dyDescent="0.35">
      <c r="A411" s="1" t="s">
        <v>2835</v>
      </c>
      <c r="B411" s="1" t="s">
        <v>68</v>
      </c>
      <c r="C411" s="1" t="s">
        <v>242</v>
      </c>
      <c r="D411" s="2">
        <v>43129</v>
      </c>
      <c r="E411">
        <v>4</v>
      </c>
      <c r="F411">
        <v>19</v>
      </c>
      <c r="G411" s="1" t="s">
        <v>19</v>
      </c>
      <c r="H411" s="1" t="s">
        <v>20</v>
      </c>
      <c r="I411" s="1" t="s">
        <v>27</v>
      </c>
      <c r="J411" s="1" t="s">
        <v>28</v>
      </c>
      <c r="K411" s="1" t="s">
        <v>23</v>
      </c>
      <c r="L411" s="1" t="s">
        <v>29</v>
      </c>
      <c r="M411" s="1" t="s">
        <v>25</v>
      </c>
      <c r="N411" s="1" t="s">
        <v>28</v>
      </c>
      <c r="O411">
        <v>0</v>
      </c>
      <c r="P411">
        <v>0</v>
      </c>
      <c r="Q411">
        <v>0</v>
      </c>
    </row>
    <row r="412" spans="1:17" x14ac:dyDescent="0.35">
      <c r="A412" s="1" t="s">
        <v>2836</v>
      </c>
      <c r="B412" s="1" t="s">
        <v>68</v>
      </c>
      <c r="C412" s="1" t="s">
        <v>242</v>
      </c>
      <c r="D412" s="2">
        <v>43129</v>
      </c>
      <c r="E412">
        <v>4</v>
      </c>
      <c r="F412">
        <v>19</v>
      </c>
      <c r="G412" s="1" t="s">
        <v>19</v>
      </c>
      <c r="H412" s="1" t="s">
        <v>20</v>
      </c>
      <c r="I412" s="1" t="s">
        <v>31</v>
      </c>
      <c r="J412" s="1" t="s">
        <v>32</v>
      </c>
      <c r="K412" s="1" t="s">
        <v>23</v>
      </c>
      <c r="L412" s="1" t="s">
        <v>33</v>
      </c>
      <c r="M412" s="1" t="s">
        <v>25</v>
      </c>
      <c r="N412" s="1" t="s">
        <v>32</v>
      </c>
      <c r="O412">
        <v>0</v>
      </c>
      <c r="P412">
        <v>0</v>
      </c>
      <c r="Q412">
        <v>0</v>
      </c>
    </row>
    <row r="413" spans="1:17" x14ac:dyDescent="0.35">
      <c r="A413" s="1" t="s">
        <v>2837</v>
      </c>
      <c r="B413" s="1" t="s">
        <v>68</v>
      </c>
      <c r="C413" s="1" t="s">
        <v>242</v>
      </c>
      <c r="D413" s="2">
        <v>43129</v>
      </c>
      <c r="E413">
        <v>4</v>
      </c>
      <c r="F413">
        <v>19</v>
      </c>
      <c r="G413" s="1" t="s">
        <v>19</v>
      </c>
      <c r="H413" s="1" t="s">
        <v>20</v>
      </c>
      <c r="I413" s="1" t="s">
        <v>35</v>
      </c>
      <c r="J413" s="1" t="s">
        <v>36</v>
      </c>
      <c r="K413" s="1" t="s">
        <v>23</v>
      </c>
      <c r="L413" s="1" t="s">
        <v>37</v>
      </c>
      <c r="M413" s="1" t="s">
        <v>25</v>
      </c>
      <c r="N413" s="1" t="s">
        <v>36</v>
      </c>
      <c r="O413">
        <v>0</v>
      </c>
      <c r="P413">
        <v>0</v>
      </c>
      <c r="Q413">
        <v>0</v>
      </c>
    </row>
    <row r="414" spans="1:17" x14ac:dyDescent="0.35">
      <c r="A414" s="1" t="s">
        <v>2838</v>
      </c>
      <c r="B414" s="1" t="s">
        <v>68</v>
      </c>
      <c r="C414" s="1" t="s">
        <v>242</v>
      </c>
      <c r="D414" s="2">
        <v>43129</v>
      </c>
      <c r="E414">
        <v>4</v>
      </c>
      <c r="F414">
        <v>19</v>
      </c>
      <c r="G414" s="1" t="s">
        <v>19</v>
      </c>
      <c r="H414" s="1" t="s">
        <v>20</v>
      </c>
      <c r="I414" s="1" t="s">
        <v>39</v>
      </c>
      <c r="J414" s="1" t="s">
        <v>40</v>
      </c>
      <c r="K414" s="1" t="s">
        <v>23</v>
      </c>
      <c r="L414" s="1" t="s">
        <v>41</v>
      </c>
      <c r="M414" s="1" t="s">
        <v>25</v>
      </c>
      <c r="N414" s="1" t="s">
        <v>40</v>
      </c>
      <c r="O414">
        <v>0</v>
      </c>
      <c r="P414">
        <v>0</v>
      </c>
      <c r="Q414">
        <v>0</v>
      </c>
    </row>
    <row r="415" spans="1:17" x14ac:dyDescent="0.35">
      <c r="A415" s="1" t="s">
        <v>2839</v>
      </c>
      <c r="B415" s="1" t="s">
        <v>68</v>
      </c>
      <c r="C415" s="1" t="s">
        <v>242</v>
      </c>
      <c r="D415" s="2">
        <v>43129</v>
      </c>
      <c r="E415">
        <v>4</v>
      </c>
      <c r="F415">
        <v>19</v>
      </c>
      <c r="G415" s="1" t="s">
        <v>19</v>
      </c>
      <c r="H415" s="1" t="s">
        <v>20</v>
      </c>
      <c r="I415" s="1" t="s">
        <v>43</v>
      </c>
      <c r="J415" s="1" t="s">
        <v>44</v>
      </c>
      <c r="K415" s="1" t="s">
        <v>23</v>
      </c>
      <c r="L415" s="1" t="s">
        <v>45</v>
      </c>
      <c r="M415" s="1" t="s">
        <v>25</v>
      </c>
      <c r="N415" s="1" t="s">
        <v>44</v>
      </c>
      <c r="O415">
        <v>0</v>
      </c>
      <c r="P415">
        <v>0</v>
      </c>
      <c r="Q415">
        <v>0</v>
      </c>
    </row>
    <row r="416" spans="1:17" x14ac:dyDescent="0.35">
      <c r="A416" s="1" t="s">
        <v>2840</v>
      </c>
      <c r="B416" s="1" t="s">
        <v>68</v>
      </c>
      <c r="C416" s="1" t="s">
        <v>242</v>
      </c>
      <c r="D416" s="2">
        <v>43129</v>
      </c>
      <c r="E416">
        <v>4</v>
      </c>
      <c r="F416">
        <v>19</v>
      </c>
      <c r="G416" s="1" t="s">
        <v>19</v>
      </c>
      <c r="H416" s="1" t="s">
        <v>47</v>
      </c>
      <c r="I416" s="1" t="s">
        <v>21</v>
      </c>
      <c r="J416" s="1" t="s">
        <v>22</v>
      </c>
      <c r="K416" s="1" t="s">
        <v>23</v>
      </c>
      <c r="L416" s="1" t="s">
        <v>24</v>
      </c>
      <c r="M416" s="1" t="s">
        <v>25</v>
      </c>
      <c r="N416" s="1" t="s">
        <v>22</v>
      </c>
      <c r="O416">
        <v>59</v>
      </c>
      <c r="P416">
        <v>83</v>
      </c>
      <c r="Q416">
        <v>-24</v>
      </c>
    </row>
    <row r="417" spans="1:17" x14ac:dyDescent="0.35">
      <c r="A417" s="1" t="s">
        <v>2841</v>
      </c>
      <c r="B417" s="1" t="s">
        <v>68</v>
      </c>
      <c r="C417" s="1" t="s">
        <v>242</v>
      </c>
      <c r="D417" s="2">
        <v>43129</v>
      </c>
      <c r="E417">
        <v>4</v>
      </c>
      <c r="F417">
        <v>19</v>
      </c>
      <c r="G417" s="1" t="s">
        <v>19</v>
      </c>
      <c r="H417" s="1" t="s">
        <v>47</v>
      </c>
      <c r="I417" s="1" t="s">
        <v>27</v>
      </c>
      <c r="J417" s="1" t="s">
        <v>28</v>
      </c>
      <c r="K417" s="1" t="s">
        <v>23</v>
      </c>
      <c r="L417" s="1" t="s">
        <v>29</v>
      </c>
      <c r="M417" s="1" t="s">
        <v>25</v>
      </c>
      <c r="N417" s="1" t="s">
        <v>28</v>
      </c>
      <c r="O417">
        <v>363</v>
      </c>
      <c r="P417">
        <v>387</v>
      </c>
      <c r="Q417">
        <v>-24</v>
      </c>
    </row>
    <row r="418" spans="1:17" x14ac:dyDescent="0.35">
      <c r="A418" s="1" t="s">
        <v>2842</v>
      </c>
      <c r="B418" s="1" t="s">
        <v>68</v>
      </c>
      <c r="C418" s="1" t="s">
        <v>242</v>
      </c>
      <c r="D418" s="2">
        <v>43129</v>
      </c>
      <c r="E418">
        <v>4</v>
      </c>
      <c r="F418">
        <v>19</v>
      </c>
      <c r="G418" s="1" t="s">
        <v>19</v>
      </c>
      <c r="H418" s="1" t="s">
        <v>47</v>
      </c>
      <c r="I418" s="1" t="s">
        <v>31</v>
      </c>
      <c r="J418" s="1" t="s">
        <v>32</v>
      </c>
      <c r="K418" s="1" t="s">
        <v>23</v>
      </c>
      <c r="L418" s="1" t="s">
        <v>33</v>
      </c>
      <c r="M418" s="1" t="s">
        <v>25</v>
      </c>
      <c r="N418" s="1" t="s">
        <v>32</v>
      </c>
      <c r="O418">
        <v>9</v>
      </c>
      <c r="P418">
        <v>90</v>
      </c>
      <c r="Q418">
        <v>-81</v>
      </c>
    </row>
    <row r="419" spans="1:17" x14ac:dyDescent="0.35">
      <c r="A419" s="1" t="s">
        <v>2843</v>
      </c>
      <c r="B419" s="1" t="s">
        <v>68</v>
      </c>
      <c r="C419" s="1" t="s">
        <v>242</v>
      </c>
      <c r="D419" s="2">
        <v>43129</v>
      </c>
      <c r="E419">
        <v>4</v>
      </c>
      <c r="F419">
        <v>19</v>
      </c>
      <c r="G419" s="1" t="s">
        <v>19</v>
      </c>
      <c r="H419" s="1" t="s">
        <v>47</v>
      </c>
      <c r="I419" s="1" t="s">
        <v>35</v>
      </c>
      <c r="J419" s="1" t="s">
        <v>36</v>
      </c>
      <c r="K419" s="1" t="s">
        <v>23</v>
      </c>
      <c r="L419" s="1" t="s">
        <v>37</v>
      </c>
      <c r="M419" s="1" t="s">
        <v>25</v>
      </c>
      <c r="N419" s="1" t="s">
        <v>36</v>
      </c>
      <c r="O419">
        <v>409</v>
      </c>
      <c r="P419">
        <v>409</v>
      </c>
      <c r="Q419">
        <v>0</v>
      </c>
    </row>
    <row r="420" spans="1:17" x14ac:dyDescent="0.35">
      <c r="A420" s="1" t="s">
        <v>2844</v>
      </c>
      <c r="B420" s="1" t="s">
        <v>68</v>
      </c>
      <c r="C420" s="1" t="s">
        <v>242</v>
      </c>
      <c r="D420" s="2">
        <v>43129</v>
      </c>
      <c r="E420">
        <v>4</v>
      </c>
      <c r="F420">
        <v>19</v>
      </c>
      <c r="G420" s="1" t="s">
        <v>19</v>
      </c>
      <c r="H420" s="1" t="s">
        <v>47</v>
      </c>
      <c r="I420" s="1" t="s">
        <v>39</v>
      </c>
      <c r="J420" s="1" t="s">
        <v>40</v>
      </c>
      <c r="K420" s="1" t="s">
        <v>23</v>
      </c>
      <c r="L420" s="1" t="s">
        <v>41</v>
      </c>
      <c r="M420" s="1" t="s">
        <v>25</v>
      </c>
      <c r="N420" s="1" t="s">
        <v>40</v>
      </c>
      <c r="O420">
        <v>42</v>
      </c>
      <c r="P420">
        <v>77</v>
      </c>
      <c r="Q420">
        <v>-35</v>
      </c>
    </row>
    <row r="421" spans="1:17" x14ac:dyDescent="0.35">
      <c r="A421" s="1" t="s">
        <v>2845</v>
      </c>
      <c r="B421" s="1" t="s">
        <v>68</v>
      </c>
      <c r="C421" s="1" t="s">
        <v>242</v>
      </c>
      <c r="D421" s="2">
        <v>43129</v>
      </c>
      <c r="E421">
        <v>4</v>
      </c>
      <c r="F421">
        <v>19</v>
      </c>
      <c r="G421" s="1" t="s">
        <v>19</v>
      </c>
      <c r="H421" s="1" t="s">
        <v>47</v>
      </c>
      <c r="I421" s="1" t="s">
        <v>43</v>
      </c>
      <c r="J421" s="1" t="s">
        <v>44</v>
      </c>
      <c r="K421" s="1" t="s">
        <v>23</v>
      </c>
      <c r="L421" s="1" t="s">
        <v>45</v>
      </c>
      <c r="M421" s="1" t="s">
        <v>25</v>
      </c>
      <c r="N421" s="1" t="s">
        <v>44</v>
      </c>
      <c r="O421">
        <v>85</v>
      </c>
      <c r="P421">
        <v>85</v>
      </c>
      <c r="Q421">
        <v>0</v>
      </c>
    </row>
    <row r="422" spans="1:17" x14ac:dyDescent="0.35">
      <c r="A422" s="1" t="s">
        <v>2846</v>
      </c>
      <c r="B422" s="1" t="s">
        <v>68</v>
      </c>
      <c r="C422" s="1" t="s">
        <v>242</v>
      </c>
      <c r="D422" s="2">
        <v>43129</v>
      </c>
      <c r="E422">
        <v>4</v>
      </c>
      <c r="F422">
        <v>19</v>
      </c>
      <c r="G422" s="1" t="s">
        <v>19</v>
      </c>
      <c r="H422" s="1" t="s">
        <v>54</v>
      </c>
      <c r="I422" s="1" t="s">
        <v>21</v>
      </c>
      <c r="J422" s="1" t="s">
        <v>22</v>
      </c>
      <c r="K422" s="1" t="s">
        <v>23</v>
      </c>
      <c r="L422" s="1" t="s">
        <v>24</v>
      </c>
      <c r="M422" s="1" t="s">
        <v>25</v>
      </c>
      <c r="N422" s="1" t="s">
        <v>22</v>
      </c>
      <c r="O422">
        <v>278</v>
      </c>
      <c r="P422">
        <v>278</v>
      </c>
      <c r="Q422">
        <v>0</v>
      </c>
    </row>
    <row r="423" spans="1:17" x14ac:dyDescent="0.35">
      <c r="A423" s="1" t="s">
        <v>2847</v>
      </c>
      <c r="B423" s="1" t="s">
        <v>68</v>
      </c>
      <c r="C423" s="1" t="s">
        <v>242</v>
      </c>
      <c r="D423" s="2">
        <v>43129</v>
      </c>
      <c r="E423">
        <v>4</v>
      </c>
      <c r="F423">
        <v>19</v>
      </c>
      <c r="G423" s="1" t="s">
        <v>19</v>
      </c>
      <c r="H423" s="1" t="s">
        <v>54</v>
      </c>
      <c r="I423" s="1" t="s">
        <v>27</v>
      </c>
      <c r="J423" s="1" t="s">
        <v>28</v>
      </c>
      <c r="K423" s="1" t="s">
        <v>23</v>
      </c>
      <c r="L423" s="1" t="s">
        <v>29</v>
      </c>
      <c r="M423" s="1" t="s">
        <v>25</v>
      </c>
      <c r="N423" s="1" t="s">
        <v>28</v>
      </c>
      <c r="O423">
        <v>318</v>
      </c>
      <c r="P423">
        <v>318</v>
      </c>
      <c r="Q423">
        <v>0</v>
      </c>
    </row>
    <row r="424" spans="1:17" x14ac:dyDescent="0.35">
      <c r="A424" s="1" t="s">
        <v>2848</v>
      </c>
      <c r="B424" s="1" t="s">
        <v>68</v>
      </c>
      <c r="C424" s="1" t="s">
        <v>242</v>
      </c>
      <c r="D424" s="2">
        <v>43129</v>
      </c>
      <c r="E424">
        <v>4</v>
      </c>
      <c r="F424">
        <v>19</v>
      </c>
      <c r="G424" s="1" t="s">
        <v>19</v>
      </c>
      <c r="H424" s="1" t="s">
        <v>54</v>
      </c>
      <c r="I424" s="1" t="s">
        <v>31</v>
      </c>
      <c r="J424" s="1" t="s">
        <v>32</v>
      </c>
      <c r="K424" s="1" t="s">
        <v>23</v>
      </c>
      <c r="L424" s="1" t="s">
        <v>33</v>
      </c>
      <c r="M424" s="1" t="s">
        <v>25</v>
      </c>
      <c r="N424" s="1" t="s">
        <v>32</v>
      </c>
      <c r="O424">
        <v>52</v>
      </c>
      <c r="P424">
        <v>66</v>
      </c>
      <c r="Q424">
        <v>-14</v>
      </c>
    </row>
    <row r="425" spans="1:17" x14ac:dyDescent="0.35">
      <c r="A425" s="1" t="s">
        <v>2849</v>
      </c>
      <c r="B425" s="1" t="s">
        <v>68</v>
      </c>
      <c r="C425" s="1" t="s">
        <v>242</v>
      </c>
      <c r="D425" s="2">
        <v>43129</v>
      </c>
      <c r="E425">
        <v>4</v>
      </c>
      <c r="F425">
        <v>19</v>
      </c>
      <c r="G425" s="1" t="s">
        <v>19</v>
      </c>
      <c r="H425" s="1" t="s">
        <v>54</v>
      </c>
      <c r="I425" s="1" t="s">
        <v>35</v>
      </c>
      <c r="J425" s="1" t="s">
        <v>36</v>
      </c>
      <c r="K425" s="1" t="s">
        <v>23</v>
      </c>
      <c r="L425" s="1" t="s">
        <v>37</v>
      </c>
      <c r="M425" s="1" t="s">
        <v>25</v>
      </c>
      <c r="N425" s="1" t="s">
        <v>36</v>
      </c>
      <c r="O425">
        <v>352</v>
      </c>
      <c r="P425">
        <v>352</v>
      </c>
      <c r="Q425">
        <v>0</v>
      </c>
    </row>
    <row r="426" spans="1:17" x14ac:dyDescent="0.35">
      <c r="A426" s="1" t="s">
        <v>2850</v>
      </c>
      <c r="B426" s="1" t="s">
        <v>68</v>
      </c>
      <c r="C426" s="1" t="s">
        <v>242</v>
      </c>
      <c r="D426" s="2">
        <v>43129</v>
      </c>
      <c r="E426">
        <v>4</v>
      </c>
      <c r="F426">
        <v>19</v>
      </c>
      <c r="G426" s="1" t="s">
        <v>19</v>
      </c>
      <c r="H426" s="1" t="s">
        <v>54</v>
      </c>
      <c r="I426" s="1" t="s">
        <v>39</v>
      </c>
      <c r="J426" s="1" t="s">
        <v>40</v>
      </c>
      <c r="K426" s="1" t="s">
        <v>23</v>
      </c>
      <c r="L426" s="1" t="s">
        <v>41</v>
      </c>
      <c r="M426" s="1" t="s">
        <v>25</v>
      </c>
      <c r="N426" s="1" t="s">
        <v>40</v>
      </c>
      <c r="O426">
        <v>29</v>
      </c>
      <c r="P426">
        <v>60</v>
      </c>
      <c r="Q426">
        <v>-31</v>
      </c>
    </row>
    <row r="427" spans="1:17" x14ac:dyDescent="0.35">
      <c r="A427" s="1" t="s">
        <v>2851</v>
      </c>
      <c r="B427" s="1" t="s">
        <v>68</v>
      </c>
      <c r="C427" s="1" t="s">
        <v>242</v>
      </c>
      <c r="D427" s="2">
        <v>43129</v>
      </c>
      <c r="E427">
        <v>4</v>
      </c>
      <c r="F427">
        <v>19</v>
      </c>
      <c r="G427" s="1" t="s">
        <v>19</v>
      </c>
      <c r="H427" s="1" t="s">
        <v>54</v>
      </c>
      <c r="I427" s="1" t="s">
        <v>43</v>
      </c>
      <c r="J427" s="1" t="s">
        <v>44</v>
      </c>
      <c r="K427" s="1" t="s">
        <v>23</v>
      </c>
      <c r="L427" s="1" t="s">
        <v>45</v>
      </c>
      <c r="M427" s="1" t="s">
        <v>25</v>
      </c>
      <c r="N427" s="1" t="s">
        <v>44</v>
      </c>
      <c r="O427">
        <v>312</v>
      </c>
      <c r="P427">
        <v>312</v>
      </c>
      <c r="Q427">
        <v>0</v>
      </c>
    </row>
    <row r="428" spans="1:17" x14ac:dyDescent="0.35">
      <c r="A428" s="1" t="s">
        <v>2852</v>
      </c>
      <c r="B428" s="1" t="s">
        <v>68</v>
      </c>
      <c r="C428" s="1" t="s">
        <v>242</v>
      </c>
      <c r="D428" s="2">
        <v>43129</v>
      </c>
      <c r="E428">
        <v>4</v>
      </c>
      <c r="F428">
        <v>19</v>
      </c>
      <c r="G428" s="1" t="s">
        <v>19</v>
      </c>
      <c r="H428" s="1" t="s">
        <v>61</v>
      </c>
      <c r="I428" s="1" t="s">
        <v>21</v>
      </c>
      <c r="J428" s="1" t="s">
        <v>22</v>
      </c>
      <c r="K428" s="1" t="s">
        <v>23</v>
      </c>
      <c r="L428" s="1" t="s">
        <v>24</v>
      </c>
      <c r="M428" s="1" t="s">
        <v>25</v>
      </c>
      <c r="N428" s="1" t="s">
        <v>22</v>
      </c>
      <c r="O428">
        <v>173</v>
      </c>
      <c r="P428">
        <v>173</v>
      </c>
      <c r="Q428">
        <v>0</v>
      </c>
    </row>
    <row r="429" spans="1:17" x14ac:dyDescent="0.35">
      <c r="A429" s="1" t="s">
        <v>2853</v>
      </c>
      <c r="B429" s="1" t="s">
        <v>68</v>
      </c>
      <c r="C429" s="1" t="s">
        <v>242</v>
      </c>
      <c r="D429" s="2">
        <v>43129</v>
      </c>
      <c r="E429">
        <v>4</v>
      </c>
      <c r="F429">
        <v>19</v>
      </c>
      <c r="G429" s="1" t="s">
        <v>19</v>
      </c>
      <c r="H429" s="1" t="s">
        <v>61</v>
      </c>
      <c r="I429" s="1" t="s">
        <v>27</v>
      </c>
      <c r="J429" s="1" t="s">
        <v>28</v>
      </c>
      <c r="K429" s="1" t="s">
        <v>23</v>
      </c>
      <c r="L429" s="1" t="s">
        <v>29</v>
      </c>
      <c r="M429" s="1" t="s">
        <v>25</v>
      </c>
      <c r="N429" s="1" t="s">
        <v>28</v>
      </c>
      <c r="O429">
        <v>409</v>
      </c>
      <c r="P429">
        <v>438</v>
      </c>
      <c r="Q429">
        <v>-29</v>
      </c>
    </row>
    <row r="430" spans="1:17" x14ac:dyDescent="0.35">
      <c r="A430" s="1" t="s">
        <v>2854</v>
      </c>
      <c r="B430" s="1" t="s">
        <v>68</v>
      </c>
      <c r="C430" s="1" t="s">
        <v>242</v>
      </c>
      <c r="D430" s="2">
        <v>43129</v>
      </c>
      <c r="E430">
        <v>4</v>
      </c>
      <c r="F430">
        <v>19</v>
      </c>
      <c r="G430" s="1" t="s">
        <v>19</v>
      </c>
      <c r="H430" s="1" t="s">
        <v>61</v>
      </c>
      <c r="I430" s="1" t="s">
        <v>31</v>
      </c>
      <c r="J430" s="1" t="s">
        <v>32</v>
      </c>
      <c r="K430" s="1" t="s">
        <v>23</v>
      </c>
      <c r="L430" s="1" t="s">
        <v>33</v>
      </c>
      <c r="M430" s="1" t="s">
        <v>25</v>
      </c>
      <c r="N430" s="1" t="s">
        <v>32</v>
      </c>
      <c r="O430">
        <v>247</v>
      </c>
      <c r="P430">
        <v>403</v>
      </c>
      <c r="Q430">
        <v>-156</v>
      </c>
    </row>
    <row r="431" spans="1:17" x14ac:dyDescent="0.35">
      <c r="A431" s="1" t="s">
        <v>2855</v>
      </c>
      <c r="B431" s="1" t="s">
        <v>68</v>
      </c>
      <c r="C431" s="1" t="s">
        <v>242</v>
      </c>
      <c r="D431" s="2">
        <v>43129</v>
      </c>
      <c r="E431">
        <v>4</v>
      </c>
      <c r="F431">
        <v>19</v>
      </c>
      <c r="G431" s="1" t="s">
        <v>19</v>
      </c>
      <c r="H431" s="1" t="s">
        <v>61</v>
      </c>
      <c r="I431" s="1" t="s">
        <v>35</v>
      </c>
      <c r="J431" s="1" t="s">
        <v>36</v>
      </c>
      <c r="K431" s="1" t="s">
        <v>23</v>
      </c>
      <c r="L431" s="1" t="s">
        <v>37</v>
      </c>
      <c r="M431" s="1" t="s">
        <v>25</v>
      </c>
      <c r="N431" s="1" t="s">
        <v>36</v>
      </c>
      <c r="O431">
        <v>0</v>
      </c>
      <c r="P431">
        <v>0</v>
      </c>
      <c r="Q431">
        <v>0</v>
      </c>
    </row>
    <row r="432" spans="1:17" x14ac:dyDescent="0.35">
      <c r="A432" s="1" t="s">
        <v>2856</v>
      </c>
      <c r="B432" s="1" t="s">
        <v>68</v>
      </c>
      <c r="C432" s="1" t="s">
        <v>242</v>
      </c>
      <c r="D432" s="2">
        <v>43129</v>
      </c>
      <c r="E432">
        <v>4</v>
      </c>
      <c r="F432">
        <v>19</v>
      </c>
      <c r="G432" s="1" t="s">
        <v>19</v>
      </c>
      <c r="H432" s="1" t="s">
        <v>61</v>
      </c>
      <c r="I432" s="1" t="s">
        <v>39</v>
      </c>
      <c r="J432" s="1" t="s">
        <v>40</v>
      </c>
      <c r="K432" s="1" t="s">
        <v>23</v>
      </c>
      <c r="L432" s="1" t="s">
        <v>41</v>
      </c>
      <c r="M432" s="1" t="s">
        <v>25</v>
      </c>
      <c r="N432" s="1" t="s">
        <v>40</v>
      </c>
      <c r="O432">
        <v>274</v>
      </c>
      <c r="P432">
        <v>355</v>
      </c>
      <c r="Q432">
        <v>-81</v>
      </c>
    </row>
    <row r="433" spans="1:17" x14ac:dyDescent="0.35">
      <c r="A433" s="1" t="s">
        <v>2857</v>
      </c>
      <c r="B433" s="1" t="s">
        <v>68</v>
      </c>
      <c r="C433" s="1" t="s">
        <v>242</v>
      </c>
      <c r="D433" s="2">
        <v>43129</v>
      </c>
      <c r="E433">
        <v>4</v>
      </c>
      <c r="F433">
        <v>19</v>
      </c>
      <c r="G433" s="1" t="s">
        <v>19</v>
      </c>
      <c r="H433" s="1" t="s">
        <v>61</v>
      </c>
      <c r="I433" s="1" t="s">
        <v>43</v>
      </c>
      <c r="J433" s="1" t="s">
        <v>44</v>
      </c>
      <c r="K433" s="1" t="s">
        <v>23</v>
      </c>
      <c r="L433" s="1" t="s">
        <v>45</v>
      </c>
      <c r="M433" s="1" t="s">
        <v>25</v>
      </c>
      <c r="N433" s="1" t="s">
        <v>44</v>
      </c>
      <c r="O433">
        <v>194</v>
      </c>
      <c r="P433">
        <v>194</v>
      </c>
      <c r="Q433">
        <v>0</v>
      </c>
    </row>
    <row r="434" spans="1:17" x14ac:dyDescent="0.35">
      <c r="A434" s="1" t="s">
        <v>2858</v>
      </c>
      <c r="B434" s="1" t="s">
        <v>68</v>
      </c>
      <c r="C434" s="1" t="s">
        <v>267</v>
      </c>
      <c r="D434" s="2">
        <v>43130</v>
      </c>
      <c r="E434">
        <v>4</v>
      </c>
      <c r="F434">
        <v>20</v>
      </c>
      <c r="G434" s="1" t="s">
        <v>19</v>
      </c>
      <c r="H434" s="1" t="s">
        <v>20</v>
      </c>
      <c r="I434" s="1" t="s">
        <v>21</v>
      </c>
      <c r="J434" s="1" t="s">
        <v>22</v>
      </c>
      <c r="K434" s="1" t="s">
        <v>23</v>
      </c>
      <c r="L434" s="1" t="s">
        <v>24</v>
      </c>
      <c r="M434" s="1" t="s">
        <v>25</v>
      </c>
      <c r="N434" s="1" t="s">
        <v>22</v>
      </c>
      <c r="O434">
        <v>0</v>
      </c>
      <c r="P434">
        <v>254</v>
      </c>
      <c r="Q434">
        <v>-254</v>
      </c>
    </row>
    <row r="435" spans="1:17" x14ac:dyDescent="0.35">
      <c r="A435" s="1" t="s">
        <v>2859</v>
      </c>
      <c r="B435" s="1" t="s">
        <v>68</v>
      </c>
      <c r="C435" s="1" t="s">
        <v>267</v>
      </c>
      <c r="D435" s="2">
        <v>43130</v>
      </c>
      <c r="E435">
        <v>4</v>
      </c>
      <c r="F435">
        <v>20</v>
      </c>
      <c r="G435" s="1" t="s">
        <v>19</v>
      </c>
      <c r="H435" s="1" t="s">
        <v>20</v>
      </c>
      <c r="I435" s="1" t="s">
        <v>27</v>
      </c>
      <c r="J435" s="1" t="s">
        <v>28</v>
      </c>
      <c r="K435" s="1" t="s">
        <v>23</v>
      </c>
      <c r="L435" s="1" t="s">
        <v>29</v>
      </c>
      <c r="M435" s="1" t="s">
        <v>25</v>
      </c>
      <c r="N435" s="1" t="s">
        <v>28</v>
      </c>
      <c r="O435">
        <v>0</v>
      </c>
      <c r="P435">
        <v>0</v>
      </c>
      <c r="Q435">
        <v>0</v>
      </c>
    </row>
    <row r="436" spans="1:17" x14ac:dyDescent="0.35">
      <c r="A436" s="1" t="s">
        <v>2860</v>
      </c>
      <c r="B436" s="1" t="s">
        <v>68</v>
      </c>
      <c r="C436" s="1" t="s">
        <v>267</v>
      </c>
      <c r="D436" s="2">
        <v>43130</v>
      </c>
      <c r="E436">
        <v>4</v>
      </c>
      <c r="F436">
        <v>20</v>
      </c>
      <c r="G436" s="1" t="s">
        <v>19</v>
      </c>
      <c r="H436" s="1" t="s">
        <v>20</v>
      </c>
      <c r="I436" s="1" t="s">
        <v>31</v>
      </c>
      <c r="J436" s="1" t="s">
        <v>32</v>
      </c>
      <c r="K436" s="1" t="s">
        <v>23</v>
      </c>
      <c r="L436" s="1" t="s">
        <v>33</v>
      </c>
      <c r="M436" s="1" t="s">
        <v>25</v>
      </c>
      <c r="N436" s="1" t="s">
        <v>32</v>
      </c>
      <c r="O436">
        <v>0</v>
      </c>
      <c r="P436">
        <v>0</v>
      </c>
      <c r="Q436">
        <v>0</v>
      </c>
    </row>
    <row r="437" spans="1:17" x14ac:dyDescent="0.35">
      <c r="A437" s="1" t="s">
        <v>2861</v>
      </c>
      <c r="B437" s="1" t="s">
        <v>68</v>
      </c>
      <c r="C437" s="1" t="s">
        <v>267</v>
      </c>
      <c r="D437" s="2">
        <v>43130</v>
      </c>
      <c r="E437">
        <v>4</v>
      </c>
      <c r="F437">
        <v>20</v>
      </c>
      <c r="G437" s="1" t="s">
        <v>19</v>
      </c>
      <c r="H437" s="1" t="s">
        <v>20</v>
      </c>
      <c r="I437" s="1" t="s">
        <v>35</v>
      </c>
      <c r="J437" s="1" t="s">
        <v>36</v>
      </c>
      <c r="K437" s="1" t="s">
        <v>23</v>
      </c>
      <c r="L437" s="1" t="s">
        <v>37</v>
      </c>
      <c r="M437" s="1" t="s">
        <v>25</v>
      </c>
      <c r="N437" s="1" t="s">
        <v>36</v>
      </c>
      <c r="O437">
        <v>0</v>
      </c>
      <c r="P437">
        <v>0</v>
      </c>
      <c r="Q437">
        <v>0</v>
      </c>
    </row>
    <row r="438" spans="1:17" x14ac:dyDescent="0.35">
      <c r="A438" s="1" t="s">
        <v>2862</v>
      </c>
      <c r="B438" s="1" t="s">
        <v>68</v>
      </c>
      <c r="C438" s="1" t="s">
        <v>267</v>
      </c>
      <c r="D438" s="2">
        <v>43130</v>
      </c>
      <c r="E438">
        <v>4</v>
      </c>
      <c r="F438">
        <v>20</v>
      </c>
      <c r="G438" s="1" t="s">
        <v>19</v>
      </c>
      <c r="H438" s="1" t="s">
        <v>20</v>
      </c>
      <c r="I438" s="1" t="s">
        <v>39</v>
      </c>
      <c r="J438" s="1" t="s">
        <v>40</v>
      </c>
      <c r="K438" s="1" t="s">
        <v>23</v>
      </c>
      <c r="L438" s="1" t="s">
        <v>41</v>
      </c>
      <c r="M438" s="1" t="s">
        <v>25</v>
      </c>
      <c r="N438" s="1" t="s">
        <v>40</v>
      </c>
      <c r="O438">
        <v>0</v>
      </c>
      <c r="P438">
        <v>0</v>
      </c>
      <c r="Q438">
        <v>0</v>
      </c>
    </row>
    <row r="439" spans="1:17" x14ac:dyDescent="0.35">
      <c r="A439" s="1" t="s">
        <v>2863</v>
      </c>
      <c r="B439" s="1" t="s">
        <v>68</v>
      </c>
      <c r="C439" s="1" t="s">
        <v>267</v>
      </c>
      <c r="D439" s="2">
        <v>43130</v>
      </c>
      <c r="E439">
        <v>4</v>
      </c>
      <c r="F439">
        <v>20</v>
      </c>
      <c r="G439" s="1" t="s">
        <v>19</v>
      </c>
      <c r="H439" s="1" t="s">
        <v>20</v>
      </c>
      <c r="I439" s="1" t="s">
        <v>43</v>
      </c>
      <c r="J439" s="1" t="s">
        <v>44</v>
      </c>
      <c r="K439" s="1" t="s">
        <v>23</v>
      </c>
      <c r="L439" s="1" t="s">
        <v>45</v>
      </c>
      <c r="M439" s="1" t="s">
        <v>25</v>
      </c>
      <c r="N439" s="1" t="s">
        <v>44</v>
      </c>
      <c r="O439">
        <v>0</v>
      </c>
      <c r="P439">
        <v>0</v>
      </c>
      <c r="Q439">
        <v>0</v>
      </c>
    </row>
    <row r="440" spans="1:17" x14ac:dyDescent="0.35">
      <c r="A440" s="1" t="s">
        <v>2864</v>
      </c>
      <c r="B440" s="1" t="s">
        <v>68</v>
      </c>
      <c r="C440" s="1" t="s">
        <v>267</v>
      </c>
      <c r="D440" s="2">
        <v>43130</v>
      </c>
      <c r="E440">
        <v>4</v>
      </c>
      <c r="F440">
        <v>20</v>
      </c>
      <c r="G440" s="1" t="s">
        <v>19</v>
      </c>
      <c r="H440" s="1" t="s">
        <v>47</v>
      </c>
      <c r="I440" s="1" t="s">
        <v>21</v>
      </c>
      <c r="J440" s="1" t="s">
        <v>22</v>
      </c>
      <c r="K440" s="1" t="s">
        <v>23</v>
      </c>
      <c r="L440" s="1" t="s">
        <v>24</v>
      </c>
      <c r="M440" s="1" t="s">
        <v>25</v>
      </c>
      <c r="N440" s="1" t="s">
        <v>22</v>
      </c>
      <c r="O440">
        <v>100</v>
      </c>
      <c r="P440">
        <v>59</v>
      </c>
      <c r="Q440">
        <v>41</v>
      </c>
    </row>
    <row r="441" spans="1:17" x14ac:dyDescent="0.35">
      <c r="A441" s="1" t="s">
        <v>2865</v>
      </c>
      <c r="B441" s="1" t="s">
        <v>68</v>
      </c>
      <c r="C441" s="1" t="s">
        <v>267</v>
      </c>
      <c r="D441" s="2">
        <v>43130</v>
      </c>
      <c r="E441">
        <v>4</v>
      </c>
      <c r="F441">
        <v>20</v>
      </c>
      <c r="G441" s="1" t="s">
        <v>19</v>
      </c>
      <c r="H441" s="1" t="s">
        <v>47</v>
      </c>
      <c r="I441" s="1" t="s">
        <v>27</v>
      </c>
      <c r="J441" s="1" t="s">
        <v>28</v>
      </c>
      <c r="K441" s="1" t="s">
        <v>23</v>
      </c>
      <c r="L441" s="1" t="s">
        <v>29</v>
      </c>
      <c r="M441" s="1" t="s">
        <v>25</v>
      </c>
      <c r="N441" s="1" t="s">
        <v>28</v>
      </c>
      <c r="O441">
        <v>338</v>
      </c>
      <c r="P441">
        <v>363</v>
      </c>
      <c r="Q441">
        <v>-25</v>
      </c>
    </row>
    <row r="442" spans="1:17" x14ac:dyDescent="0.35">
      <c r="A442" s="1" t="s">
        <v>2866</v>
      </c>
      <c r="B442" s="1" t="s">
        <v>68</v>
      </c>
      <c r="C442" s="1" t="s">
        <v>267</v>
      </c>
      <c r="D442" s="2">
        <v>43130</v>
      </c>
      <c r="E442">
        <v>4</v>
      </c>
      <c r="F442">
        <v>20</v>
      </c>
      <c r="G442" s="1" t="s">
        <v>19</v>
      </c>
      <c r="H442" s="1" t="s">
        <v>47</v>
      </c>
      <c r="I442" s="1" t="s">
        <v>31</v>
      </c>
      <c r="J442" s="1" t="s">
        <v>32</v>
      </c>
      <c r="K442" s="1" t="s">
        <v>23</v>
      </c>
      <c r="L442" s="1" t="s">
        <v>33</v>
      </c>
      <c r="M442" s="1" t="s">
        <v>25</v>
      </c>
      <c r="N442" s="1" t="s">
        <v>32</v>
      </c>
      <c r="O442">
        <v>9</v>
      </c>
      <c r="P442">
        <v>9</v>
      </c>
      <c r="Q442">
        <v>0</v>
      </c>
    </row>
    <row r="443" spans="1:17" x14ac:dyDescent="0.35">
      <c r="A443" s="1" t="s">
        <v>2867</v>
      </c>
      <c r="B443" s="1" t="s">
        <v>68</v>
      </c>
      <c r="C443" s="1" t="s">
        <v>267</v>
      </c>
      <c r="D443" s="2">
        <v>43130</v>
      </c>
      <c r="E443">
        <v>4</v>
      </c>
      <c r="F443">
        <v>20</v>
      </c>
      <c r="G443" s="1" t="s">
        <v>19</v>
      </c>
      <c r="H443" s="1" t="s">
        <v>47</v>
      </c>
      <c r="I443" s="1" t="s">
        <v>35</v>
      </c>
      <c r="J443" s="1" t="s">
        <v>36</v>
      </c>
      <c r="K443" s="1" t="s">
        <v>23</v>
      </c>
      <c r="L443" s="1" t="s">
        <v>37</v>
      </c>
      <c r="M443" s="1" t="s">
        <v>25</v>
      </c>
      <c r="N443" s="1" t="s">
        <v>36</v>
      </c>
      <c r="O443">
        <v>409</v>
      </c>
      <c r="P443">
        <v>409</v>
      </c>
      <c r="Q443">
        <v>0</v>
      </c>
    </row>
    <row r="444" spans="1:17" x14ac:dyDescent="0.35">
      <c r="A444" s="1" t="s">
        <v>2868</v>
      </c>
      <c r="B444" s="1" t="s">
        <v>68</v>
      </c>
      <c r="C444" s="1" t="s">
        <v>267</v>
      </c>
      <c r="D444" s="2">
        <v>43130</v>
      </c>
      <c r="E444">
        <v>4</v>
      </c>
      <c r="F444">
        <v>20</v>
      </c>
      <c r="G444" s="1" t="s">
        <v>19</v>
      </c>
      <c r="H444" s="1" t="s">
        <v>47</v>
      </c>
      <c r="I444" s="1" t="s">
        <v>39</v>
      </c>
      <c r="J444" s="1" t="s">
        <v>40</v>
      </c>
      <c r="K444" s="1" t="s">
        <v>23</v>
      </c>
      <c r="L444" s="1" t="s">
        <v>41</v>
      </c>
      <c r="M444" s="1" t="s">
        <v>25</v>
      </c>
      <c r="N444" s="1" t="s">
        <v>40</v>
      </c>
      <c r="O444">
        <v>12</v>
      </c>
      <c r="P444">
        <v>42</v>
      </c>
      <c r="Q444">
        <v>-30</v>
      </c>
    </row>
    <row r="445" spans="1:17" x14ac:dyDescent="0.35">
      <c r="A445" s="1" t="s">
        <v>2869</v>
      </c>
      <c r="B445" s="1" t="s">
        <v>68</v>
      </c>
      <c r="C445" s="1" t="s">
        <v>267</v>
      </c>
      <c r="D445" s="2">
        <v>43130</v>
      </c>
      <c r="E445">
        <v>4</v>
      </c>
      <c r="F445">
        <v>20</v>
      </c>
      <c r="G445" s="1" t="s">
        <v>19</v>
      </c>
      <c r="H445" s="1" t="s">
        <v>47</v>
      </c>
      <c r="I445" s="1" t="s">
        <v>43</v>
      </c>
      <c r="J445" s="1" t="s">
        <v>44</v>
      </c>
      <c r="K445" s="1" t="s">
        <v>23</v>
      </c>
      <c r="L445" s="1" t="s">
        <v>45</v>
      </c>
      <c r="M445" s="1" t="s">
        <v>25</v>
      </c>
      <c r="N445" s="1" t="s">
        <v>44</v>
      </c>
      <c r="O445">
        <v>45</v>
      </c>
      <c r="P445">
        <v>85</v>
      </c>
      <c r="Q445">
        <v>-40</v>
      </c>
    </row>
    <row r="446" spans="1:17" x14ac:dyDescent="0.35">
      <c r="A446" s="1" t="s">
        <v>2870</v>
      </c>
      <c r="B446" s="1" t="s">
        <v>68</v>
      </c>
      <c r="C446" s="1" t="s">
        <v>267</v>
      </c>
      <c r="D446" s="2">
        <v>43130</v>
      </c>
      <c r="E446">
        <v>4</v>
      </c>
      <c r="F446">
        <v>20</v>
      </c>
      <c r="G446" s="1" t="s">
        <v>19</v>
      </c>
      <c r="H446" s="1" t="s">
        <v>54</v>
      </c>
      <c r="I446" s="1" t="s">
        <v>21</v>
      </c>
      <c r="J446" s="1" t="s">
        <v>22</v>
      </c>
      <c r="K446" s="1" t="s">
        <v>23</v>
      </c>
      <c r="L446" s="1" t="s">
        <v>24</v>
      </c>
      <c r="M446" s="1" t="s">
        <v>25</v>
      </c>
      <c r="N446" s="1" t="s">
        <v>22</v>
      </c>
      <c r="O446">
        <v>281</v>
      </c>
      <c r="P446">
        <v>278</v>
      </c>
      <c r="Q446">
        <v>3</v>
      </c>
    </row>
    <row r="447" spans="1:17" x14ac:dyDescent="0.35">
      <c r="A447" s="1" t="s">
        <v>2871</v>
      </c>
      <c r="B447" s="1" t="s">
        <v>68</v>
      </c>
      <c r="C447" s="1" t="s">
        <v>267</v>
      </c>
      <c r="D447" s="2">
        <v>43130</v>
      </c>
      <c r="E447">
        <v>4</v>
      </c>
      <c r="F447">
        <v>20</v>
      </c>
      <c r="G447" s="1" t="s">
        <v>19</v>
      </c>
      <c r="H447" s="1" t="s">
        <v>54</v>
      </c>
      <c r="I447" s="1" t="s">
        <v>27</v>
      </c>
      <c r="J447" s="1" t="s">
        <v>28</v>
      </c>
      <c r="K447" s="1" t="s">
        <v>23</v>
      </c>
      <c r="L447" s="1" t="s">
        <v>29</v>
      </c>
      <c r="M447" s="1" t="s">
        <v>25</v>
      </c>
      <c r="N447" s="1" t="s">
        <v>28</v>
      </c>
      <c r="O447">
        <v>318</v>
      </c>
      <c r="P447">
        <v>318</v>
      </c>
      <c r="Q447">
        <v>0</v>
      </c>
    </row>
    <row r="448" spans="1:17" x14ac:dyDescent="0.35">
      <c r="A448" s="1" t="s">
        <v>2872</v>
      </c>
      <c r="B448" s="1" t="s">
        <v>68</v>
      </c>
      <c r="C448" s="1" t="s">
        <v>267</v>
      </c>
      <c r="D448" s="2">
        <v>43130</v>
      </c>
      <c r="E448">
        <v>4</v>
      </c>
      <c r="F448">
        <v>20</v>
      </c>
      <c r="G448" s="1" t="s">
        <v>19</v>
      </c>
      <c r="H448" s="1" t="s">
        <v>54</v>
      </c>
      <c r="I448" s="1" t="s">
        <v>31</v>
      </c>
      <c r="J448" s="1" t="s">
        <v>32</v>
      </c>
      <c r="K448" s="1" t="s">
        <v>23</v>
      </c>
      <c r="L448" s="1" t="s">
        <v>33</v>
      </c>
      <c r="M448" s="1" t="s">
        <v>25</v>
      </c>
      <c r="N448" s="1" t="s">
        <v>32</v>
      </c>
      <c r="O448">
        <v>52</v>
      </c>
      <c r="P448">
        <v>52</v>
      </c>
      <c r="Q448">
        <v>0</v>
      </c>
    </row>
    <row r="449" spans="1:17" x14ac:dyDescent="0.35">
      <c r="A449" s="1" t="s">
        <v>2873</v>
      </c>
      <c r="B449" s="1" t="s">
        <v>68</v>
      </c>
      <c r="C449" s="1" t="s">
        <v>267</v>
      </c>
      <c r="D449" s="2">
        <v>43130</v>
      </c>
      <c r="E449">
        <v>4</v>
      </c>
      <c r="F449">
        <v>20</v>
      </c>
      <c r="G449" s="1" t="s">
        <v>19</v>
      </c>
      <c r="H449" s="1" t="s">
        <v>54</v>
      </c>
      <c r="I449" s="1" t="s">
        <v>35</v>
      </c>
      <c r="J449" s="1" t="s">
        <v>36</v>
      </c>
      <c r="K449" s="1" t="s">
        <v>23</v>
      </c>
      <c r="L449" s="1" t="s">
        <v>37</v>
      </c>
      <c r="M449" s="1" t="s">
        <v>25</v>
      </c>
      <c r="N449" s="1" t="s">
        <v>36</v>
      </c>
      <c r="O449">
        <v>352</v>
      </c>
      <c r="P449">
        <v>352</v>
      </c>
      <c r="Q449">
        <v>0</v>
      </c>
    </row>
    <row r="450" spans="1:17" x14ac:dyDescent="0.35">
      <c r="A450" s="1" t="s">
        <v>2874</v>
      </c>
      <c r="B450" s="1" t="s">
        <v>68</v>
      </c>
      <c r="C450" s="1" t="s">
        <v>267</v>
      </c>
      <c r="D450" s="2">
        <v>43130</v>
      </c>
      <c r="E450">
        <v>4</v>
      </c>
      <c r="F450">
        <v>20</v>
      </c>
      <c r="G450" s="1" t="s">
        <v>19</v>
      </c>
      <c r="H450" s="1" t="s">
        <v>54</v>
      </c>
      <c r="I450" s="1" t="s">
        <v>39</v>
      </c>
      <c r="J450" s="1" t="s">
        <v>40</v>
      </c>
      <c r="K450" s="1" t="s">
        <v>23</v>
      </c>
      <c r="L450" s="1" t="s">
        <v>41</v>
      </c>
      <c r="M450" s="1" t="s">
        <v>25</v>
      </c>
      <c r="N450" s="1" t="s">
        <v>40</v>
      </c>
      <c r="O450">
        <v>0</v>
      </c>
      <c r="P450">
        <v>29</v>
      </c>
      <c r="Q450">
        <v>-29</v>
      </c>
    </row>
    <row r="451" spans="1:17" x14ac:dyDescent="0.35">
      <c r="A451" s="1" t="s">
        <v>2875</v>
      </c>
      <c r="B451" s="1" t="s">
        <v>68</v>
      </c>
      <c r="C451" s="1" t="s">
        <v>267</v>
      </c>
      <c r="D451" s="2">
        <v>43130</v>
      </c>
      <c r="E451">
        <v>4</v>
      </c>
      <c r="F451">
        <v>20</v>
      </c>
      <c r="G451" s="1" t="s">
        <v>19</v>
      </c>
      <c r="H451" s="1" t="s">
        <v>54</v>
      </c>
      <c r="I451" s="1" t="s">
        <v>43</v>
      </c>
      <c r="J451" s="1" t="s">
        <v>44</v>
      </c>
      <c r="K451" s="1" t="s">
        <v>23</v>
      </c>
      <c r="L451" s="1" t="s">
        <v>45</v>
      </c>
      <c r="M451" s="1" t="s">
        <v>25</v>
      </c>
      <c r="N451" s="1" t="s">
        <v>44</v>
      </c>
      <c r="O451">
        <v>263</v>
      </c>
      <c r="P451">
        <v>312</v>
      </c>
      <c r="Q451">
        <v>-49</v>
      </c>
    </row>
    <row r="452" spans="1:17" x14ac:dyDescent="0.35">
      <c r="A452" s="1" t="s">
        <v>2876</v>
      </c>
      <c r="B452" s="1" t="s">
        <v>68</v>
      </c>
      <c r="C452" s="1" t="s">
        <v>267</v>
      </c>
      <c r="D452" s="2">
        <v>43130</v>
      </c>
      <c r="E452">
        <v>4</v>
      </c>
      <c r="F452">
        <v>20</v>
      </c>
      <c r="G452" s="1" t="s">
        <v>19</v>
      </c>
      <c r="H452" s="1" t="s">
        <v>61</v>
      </c>
      <c r="I452" s="1" t="s">
        <v>21</v>
      </c>
      <c r="J452" s="1" t="s">
        <v>22</v>
      </c>
      <c r="K452" s="1" t="s">
        <v>23</v>
      </c>
      <c r="L452" s="1" t="s">
        <v>24</v>
      </c>
      <c r="M452" s="1" t="s">
        <v>25</v>
      </c>
      <c r="N452" s="1" t="s">
        <v>22</v>
      </c>
      <c r="O452">
        <v>95</v>
      </c>
      <c r="P452">
        <v>173</v>
      </c>
      <c r="Q452">
        <v>-78</v>
      </c>
    </row>
    <row r="453" spans="1:17" x14ac:dyDescent="0.35">
      <c r="A453" s="1" t="s">
        <v>2877</v>
      </c>
      <c r="B453" s="1" t="s">
        <v>68</v>
      </c>
      <c r="C453" s="1" t="s">
        <v>267</v>
      </c>
      <c r="D453" s="2">
        <v>43130</v>
      </c>
      <c r="E453">
        <v>4</v>
      </c>
      <c r="F453">
        <v>20</v>
      </c>
      <c r="G453" s="1" t="s">
        <v>19</v>
      </c>
      <c r="H453" s="1" t="s">
        <v>61</v>
      </c>
      <c r="I453" s="1" t="s">
        <v>27</v>
      </c>
      <c r="J453" s="1" t="s">
        <v>28</v>
      </c>
      <c r="K453" s="1" t="s">
        <v>23</v>
      </c>
      <c r="L453" s="1" t="s">
        <v>29</v>
      </c>
      <c r="M453" s="1" t="s">
        <v>25</v>
      </c>
      <c r="N453" s="1" t="s">
        <v>28</v>
      </c>
      <c r="O453">
        <v>382</v>
      </c>
      <c r="P453">
        <v>409</v>
      </c>
      <c r="Q453">
        <v>-27</v>
      </c>
    </row>
    <row r="454" spans="1:17" x14ac:dyDescent="0.35">
      <c r="A454" s="1" t="s">
        <v>2878</v>
      </c>
      <c r="B454" s="1" t="s">
        <v>68</v>
      </c>
      <c r="C454" s="1" t="s">
        <v>267</v>
      </c>
      <c r="D454" s="2">
        <v>43130</v>
      </c>
      <c r="E454">
        <v>4</v>
      </c>
      <c r="F454">
        <v>20</v>
      </c>
      <c r="G454" s="1" t="s">
        <v>19</v>
      </c>
      <c r="H454" s="1" t="s">
        <v>61</v>
      </c>
      <c r="I454" s="1" t="s">
        <v>31</v>
      </c>
      <c r="J454" s="1" t="s">
        <v>32</v>
      </c>
      <c r="K454" s="1" t="s">
        <v>23</v>
      </c>
      <c r="L454" s="1" t="s">
        <v>33</v>
      </c>
      <c r="M454" s="1" t="s">
        <v>25</v>
      </c>
      <c r="N454" s="1" t="s">
        <v>32</v>
      </c>
      <c r="O454">
        <v>186</v>
      </c>
      <c r="P454">
        <v>247</v>
      </c>
      <c r="Q454">
        <v>-61</v>
      </c>
    </row>
    <row r="455" spans="1:17" x14ac:dyDescent="0.35">
      <c r="A455" s="1" t="s">
        <v>2879</v>
      </c>
      <c r="B455" s="1" t="s">
        <v>68</v>
      </c>
      <c r="C455" s="1" t="s">
        <v>267</v>
      </c>
      <c r="D455" s="2">
        <v>43130</v>
      </c>
      <c r="E455">
        <v>4</v>
      </c>
      <c r="F455">
        <v>20</v>
      </c>
      <c r="G455" s="1" t="s">
        <v>19</v>
      </c>
      <c r="H455" s="1" t="s">
        <v>61</v>
      </c>
      <c r="I455" s="1" t="s">
        <v>35</v>
      </c>
      <c r="J455" s="1" t="s">
        <v>36</v>
      </c>
      <c r="K455" s="1" t="s">
        <v>23</v>
      </c>
      <c r="L455" s="1" t="s">
        <v>37</v>
      </c>
      <c r="M455" s="1" t="s">
        <v>25</v>
      </c>
      <c r="N455" s="1" t="s">
        <v>36</v>
      </c>
      <c r="O455">
        <v>0</v>
      </c>
      <c r="P455">
        <v>0</v>
      </c>
      <c r="Q455">
        <v>0</v>
      </c>
    </row>
    <row r="456" spans="1:17" x14ac:dyDescent="0.35">
      <c r="A456" s="1" t="s">
        <v>2880</v>
      </c>
      <c r="B456" s="1" t="s">
        <v>68</v>
      </c>
      <c r="C456" s="1" t="s">
        <v>267</v>
      </c>
      <c r="D456" s="2">
        <v>43130</v>
      </c>
      <c r="E456">
        <v>4</v>
      </c>
      <c r="F456">
        <v>20</v>
      </c>
      <c r="G456" s="1" t="s">
        <v>19</v>
      </c>
      <c r="H456" s="1" t="s">
        <v>61</v>
      </c>
      <c r="I456" s="1" t="s">
        <v>39</v>
      </c>
      <c r="J456" s="1" t="s">
        <v>40</v>
      </c>
      <c r="K456" s="1" t="s">
        <v>23</v>
      </c>
      <c r="L456" s="1" t="s">
        <v>41</v>
      </c>
      <c r="M456" s="1" t="s">
        <v>25</v>
      </c>
      <c r="N456" s="1" t="s">
        <v>40</v>
      </c>
      <c r="O456">
        <v>274</v>
      </c>
      <c r="P456">
        <v>274</v>
      </c>
      <c r="Q456">
        <v>0</v>
      </c>
    </row>
    <row r="457" spans="1:17" x14ac:dyDescent="0.35">
      <c r="A457" s="1" t="s">
        <v>2881</v>
      </c>
      <c r="B457" s="1" t="s">
        <v>68</v>
      </c>
      <c r="C457" s="1" t="s">
        <v>267</v>
      </c>
      <c r="D457" s="2">
        <v>43130</v>
      </c>
      <c r="E457">
        <v>4</v>
      </c>
      <c r="F457">
        <v>20</v>
      </c>
      <c r="G457" s="1" t="s">
        <v>19</v>
      </c>
      <c r="H457" s="1" t="s">
        <v>61</v>
      </c>
      <c r="I457" s="1" t="s">
        <v>43</v>
      </c>
      <c r="J457" s="1" t="s">
        <v>44</v>
      </c>
      <c r="K457" s="1" t="s">
        <v>23</v>
      </c>
      <c r="L457" s="1" t="s">
        <v>45</v>
      </c>
      <c r="M457" s="1" t="s">
        <v>25</v>
      </c>
      <c r="N457" s="1" t="s">
        <v>44</v>
      </c>
      <c r="O457">
        <v>127</v>
      </c>
      <c r="P457">
        <v>194</v>
      </c>
      <c r="Q457">
        <v>-67</v>
      </c>
    </row>
    <row r="458" spans="1:17" x14ac:dyDescent="0.35">
      <c r="A458" s="1" t="s">
        <v>2882</v>
      </c>
      <c r="B458" s="1" t="s">
        <v>20</v>
      </c>
      <c r="C458" s="1" t="s">
        <v>18</v>
      </c>
      <c r="D458" s="2">
        <v>43141</v>
      </c>
      <c r="E458">
        <v>5</v>
      </c>
      <c r="F458">
        <v>21</v>
      </c>
      <c r="G458" s="1" t="s">
        <v>19</v>
      </c>
      <c r="H458" s="1" t="s">
        <v>20</v>
      </c>
      <c r="I458" s="1" t="s">
        <v>21</v>
      </c>
      <c r="J458" s="1" t="s">
        <v>22</v>
      </c>
      <c r="K458" s="1" t="s">
        <v>23</v>
      </c>
      <c r="L458" s="1" t="s">
        <v>24</v>
      </c>
      <c r="M458" s="1" t="s">
        <v>25</v>
      </c>
      <c r="N458" s="1" t="s">
        <v>22</v>
      </c>
      <c r="O458">
        <v>0</v>
      </c>
      <c r="P458">
        <v>0</v>
      </c>
      <c r="Q458">
        <v>0</v>
      </c>
    </row>
    <row r="459" spans="1:17" x14ac:dyDescent="0.35">
      <c r="A459" s="1" t="s">
        <v>2883</v>
      </c>
      <c r="B459" s="1" t="s">
        <v>20</v>
      </c>
      <c r="C459" s="1" t="s">
        <v>18</v>
      </c>
      <c r="D459" s="2">
        <v>43141</v>
      </c>
      <c r="E459">
        <v>5</v>
      </c>
      <c r="F459">
        <v>21</v>
      </c>
      <c r="G459" s="1" t="s">
        <v>19</v>
      </c>
      <c r="H459" s="1" t="s">
        <v>20</v>
      </c>
      <c r="I459" s="1" t="s">
        <v>27</v>
      </c>
      <c r="J459" s="1" t="s">
        <v>28</v>
      </c>
      <c r="K459" s="1" t="s">
        <v>23</v>
      </c>
      <c r="L459" s="1" t="s">
        <v>29</v>
      </c>
      <c r="M459" s="1" t="s">
        <v>25</v>
      </c>
      <c r="N459" s="1" t="s">
        <v>28</v>
      </c>
      <c r="O459">
        <v>0</v>
      </c>
      <c r="P459">
        <v>0</v>
      </c>
      <c r="Q459">
        <v>0</v>
      </c>
    </row>
    <row r="460" spans="1:17" x14ac:dyDescent="0.35">
      <c r="A460" s="1" t="s">
        <v>2884</v>
      </c>
      <c r="B460" s="1" t="s">
        <v>20</v>
      </c>
      <c r="C460" s="1" t="s">
        <v>18</v>
      </c>
      <c r="D460" s="2">
        <v>43141</v>
      </c>
      <c r="E460">
        <v>5</v>
      </c>
      <c r="F460">
        <v>21</v>
      </c>
      <c r="G460" s="1" t="s">
        <v>19</v>
      </c>
      <c r="H460" s="1" t="s">
        <v>20</v>
      </c>
      <c r="I460" s="1" t="s">
        <v>31</v>
      </c>
      <c r="J460" s="1" t="s">
        <v>32</v>
      </c>
      <c r="K460" s="1" t="s">
        <v>23</v>
      </c>
      <c r="L460" s="1" t="s">
        <v>33</v>
      </c>
      <c r="M460" s="1" t="s">
        <v>25</v>
      </c>
      <c r="N460" s="1" t="s">
        <v>32</v>
      </c>
      <c r="O460">
        <v>0</v>
      </c>
      <c r="P460">
        <v>0</v>
      </c>
      <c r="Q460">
        <v>0</v>
      </c>
    </row>
    <row r="461" spans="1:17" x14ac:dyDescent="0.35">
      <c r="A461" s="1" t="s">
        <v>2885</v>
      </c>
      <c r="B461" s="1" t="s">
        <v>20</v>
      </c>
      <c r="C461" s="1" t="s">
        <v>18</v>
      </c>
      <c r="D461" s="2">
        <v>43141</v>
      </c>
      <c r="E461">
        <v>5</v>
      </c>
      <c r="F461">
        <v>21</v>
      </c>
      <c r="G461" s="1" t="s">
        <v>19</v>
      </c>
      <c r="H461" s="1" t="s">
        <v>20</v>
      </c>
      <c r="I461" s="1" t="s">
        <v>35</v>
      </c>
      <c r="J461" s="1" t="s">
        <v>36</v>
      </c>
      <c r="K461" s="1" t="s">
        <v>23</v>
      </c>
      <c r="L461" s="1" t="s">
        <v>37</v>
      </c>
      <c r="M461" s="1" t="s">
        <v>25</v>
      </c>
      <c r="N461" s="1" t="s">
        <v>36</v>
      </c>
      <c r="O461">
        <v>0</v>
      </c>
      <c r="P461">
        <v>0</v>
      </c>
      <c r="Q461">
        <v>0</v>
      </c>
    </row>
    <row r="462" spans="1:17" x14ac:dyDescent="0.35">
      <c r="A462" s="1" t="s">
        <v>2886</v>
      </c>
      <c r="B462" s="1" t="s">
        <v>20</v>
      </c>
      <c r="C462" s="1" t="s">
        <v>18</v>
      </c>
      <c r="D462" s="2">
        <v>43141</v>
      </c>
      <c r="E462">
        <v>5</v>
      </c>
      <c r="F462">
        <v>21</v>
      </c>
      <c r="G462" s="1" t="s">
        <v>19</v>
      </c>
      <c r="H462" s="1" t="s">
        <v>20</v>
      </c>
      <c r="I462" s="1" t="s">
        <v>39</v>
      </c>
      <c r="J462" s="1" t="s">
        <v>40</v>
      </c>
      <c r="K462" s="1" t="s">
        <v>23</v>
      </c>
      <c r="L462" s="1" t="s">
        <v>41</v>
      </c>
      <c r="M462" s="1" t="s">
        <v>25</v>
      </c>
      <c r="N462" s="1" t="s">
        <v>40</v>
      </c>
      <c r="O462">
        <v>0</v>
      </c>
      <c r="P462">
        <v>0</v>
      </c>
      <c r="Q462">
        <v>0</v>
      </c>
    </row>
    <row r="463" spans="1:17" x14ac:dyDescent="0.35">
      <c r="A463" s="1" t="s">
        <v>2887</v>
      </c>
      <c r="B463" s="1" t="s">
        <v>20</v>
      </c>
      <c r="C463" s="1" t="s">
        <v>18</v>
      </c>
      <c r="D463" s="2">
        <v>43141</v>
      </c>
      <c r="E463">
        <v>5</v>
      </c>
      <c r="F463">
        <v>21</v>
      </c>
      <c r="G463" s="1" t="s">
        <v>19</v>
      </c>
      <c r="H463" s="1" t="s">
        <v>20</v>
      </c>
      <c r="I463" s="1" t="s">
        <v>43</v>
      </c>
      <c r="J463" s="1" t="s">
        <v>44</v>
      </c>
      <c r="K463" s="1" t="s">
        <v>23</v>
      </c>
      <c r="L463" s="1" t="s">
        <v>45</v>
      </c>
      <c r="M463" s="1" t="s">
        <v>25</v>
      </c>
      <c r="N463" s="1" t="s">
        <v>44</v>
      </c>
      <c r="O463">
        <v>0</v>
      </c>
      <c r="P463">
        <v>0</v>
      </c>
      <c r="Q463">
        <v>0</v>
      </c>
    </row>
    <row r="464" spans="1:17" x14ac:dyDescent="0.35">
      <c r="A464" s="1" t="s">
        <v>2888</v>
      </c>
      <c r="B464" s="1" t="s">
        <v>20</v>
      </c>
      <c r="C464" s="1" t="s">
        <v>18</v>
      </c>
      <c r="D464" s="2">
        <v>43141</v>
      </c>
      <c r="E464">
        <v>5</v>
      </c>
      <c r="F464">
        <v>21</v>
      </c>
      <c r="G464" s="1" t="s">
        <v>19</v>
      </c>
      <c r="H464" s="1" t="s">
        <v>47</v>
      </c>
      <c r="I464" s="1" t="s">
        <v>21</v>
      </c>
      <c r="J464" s="1" t="s">
        <v>22</v>
      </c>
      <c r="K464" s="1" t="s">
        <v>23</v>
      </c>
      <c r="L464" s="1" t="s">
        <v>24</v>
      </c>
      <c r="M464" s="1" t="s">
        <v>25</v>
      </c>
      <c r="N464" s="1" t="s">
        <v>22</v>
      </c>
      <c r="O464">
        <v>0</v>
      </c>
      <c r="P464">
        <v>100</v>
      </c>
      <c r="Q464">
        <v>-100</v>
      </c>
    </row>
    <row r="465" spans="1:17" x14ac:dyDescent="0.35">
      <c r="A465" s="1" t="s">
        <v>2889</v>
      </c>
      <c r="B465" s="1" t="s">
        <v>20</v>
      </c>
      <c r="C465" s="1" t="s">
        <v>18</v>
      </c>
      <c r="D465" s="2">
        <v>43141</v>
      </c>
      <c r="E465">
        <v>5</v>
      </c>
      <c r="F465">
        <v>21</v>
      </c>
      <c r="G465" s="1" t="s">
        <v>19</v>
      </c>
      <c r="H465" s="1" t="s">
        <v>47</v>
      </c>
      <c r="I465" s="1" t="s">
        <v>27</v>
      </c>
      <c r="J465" s="1" t="s">
        <v>28</v>
      </c>
      <c r="K465" s="1" t="s">
        <v>23</v>
      </c>
      <c r="L465" s="1" t="s">
        <v>29</v>
      </c>
      <c r="M465" s="1" t="s">
        <v>25</v>
      </c>
      <c r="N465" s="1" t="s">
        <v>28</v>
      </c>
      <c r="O465">
        <v>338</v>
      </c>
      <c r="P465">
        <v>338</v>
      </c>
      <c r="Q465">
        <v>0</v>
      </c>
    </row>
    <row r="466" spans="1:17" x14ac:dyDescent="0.35">
      <c r="A466" s="1" t="s">
        <v>2890</v>
      </c>
      <c r="B466" s="1" t="s">
        <v>20</v>
      </c>
      <c r="C466" s="1" t="s">
        <v>18</v>
      </c>
      <c r="D466" s="2">
        <v>43141</v>
      </c>
      <c r="E466">
        <v>5</v>
      </c>
      <c r="F466">
        <v>21</v>
      </c>
      <c r="G466" s="1" t="s">
        <v>19</v>
      </c>
      <c r="H466" s="1" t="s">
        <v>47</v>
      </c>
      <c r="I466" s="1" t="s">
        <v>31</v>
      </c>
      <c r="J466" s="1" t="s">
        <v>32</v>
      </c>
      <c r="K466" s="1" t="s">
        <v>23</v>
      </c>
      <c r="L466" s="1" t="s">
        <v>33</v>
      </c>
      <c r="M466" s="1" t="s">
        <v>25</v>
      </c>
      <c r="N466" s="1" t="s">
        <v>32</v>
      </c>
      <c r="O466">
        <v>0</v>
      </c>
      <c r="P466">
        <v>9</v>
      </c>
      <c r="Q466">
        <v>-9</v>
      </c>
    </row>
    <row r="467" spans="1:17" x14ac:dyDescent="0.35">
      <c r="A467" s="1" t="s">
        <v>2891</v>
      </c>
      <c r="B467" s="1" t="s">
        <v>20</v>
      </c>
      <c r="C467" s="1" t="s">
        <v>18</v>
      </c>
      <c r="D467" s="2">
        <v>43141</v>
      </c>
      <c r="E467">
        <v>5</v>
      </c>
      <c r="F467">
        <v>21</v>
      </c>
      <c r="G467" s="1" t="s">
        <v>19</v>
      </c>
      <c r="H467" s="1" t="s">
        <v>47</v>
      </c>
      <c r="I467" s="1" t="s">
        <v>35</v>
      </c>
      <c r="J467" s="1" t="s">
        <v>36</v>
      </c>
      <c r="K467" s="1" t="s">
        <v>23</v>
      </c>
      <c r="L467" s="1" t="s">
        <v>37</v>
      </c>
      <c r="M467" s="1" t="s">
        <v>25</v>
      </c>
      <c r="N467" s="1" t="s">
        <v>36</v>
      </c>
      <c r="O467">
        <v>409</v>
      </c>
      <c r="P467">
        <v>409</v>
      </c>
      <c r="Q467">
        <v>0</v>
      </c>
    </row>
    <row r="468" spans="1:17" x14ac:dyDescent="0.35">
      <c r="A468" s="1" t="s">
        <v>2892</v>
      </c>
      <c r="B468" s="1" t="s">
        <v>20</v>
      </c>
      <c r="C468" s="1" t="s">
        <v>18</v>
      </c>
      <c r="D468" s="2">
        <v>43141</v>
      </c>
      <c r="E468">
        <v>5</v>
      </c>
      <c r="F468">
        <v>21</v>
      </c>
      <c r="G468" s="1" t="s">
        <v>19</v>
      </c>
      <c r="H468" s="1" t="s">
        <v>47</v>
      </c>
      <c r="I468" s="1" t="s">
        <v>39</v>
      </c>
      <c r="J468" s="1" t="s">
        <v>40</v>
      </c>
      <c r="K468" s="1" t="s">
        <v>23</v>
      </c>
      <c r="L468" s="1" t="s">
        <v>41</v>
      </c>
      <c r="M468" s="1" t="s">
        <v>25</v>
      </c>
      <c r="N468" s="1" t="s">
        <v>40</v>
      </c>
      <c r="O468">
        <v>0</v>
      </c>
      <c r="P468">
        <v>12</v>
      </c>
      <c r="Q468">
        <v>-12</v>
      </c>
    </row>
    <row r="469" spans="1:17" x14ac:dyDescent="0.35">
      <c r="A469" s="1" t="s">
        <v>2893</v>
      </c>
      <c r="B469" s="1" t="s">
        <v>20</v>
      </c>
      <c r="C469" s="1" t="s">
        <v>18</v>
      </c>
      <c r="D469" s="2">
        <v>43141</v>
      </c>
      <c r="E469">
        <v>5</v>
      </c>
      <c r="F469">
        <v>21</v>
      </c>
      <c r="G469" s="1" t="s">
        <v>19</v>
      </c>
      <c r="H469" s="1" t="s">
        <v>47</v>
      </c>
      <c r="I469" s="1" t="s">
        <v>43</v>
      </c>
      <c r="J469" s="1" t="s">
        <v>44</v>
      </c>
      <c r="K469" s="1" t="s">
        <v>23</v>
      </c>
      <c r="L469" s="1" t="s">
        <v>45</v>
      </c>
      <c r="M469" s="1" t="s">
        <v>25</v>
      </c>
      <c r="N469" s="1" t="s">
        <v>44</v>
      </c>
      <c r="O469">
        <v>45</v>
      </c>
      <c r="P469">
        <v>45</v>
      </c>
      <c r="Q469">
        <v>0</v>
      </c>
    </row>
    <row r="470" spans="1:17" x14ac:dyDescent="0.35">
      <c r="A470" s="1" t="s">
        <v>2894</v>
      </c>
      <c r="B470" s="1" t="s">
        <v>20</v>
      </c>
      <c r="C470" s="1" t="s">
        <v>18</v>
      </c>
      <c r="D470" s="2">
        <v>43141</v>
      </c>
      <c r="E470">
        <v>5</v>
      </c>
      <c r="F470">
        <v>21</v>
      </c>
      <c r="G470" s="1" t="s">
        <v>19</v>
      </c>
      <c r="H470" s="1" t="s">
        <v>54</v>
      </c>
      <c r="I470" s="1" t="s">
        <v>21</v>
      </c>
      <c r="J470" s="1" t="s">
        <v>22</v>
      </c>
      <c r="K470" s="1" t="s">
        <v>23</v>
      </c>
      <c r="L470" s="1" t="s">
        <v>24</v>
      </c>
      <c r="M470" s="1" t="s">
        <v>25</v>
      </c>
      <c r="N470" s="1" t="s">
        <v>22</v>
      </c>
      <c r="O470">
        <v>281</v>
      </c>
      <c r="P470">
        <v>281</v>
      </c>
      <c r="Q470">
        <v>0</v>
      </c>
    </row>
    <row r="471" spans="1:17" x14ac:dyDescent="0.35">
      <c r="A471" s="1" t="s">
        <v>2895</v>
      </c>
      <c r="B471" s="1" t="s">
        <v>20</v>
      </c>
      <c r="C471" s="1" t="s">
        <v>18</v>
      </c>
      <c r="D471" s="2">
        <v>43141</v>
      </c>
      <c r="E471">
        <v>5</v>
      </c>
      <c r="F471">
        <v>21</v>
      </c>
      <c r="G471" s="1" t="s">
        <v>19</v>
      </c>
      <c r="H471" s="1" t="s">
        <v>54</v>
      </c>
      <c r="I471" s="1" t="s">
        <v>27</v>
      </c>
      <c r="J471" s="1" t="s">
        <v>28</v>
      </c>
      <c r="K471" s="1" t="s">
        <v>23</v>
      </c>
      <c r="L471" s="1" t="s">
        <v>29</v>
      </c>
      <c r="M471" s="1" t="s">
        <v>25</v>
      </c>
      <c r="N471" s="1" t="s">
        <v>28</v>
      </c>
      <c r="O471">
        <v>290</v>
      </c>
      <c r="P471">
        <v>318</v>
      </c>
      <c r="Q471">
        <v>-28</v>
      </c>
    </row>
    <row r="472" spans="1:17" x14ac:dyDescent="0.35">
      <c r="A472" s="1" t="s">
        <v>2896</v>
      </c>
      <c r="B472" s="1" t="s">
        <v>20</v>
      </c>
      <c r="C472" s="1" t="s">
        <v>18</v>
      </c>
      <c r="D472" s="2">
        <v>43141</v>
      </c>
      <c r="E472">
        <v>5</v>
      </c>
      <c r="F472">
        <v>21</v>
      </c>
      <c r="G472" s="1" t="s">
        <v>19</v>
      </c>
      <c r="H472" s="1" t="s">
        <v>54</v>
      </c>
      <c r="I472" s="1" t="s">
        <v>31</v>
      </c>
      <c r="J472" s="1" t="s">
        <v>32</v>
      </c>
      <c r="K472" s="1" t="s">
        <v>23</v>
      </c>
      <c r="L472" s="1" t="s">
        <v>33</v>
      </c>
      <c r="M472" s="1" t="s">
        <v>25</v>
      </c>
      <c r="N472" s="1" t="s">
        <v>32</v>
      </c>
      <c r="O472">
        <v>0</v>
      </c>
      <c r="P472">
        <v>52</v>
      </c>
      <c r="Q472">
        <v>-52</v>
      </c>
    </row>
    <row r="473" spans="1:17" x14ac:dyDescent="0.35">
      <c r="A473" s="1" t="s">
        <v>2897</v>
      </c>
      <c r="B473" s="1" t="s">
        <v>20</v>
      </c>
      <c r="C473" s="1" t="s">
        <v>18</v>
      </c>
      <c r="D473" s="2">
        <v>43141</v>
      </c>
      <c r="E473">
        <v>5</v>
      </c>
      <c r="F473">
        <v>21</v>
      </c>
      <c r="G473" s="1" t="s">
        <v>19</v>
      </c>
      <c r="H473" s="1" t="s">
        <v>54</v>
      </c>
      <c r="I473" s="1" t="s">
        <v>35</v>
      </c>
      <c r="J473" s="1" t="s">
        <v>36</v>
      </c>
      <c r="K473" s="1" t="s">
        <v>23</v>
      </c>
      <c r="L473" s="1" t="s">
        <v>37</v>
      </c>
      <c r="M473" s="1" t="s">
        <v>25</v>
      </c>
      <c r="N473" s="1" t="s">
        <v>36</v>
      </c>
      <c r="O473">
        <v>352</v>
      </c>
      <c r="P473">
        <v>352</v>
      </c>
      <c r="Q473">
        <v>0</v>
      </c>
    </row>
    <row r="474" spans="1:17" x14ac:dyDescent="0.35">
      <c r="A474" s="1" t="s">
        <v>2898</v>
      </c>
      <c r="B474" s="1" t="s">
        <v>20</v>
      </c>
      <c r="C474" s="1" t="s">
        <v>18</v>
      </c>
      <c r="D474" s="2">
        <v>43141</v>
      </c>
      <c r="E474">
        <v>5</v>
      </c>
      <c r="F474">
        <v>21</v>
      </c>
      <c r="G474" s="1" t="s">
        <v>19</v>
      </c>
      <c r="H474" s="1" t="s">
        <v>54</v>
      </c>
      <c r="I474" s="1" t="s">
        <v>39</v>
      </c>
      <c r="J474" s="1" t="s">
        <v>40</v>
      </c>
      <c r="K474" s="1" t="s">
        <v>23</v>
      </c>
      <c r="L474" s="1" t="s">
        <v>41</v>
      </c>
      <c r="M474" s="1" t="s">
        <v>25</v>
      </c>
      <c r="N474" s="1" t="s">
        <v>40</v>
      </c>
      <c r="O474">
        <v>0</v>
      </c>
      <c r="P474">
        <v>0</v>
      </c>
      <c r="Q474">
        <v>0</v>
      </c>
    </row>
    <row r="475" spans="1:17" x14ac:dyDescent="0.35">
      <c r="A475" s="1" t="s">
        <v>2899</v>
      </c>
      <c r="B475" s="1" t="s">
        <v>20</v>
      </c>
      <c r="C475" s="1" t="s">
        <v>18</v>
      </c>
      <c r="D475" s="2">
        <v>43141</v>
      </c>
      <c r="E475">
        <v>5</v>
      </c>
      <c r="F475">
        <v>21</v>
      </c>
      <c r="G475" s="1" t="s">
        <v>19</v>
      </c>
      <c r="H475" s="1" t="s">
        <v>54</v>
      </c>
      <c r="I475" s="1" t="s">
        <v>43</v>
      </c>
      <c r="J475" s="1" t="s">
        <v>44</v>
      </c>
      <c r="K475" s="1" t="s">
        <v>23</v>
      </c>
      <c r="L475" s="1" t="s">
        <v>45</v>
      </c>
      <c r="M475" s="1" t="s">
        <v>25</v>
      </c>
      <c r="N475" s="1" t="s">
        <v>44</v>
      </c>
      <c r="O475">
        <v>216</v>
      </c>
      <c r="P475">
        <v>263</v>
      </c>
      <c r="Q475">
        <v>-47</v>
      </c>
    </row>
    <row r="476" spans="1:17" x14ac:dyDescent="0.35">
      <c r="A476" s="1" t="s">
        <v>2900</v>
      </c>
      <c r="B476" s="1" t="s">
        <v>20</v>
      </c>
      <c r="C476" s="1" t="s">
        <v>18</v>
      </c>
      <c r="D476" s="2">
        <v>43141</v>
      </c>
      <c r="E476">
        <v>5</v>
      </c>
      <c r="F476">
        <v>21</v>
      </c>
      <c r="G476" s="1" t="s">
        <v>19</v>
      </c>
      <c r="H476" s="1" t="s">
        <v>61</v>
      </c>
      <c r="I476" s="1" t="s">
        <v>21</v>
      </c>
      <c r="J476" s="1" t="s">
        <v>22</v>
      </c>
      <c r="K476" s="1" t="s">
        <v>23</v>
      </c>
      <c r="L476" s="1" t="s">
        <v>24</v>
      </c>
      <c r="M476" s="1" t="s">
        <v>25</v>
      </c>
      <c r="N476" s="1" t="s">
        <v>22</v>
      </c>
      <c r="O476">
        <v>64</v>
      </c>
      <c r="P476">
        <v>95</v>
      </c>
      <c r="Q476">
        <v>-31</v>
      </c>
    </row>
    <row r="477" spans="1:17" x14ac:dyDescent="0.35">
      <c r="A477" s="1" t="s">
        <v>2901</v>
      </c>
      <c r="B477" s="1" t="s">
        <v>20</v>
      </c>
      <c r="C477" s="1" t="s">
        <v>18</v>
      </c>
      <c r="D477" s="2">
        <v>43141</v>
      </c>
      <c r="E477">
        <v>5</v>
      </c>
      <c r="F477">
        <v>21</v>
      </c>
      <c r="G477" s="1" t="s">
        <v>19</v>
      </c>
      <c r="H477" s="1" t="s">
        <v>61</v>
      </c>
      <c r="I477" s="1" t="s">
        <v>27</v>
      </c>
      <c r="J477" s="1" t="s">
        <v>28</v>
      </c>
      <c r="K477" s="1" t="s">
        <v>23</v>
      </c>
      <c r="L477" s="1" t="s">
        <v>29</v>
      </c>
      <c r="M477" s="1" t="s">
        <v>25</v>
      </c>
      <c r="N477" s="1" t="s">
        <v>28</v>
      </c>
      <c r="O477">
        <v>382</v>
      </c>
      <c r="P477">
        <v>382</v>
      </c>
      <c r="Q477">
        <v>0</v>
      </c>
    </row>
    <row r="478" spans="1:17" x14ac:dyDescent="0.35">
      <c r="A478" s="1" t="s">
        <v>2902</v>
      </c>
      <c r="B478" s="1" t="s">
        <v>20</v>
      </c>
      <c r="C478" s="1" t="s">
        <v>18</v>
      </c>
      <c r="D478" s="2">
        <v>43141</v>
      </c>
      <c r="E478">
        <v>5</v>
      </c>
      <c r="F478">
        <v>21</v>
      </c>
      <c r="G478" s="1" t="s">
        <v>19</v>
      </c>
      <c r="H478" s="1" t="s">
        <v>61</v>
      </c>
      <c r="I478" s="1" t="s">
        <v>31</v>
      </c>
      <c r="J478" s="1" t="s">
        <v>32</v>
      </c>
      <c r="K478" s="1" t="s">
        <v>23</v>
      </c>
      <c r="L478" s="1" t="s">
        <v>33</v>
      </c>
      <c r="M478" s="1" t="s">
        <v>25</v>
      </c>
      <c r="N478" s="1" t="s">
        <v>32</v>
      </c>
      <c r="O478">
        <v>186</v>
      </c>
      <c r="P478">
        <v>186</v>
      </c>
      <c r="Q478">
        <v>0</v>
      </c>
    </row>
    <row r="479" spans="1:17" x14ac:dyDescent="0.35">
      <c r="A479" s="1" t="s">
        <v>2903</v>
      </c>
      <c r="B479" s="1" t="s">
        <v>20</v>
      </c>
      <c r="C479" s="1" t="s">
        <v>18</v>
      </c>
      <c r="D479" s="2">
        <v>43141</v>
      </c>
      <c r="E479">
        <v>5</v>
      </c>
      <c r="F479">
        <v>21</v>
      </c>
      <c r="G479" s="1" t="s">
        <v>19</v>
      </c>
      <c r="H479" s="1" t="s">
        <v>61</v>
      </c>
      <c r="I479" s="1" t="s">
        <v>35</v>
      </c>
      <c r="J479" s="1" t="s">
        <v>36</v>
      </c>
      <c r="K479" s="1" t="s">
        <v>23</v>
      </c>
      <c r="L479" s="1" t="s">
        <v>37</v>
      </c>
      <c r="M479" s="1" t="s">
        <v>25</v>
      </c>
      <c r="N479" s="1" t="s">
        <v>36</v>
      </c>
      <c r="O479">
        <v>0</v>
      </c>
      <c r="P479">
        <v>0</v>
      </c>
      <c r="Q479">
        <v>0</v>
      </c>
    </row>
    <row r="480" spans="1:17" x14ac:dyDescent="0.35">
      <c r="A480" s="1" t="s">
        <v>2904</v>
      </c>
      <c r="B480" s="1" t="s">
        <v>20</v>
      </c>
      <c r="C480" s="1" t="s">
        <v>18</v>
      </c>
      <c r="D480" s="2">
        <v>43141</v>
      </c>
      <c r="E480">
        <v>5</v>
      </c>
      <c r="F480">
        <v>21</v>
      </c>
      <c r="G480" s="1" t="s">
        <v>19</v>
      </c>
      <c r="H480" s="1" t="s">
        <v>61</v>
      </c>
      <c r="I480" s="1" t="s">
        <v>39</v>
      </c>
      <c r="J480" s="1" t="s">
        <v>40</v>
      </c>
      <c r="K480" s="1" t="s">
        <v>23</v>
      </c>
      <c r="L480" s="1" t="s">
        <v>41</v>
      </c>
      <c r="M480" s="1" t="s">
        <v>25</v>
      </c>
      <c r="N480" s="1" t="s">
        <v>40</v>
      </c>
      <c r="O480">
        <v>246</v>
      </c>
      <c r="P480">
        <v>274</v>
      </c>
      <c r="Q480">
        <v>-28</v>
      </c>
    </row>
    <row r="481" spans="1:17" x14ac:dyDescent="0.35">
      <c r="A481" s="1" t="s">
        <v>2905</v>
      </c>
      <c r="B481" s="1" t="s">
        <v>20</v>
      </c>
      <c r="C481" s="1" t="s">
        <v>18</v>
      </c>
      <c r="D481" s="2">
        <v>43141</v>
      </c>
      <c r="E481">
        <v>5</v>
      </c>
      <c r="F481">
        <v>21</v>
      </c>
      <c r="G481" s="1" t="s">
        <v>19</v>
      </c>
      <c r="H481" s="1" t="s">
        <v>61</v>
      </c>
      <c r="I481" s="1" t="s">
        <v>43</v>
      </c>
      <c r="J481" s="1" t="s">
        <v>44</v>
      </c>
      <c r="K481" s="1" t="s">
        <v>23</v>
      </c>
      <c r="L481" s="1" t="s">
        <v>45</v>
      </c>
      <c r="M481" s="1" t="s">
        <v>25</v>
      </c>
      <c r="N481" s="1" t="s">
        <v>44</v>
      </c>
      <c r="O481">
        <v>80</v>
      </c>
      <c r="P481">
        <v>127</v>
      </c>
      <c r="Q481">
        <v>-47</v>
      </c>
    </row>
    <row r="482" spans="1:17" x14ac:dyDescent="0.35">
      <c r="A482" s="1" t="s">
        <v>2906</v>
      </c>
      <c r="B482" s="1" t="s">
        <v>20</v>
      </c>
      <c r="C482" s="1" t="s">
        <v>68</v>
      </c>
      <c r="D482" s="2">
        <v>43142</v>
      </c>
      <c r="E482">
        <v>5</v>
      </c>
      <c r="F482">
        <v>22</v>
      </c>
      <c r="G482" s="1" t="s">
        <v>19</v>
      </c>
      <c r="H482" s="1" t="s">
        <v>20</v>
      </c>
      <c r="I482" s="1" t="s">
        <v>21</v>
      </c>
      <c r="J482" s="1" t="s">
        <v>22</v>
      </c>
      <c r="K482" s="1" t="s">
        <v>23</v>
      </c>
      <c r="L482" s="1" t="s">
        <v>24</v>
      </c>
      <c r="M482" s="1" t="s">
        <v>25</v>
      </c>
      <c r="N482" s="1" t="s">
        <v>22</v>
      </c>
      <c r="O482">
        <v>0</v>
      </c>
      <c r="P482">
        <v>0</v>
      </c>
      <c r="Q482">
        <v>0</v>
      </c>
    </row>
    <row r="483" spans="1:17" x14ac:dyDescent="0.35">
      <c r="A483" s="1" t="s">
        <v>2907</v>
      </c>
      <c r="B483" s="1" t="s">
        <v>20</v>
      </c>
      <c r="C483" s="1" t="s">
        <v>68</v>
      </c>
      <c r="D483" s="2">
        <v>43142</v>
      </c>
      <c r="E483">
        <v>5</v>
      </c>
      <c r="F483">
        <v>22</v>
      </c>
      <c r="G483" s="1" t="s">
        <v>19</v>
      </c>
      <c r="H483" s="1" t="s">
        <v>20</v>
      </c>
      <c r="I483" s="1" t="s">
        <v>27</v>
      </c>
      <c r="J483" s="1" t="s">
        <v>28</v>
      </c>
      <c r="K483" s="1" t="s">
        <v>23</v>
      </c>
      <c r="L483" s="1" t="s">
        <v>29</v>
      </c>
      <c r="M483" s="1" t="s">
        <v>25</v>
      </c>
      <c r="N483" s="1" t="s">
        <v>28</v>
      </c>
      <c r="O483">
        <v>0</v>
      </c>
      <c r="P483">
        <v>0</v>
      </c>
      <c r="Q483">
        <v>0</v>
      </c>
    </row>
    <row r="484" spans="1:17" x14ac:dyDescent="0.35">
      <c r="A484" s="1" t="s">
        <v>2908</v>
      </c>
      <c r="B484" s="1" t="s">
        <v>20</v>
      </c>
      <c r="C484" s="1" t="s">
        <v>68</v>
      </c>
      <c r="D484" s="2">
        <v>43142</v>
      </c>
      <c r="E484">
        <v>5</v>
      </c>
      <c r="F484">
        <v>22</v>
      </c>
      <c r="G484" s="1" t="s">
        <v>19</v>
      </c>
      <c r="H484" s="1" t="s">
        <v>20</v>
      </c>
      <c r="I484" s="1" t="s">
        <v>31</v>
      </c>
      <c r="J484" s="1" t="s">
        <v>32</v>
      </c>
      <c r="K484" s="1" t="s">
        <v>23</v>
      </c>
      <c r="L484" s="1" t="s">
        <v>33</v>
      </c>
      <c r="M484" s="1" t="s">
        <v>25</v>
      </c>
      <c r="N484" s="1" t="s">
        <v>32</v>
      </c>
      <c r="O484">
        <v>0</v>
      </c>
      <c r="P484">
        <v>0</v>
      </c>
      <c r="Q484">
        <v>0</v>
      </c>
    </row>
    <row r="485" spans="1:17" x14ac:dyDescent="0.35">
      <c r="A485" s="1" t="s">
        <v>2909</v>
      </c>
      <c r="B485" s="1" t="s">
        <v>20</v>
      </c>
      <c r="C485" s="1" t="s">
        <v>68</v>
      </c>
      <c r="D485" s="2">
        <v>43142</v>
      </c>
      <c r="E485">
        <v>5</v>
      </c>
      <c r="F485">
        <v>22</v>
      </c>
      <c r="G485" s="1" t="s">
        <v>19</v>
      </c>
      <c r="H485" s="1" t="s">
        <v>20</v>
      </c>
      <c r="I485" s="1" t="s">
        <v>35</v>
      </c>
      <c r="J485" s="1" t="s">
        <v>36</v>
      </c>
      <c r="K485" s="1" t="s">
        <v>23</v>
      </c>
      <c r="L485" s="1" t="s">
        <v>37</v>
      </c>
      <c r="M485" s="1" t="s">
        <v>25</v>
      </c>
      <c r="N485" s="1" t="s">
        <v>36</v>
      </c>
      <c r="O485">
        <v>0</v>
      </c>
      <c r="P485">
        <v>0</v>
      </c>
      <c r="Q485">
        <v>0</v>
      </c>
    </row>
    <row r="486" spans="1:17" x14ac:dyDescent="0.35">
      <c r="A486" s="1" t="s">
        <v>2910</v>
      </c>
      <c r="B486" s="1" t="s">
        <v>20</v>
      </c>
      <c r="C486" s="1" t="s">
        <v>68</v>
      </c>
      <c r="D486" s="2">
        <v>43142</v>
      </c>
      <c r="E486">
        <v>5</v>
      </c>
      <c r="F486">
        <v>22</v>
      </c>
      <c r="G486" s="1" t="s">
        <v>19</v>
      </c>
      <c r="H486" s="1" t="s">
        <v>20</v>
      </c>
      <c r="I486" s="1" t="s">
        <v>39</v>
      </c>
      <c r="J486" s="1" t="s">
        <v>40</v>
      </c>
      <c r="K486" s="1" t="s">
        <v>23</v>
      </c>
      <c r="L486" s="1" t="s">
        <v>41</v>
      </c>
      <c r="M486" s="1" t="s">
        <v>25</v>
      </c>
      <c r="N486" s="1" t="s">
        <v>40</v>
      </c>
      <c r="O486">
        <v>0</v>
      </c>
      <c r="P486">
        <v>0</v>
      </c>
      <c r="Q486">
        <v>0</v>
      </c>
    </row>
    <row r="487" spans="1:17" x14ac:dyDescent="0.35">
      <c r="A487" s="1" t="s">
        <v>2911</v>
      </c>
      <c r="B487" s="1" t="s">
        <v>20</v>
      </c>
      <c r="C487" s="1" t="s">
        <v>68</v>
      </c>
      <c r="D487" s="2">
        <v>43142</v>
      </c>
      <c r="E487">
        <v>5</v>
      </c>
      <c r="F487">
        <v>22</v>
      </c>
      <c r="G487" s="1" t="s">
        <v>19</v>
      </c>
      <c r="H487" s="1" t="s">
        <v>20</v>
      </c>
      <c r="I487" s="1" t="s">
        <v>43</v>
      </c>
      <c r="J487" s="1" t="s">
        <v>44</v>
      </c>
      <c r="K487" s="1" t="s">
        <v>23</v>
      </c>
      <c r="L487" s="1" t="s">
        <v>45</v>
      </c>
      <c r="M487" s="1" t="s">
        <v>25</v>
      </c>
      <c r="N487" s="1" t="s">
        <v>44</v>
      </c>
      <c r="O487">
        <v>0</v>
      </c>
      <c r="P487">
        <v>0</v>
      </c>
      <c r="Q487">
        <v>0</v>
      </c>
    </row>
    <row r="488" spans="1:17" x14ac:dyDescent="0.35">
      <c r="A488" s="1" t="s">
        <v>2912</v>
      </c>
      <c r="B488" s="1" t="s">
        <v>20</v>
      </c>
      <c r="C488" s="1" t="s">
        <v>68</v>
      </c>
      <c r="D488" s="2">
        <v>43142</v>
      </c>
      <c r="E488">
        <v>5</v>
      </c>
      <c r="F488">
        <v>22</v>
      </c>
      <c r="G488" s="1" t="s">
        <v>19</v>
      </c>
      <c r="H488" s="1" t="s">
        <v>47</v>
      </c>
      <c r="I488" s="1" t="s">
        <v>21</v>
      </c>
      <c r="J488" s="1" t="s">
        <v>22</v>
      </c>
      <c r="K488" s="1" t="s">
        <v>23</v>
      </c>
      <c r="L488" s="1" t="s">
        <v>24</v>
      </c>
      <c r="M488" s="1" t="s">
        <v>25</v>
      </c>
      <c r="N488" s="1" t="s">
        <v>22</v>
      </c>
      <c r="O488">
        <v>0</v>
      </c>
      <c r="P488">
        <v>0</v>
      </c>
      <c r="Q488">
        <v>0</v>
      </c>
    </row>
    <row r="489" spans="1:17" x14ac:dyDescent="0.35">
      <c r="A489" s="1" t="s">
        <v>2913</v>
      </c>
      <c r="B489" s="1" t="s">
        <v>20</v>
      </c>
      <c r="C489" s="1" t="s">
        <v>68</v>
      </c>
      <c r="D489" s="2">
        <v>43142</v>
      </c>
      <c r="E489">
        <v>5</v>
      </c>
      <c r="F489">
        <v>22</v>
      </c>
      <c r="G489" s="1" t="s">
        <v>19</v>
      </c>
      <c r="H489" s="1" t="s">
        <v>47</v>
      </c>
      <c r="I489" s="1" t="s">
        <v>27</v>
      </c>
      <c r="J489" s="1" t="s">
        <v>28</v>
      </c>
      <c r="K489" s="1" t="s">
        <v>23</v>
      </c>
      <c r="L489" s="1" t="s">
        <v>29</v>
      </c>
      <c r="M489" s="1" t="s">
        <v>25</v>
      </c>
      <c r="N489" s="1" t="s">
        <v>28</v>
      </c>
      <c r="O489">
        <v>313</v>
      </c>
      <c r="P489">
        <v>338</v>
      </c>
      <c r="Q489">
        <v>-25</v>
      </c>
    </row>
    <row r="490" spans="1:17" x14ac:dyDescent="0.35">
      <c r="A490" s="1" t="s">
        <v>2914</v>
      </c>
      <c r="B490" s="1" t="s">
        <v>20</v>
      </c>
      <c r="C490" s="1" t="s">
        <v>68</v>
      </c>
      <c r="D490" s="2">
        <v>43142</v>
      </c>
      <c r="E490">
        <v>5</v>
      </c>
      <c r="F490">
        <v>22</v>
      </c>
      <c r="G490" s="1" t="s">
        <v>19</v>
      </c>
      <c r="H490" s="1" t="s">
        <v>47</v>
      </c>
      <c r="I490" s="1" t="s">
        <v>31</v>
      </c>
      <c r="J490" s="1" t="s">
        <v>32</v>
      </c>
      <c r="K490" s="1" t="s">
        <v>23</v>
      </c>
      <c r="L490" s="1" t="s">
        <v>33</v>
      </c>
      <c r="M490" s="1" t="s">
        <v>25</v>
      </c>
      <c r="N490" s="1" t="s">
        <v>32</v>
      </c>
      <c r="O490">
        <v>0</v>
      </c>
      <c r="P490">
        <v>0</v>
      </c>
      <c r="Q490">
        <v>0</v>
      </c>
    </row>
    <row r="491" spans="1:17" x14ac:dyDescent="0.35">
      <c r="A491" s="1" t="s">
        <v>2915</v>
      </c>
      <c r="B491" s="1" t="s">
        <v>20</v>
      </c>
      <c r="C491" s="1" t="s">
        <v>68</v>
      </c>
      <c r="D491" s="2">
        <v>43142</v>
      </c>
      <c r="E491">
        <v>5</v>
      </c>
      <c r="F491">
        <v>22</v>
      </c>
      <c r="G491" s="1" t="s">
        <v>19</v>
      </c>
      <c r="H491" s="1" t="s">
        <v>47</v>
      </c>
      <c r="I491" s="1" t="s">
        <v>35</v>
      </c>
      <c r="J491" s="1" t="s">
        <v>36</v>
      </c>
      <c r="K491" s="1" t="s">
        <v>23</v>
      </c>
      <c r="L491" s="1" t="s">
        <v>37</v>
      </c>
      <c r="M491" s="1" t="s">
        <v>25</v>
      </c>
      <c r="N491" s="1" t="s">
        <v>36</v>
      </c>
      <c r="O491">
        <v>387</v>
      </c>
      <c r="P491">
        <v>409</v>
      </c>
      <c r="Q491">
        <v>-22</v>
      </c>
    </row>
    <row r="492" spans="1:17" x14ac:dyDescent="0.35">
      <c r="A492" s="1" t="s">
        <v>2916</v>
      </c>
      <c r="B492" s="1" t="s">
        <v>20</v>
      </c>
      <c r="C492" s="1" t="s">
        <v>68</v>
      </c>
      <c r="D492" s="2">
        <v>43142</v>
      </c>
      <c r="E492">
        <v>5</v>
      </c>
      <c r="F492">
        <v>22</v>
      </c>
      <c r="G492" s="1" t="s">
        <v>19</v>
      </c>
      <c r="H492" s="1" t="s">
        <v>47</v>
      </c>
      <c r="I492" s="1" t="s">
        <v>39</v>
      </c>
      <c r="J492" s="1" t="s">
        <v>40</v>
      </c>
      <c r="K492" s="1" t="s">
        <v>23</v>
      </c>
      <c r="L492" s="1" t="s">
        <v>41</v>
      </c>
      <c r="M492" s="1" t="s">
        <v>25</v>
      </c>
      <c r="N492" s="1" t="s">
        <v>40</v>
      </c>
      <c r="O492">
        <v>0</v>
      </c>
      <c r="P492">
        <v>0</v>
      </c>
      <c r="Q492">
        <v>0</v>
      </c>
    </row>
    <row r="493" spans="1:17" x14ac:dyDescent="0.35">
      <c r="A493" s="1" t="s">
        <v>2917</v>
      </c>
      <c r="B493" s="1" t="s">
        <v>20</v>
      </c>
      <c r="C493" s="1" t="s">
        <v>68</v>
      </c>
      <c r="D493" s="2">
        <v>43142</v>
      </c>
      <c r="E493">
        <v>5</v>
      </c>
      <c r="F493">
        <v>22</v>
      </c>
      <c r="G493" s="1" t="s">
        <v>19</v>
      </c>
      <c r="H493" s="1" t="s">
        <v>47</v>
      </c>
      <c r="I493" s="1" t="s">
        <v>43</v>
      </c>
      <c r="J493" s="1" t="s">
        <v>44</v>
      </c>
      <c r="K493" s="1" t="s">
        <v>23</v>
      </c>
      <c r="L493" s="1" t="s">
        <v>45</v>
      </c>
      <c r="M493" s="1" t="s">
        <v>25</v>
      </c>
      <c r="N493" s="1" t="s">
        <v>44</v>
      </c>
      <c r="O493">
        <v>0</v>
      </c>
      <c r="P493">
        <v>45</v>
      </c>
      <c r="Q493">
        <v>-45</v>
      </c>
    </row>
    <row r="494" spans="1:17" x14ac:dyDescent="0.35">
      <c r="A494" s="1" t="s">
        <v>2918</v>
      </c>
      <c r="B494" s="1" t="s">
        <v>20</v>
      </c>
      <c r="C494" s="1" t="s">
        <v>68</v>
      </c>
      <c r="D494" s="2">
        <v>43142</v>
      </c>
      <c r="E494">
        <v>5</v>
      </c>
      <c r="F494">
        <v>22</v>
      </c>
      <c r="G494" s="1" t="s">
        <v>19</v>
      </c>
      <c r="H494" s="1" t="s">
        <v>54</v>
      </c>
      <c r="I494" s="1" t="s">
        <v>21</v>
      </c>
      <c r="J494" s="1" t="s">
        <v>22</v>
      </c>
      <c r="K494" s="1" t="s">
        <v>23</v>
      </c>
      <c r="L494" s="1" t="s">
        <v>24</v>
      </c>
      <c r="M494" s="1" t="s">
        <v>25</v>
      </c>
      <c r="N494" s="1" t="s">
        <v>22</v>
      </c>
      <c r="O494">
        <v>222</v>
      </c>
      <c r="P494">
        <v>281</v>
      </c>
      <c r="Q494">
        <v>-59</v>
      </c>
    </row>
    <row r="495" spans="1:17" x14ac:dyDescent="0.35">
      <c r="A495" s="1" t="s">
        <v>2919</v>
      </c>
      <c r="B495" s="1" t="s">
        <v>20</v>
      </c>
      <c r="C495" s="1" t="s">
        <v>68</v>
      </c>
      <c r="D495" s="2">
        <v>43142</v>
      </c>
      <c r="E495">
        <v>5</v>
      </c>
      <c r="F495">
        <v>22</v>
      </c>
      <c r="G495" s="1" t="s">
        <v>19</v>
      </c>
      <c r="H495" s="1" t="s">
        <v>54</v>
      </c>
      <c r="I495" s="1" t="s">
        <v>27</v>
      </c>
      <c r="J495" s="1" t="s">
        <v>28</v>
      </c>
      <c r="K495" s="1" t="s">
        <v>23</v>
      </c>
      <c r="L495" s="1" t="s">
        <v>29</v>
      </c>
      <c r="M495" s="1" t="s">
        <v>25</v>
      </c>
      <c r="N495" s="1" t="s">
        <v>28</v>
      </c>
      <c r="O495">
        <v>290</v>
      </c>
      <c r="P495">
        <v>290</v>
      </c>
      <c r="Q495">
        <v>0</v>
      </c>
    </row>
    <row r="496" spans="1:17" x14ac:dyDescent="0.35">
      <c r="A496" s="1" t="s">
        <v>2920</v>
      </c>
      <c r="B496" s="1" t="s">
        <v>20</v>
      </c>
      <c r="C496" s="1" t="s">
        <v>68</v>
      </c>
      <c r="D496" s="2">
        <v>43142</v>
      </c>
      <c r="E496">
        <v>5</v>
      </c>
      <c r="F496">
        <v>22</v>
      </c>
      <c r="G496" s="1" t="s">
        <v>19</v>
      </c>
      <c r="H496" s="1" t="s">
        <v>54</v>
      </c>
      <c r="I496" s="1" t="s">
        <v>31</v>
      </c>
      <c r="J496" s="1" t="s">
        <v>32</v>
      </c>
      <c r="K496" s="1" t="s">
        <v>23</v>
      </c>
      <c r="L496" s="1" t="s">
        <v>33</v>
      </c>
      <c r="M496" s="1" t="s">
        <v>25</v>
      </c>
      <c r="N496" s="1" t="s">
        <v>32</v>
      </c>
      <c r="O496">
        <v>0</v>
      </c>
      <c r="P496">
        <v>0</v>
      </c>
      <c r="Q496">
        <v>0</v>
      </c>
    </row>
    <row r="497" spans="1:17" x14ac:dyDescent="0.35">
      <c r="A497" s="1" t="s">
        <v>2921</v>
      </c>
      <c r="B497" s="1" t="s">
        <v>20</v>
      </c>
      <c r="C497" s="1" t="s">
        <v>68</v>
      </c>
      <c r="D497" s="2">
        <v>43142</v>
      </c>
      <c r="E497">
        <v>5</v>
      </c>
      <c r="F497">
        <v>22</v>
      </c>
      <c r="G497" s="1" t="s">
        <v>19</v>
      </c>
      <c r="H497" s="1" t="s">
        <v>54</v>
      </c>
      <c r="I497" s="1" t="s">
        <v>35</v>
      </c>
      <c r="J497" s="1" t="s">
        <v>36</v>
      </c>
      <c r="K497" s="1" t="s">
        <v>23</v>
      </c>
      <c r="L497" s="1" t="s">
        <v>37</v>
      </c>
      <c r="M497" s="1" t="s">
        <v>25</v>
      </c>
      <c r="N497" s="1" t="s">
        <v>36</v>
      </c>
      <c r="O497">
        <v>329</v>
      </c>
      <c r="P497">
        <v>352</v>
      </c>
      <c r="Q497">
        <v>-23</v>
      </c>
    </row>
    <row r="498" spans="1:17" x14ac:dyDescent="0.35">
      <c r="A498" s="1" t="s">
        <v>2922</v>
      </c>
      <c r="B498" s="1" t="s">
        <v>20</v>
      </c>
      <c r="C498" s="1" t="s">
        <v>68</v>
      </c>
      <c r="D498" s="2">
        <v>43142</v>
      </c>
      <c r="E498">
        <v>5</v>
      </c>
      <c r="F498">
        <v>22</v>
      </c>
      <c r="G498" s="1" t="s">
        <v>19</v>
      </c>
      <c r="H498" s="1" t="s">
        <v>54</v>
      </c>
      <c r="I498" s="1" t="s">
        <v>39</v>
      </c>
      <c r="J498" s="1" t="s">
        <v>40</v>
      </c>
      <c r="K498" s="1" t="s">
        <v>23</v>
      </c>
      <c r="L498" s="1" t="s">
        <v>41</v>
      </c>
      <c r="M498" s="1" t="s">
        <v>25</v>
      </c>
      <c r="N498" s="1" t="s">
        <v>40</v>
      </c>
      <c r="O498">
        <v>0</v>
      </c>
      <c r="P498">
        <v>0</v>
      </c>
      <c r="Q498">
        <v>0</v>
      </c>
    </row>
    <row r="499" spans="1:17" x14ac:dyDescent="0.35">
      <c r="A499" s="1" t="s">
        <v>2923</v>
      </c>
      <c r="B499" s="1" t="s">
        <v>20</v>
      </c>
      <c r="C499" s="1" t="s">
        <v>68</v>
      </c>
      <c r="D499" s="2">
        <v>43142</v>
      </c>
      <c r="E499">
        <v>5</v>
      </c>
      <c r="F499">
        <v>22</v>
      </c>
      <c r="G499" s="1" t="s">
        <v>19</v>
      </c>
      <c r="H499" s="1" t="s">
        <v>54</v>
      </c>
      <c r="I499" s="1" t="s">
        <v>43</v>
      </c>
      <c r="J499" s="1" t="s">
        <v>44</v>
      </c>
      <c r="K499" s="1" t="s">
        <v>23</v>
      </c>
      <c r="L499" s="1" t="s">
        <v>45</v>
      </c>
      <c r="M499" s="1" t="s">
        <v>25</v>
      </c>
      <c r="N499" s="1" t="s">
        <v>44</v>
      </c>
      <c r="O499">
        <v>167</v>
      </c>
      <c r="P499">
        <v>216</v>
      </c>
      <c r="Q499">
        <v>-49</v>
      </c>
    </row>
    <row r="500" spans="1:17" x14ac:dyDescent="0.35">
      <c r="A500" s="1" t="s">
        <v>2924</v>
      </c>
      <c r="B500" s="1" t="s">
        <v>20</v>
      </c>
      <c r="C500" s="1" t="s">
        <v>68</v>
      </c>
      <c r="D500" s="2">
        <v>43142</v>
      </c>
      <c r="E500">
        <v>5</v>
      </c>
      <c r="F500">
        <v>22</v>
      </c>
      <c r="G500" s="1" t="s">
        <v>19</v>
      </c>
      <c r="H500" s="1" t="s">
        <v>61</v>
      </c>
      <c r="I500" s="1" t="s">
        <v>21</v>
      </c>
      <c r="J500" s="1" t="s">
        <v>22</v>
      </c>
      <c r="K500" s="1" t="s">
        <v>23</v>
      </c>
      <c r="L500" s="1" t="s">
        <v>24</v>
      </c>
      <c r="M500" s="1" t="s">
        <v>25</v>
      </c>
      <c r="N500" s="1" t="s">
        <v>22</v>
      </c>
      <c r="O500">
        <v>0</v>
      </c>
      <c r="P500">
        <v>64</v>
      </c>
      <c r="Q500">
        <v>-64</v>
      </c>
    </row>
    <row r="501" spans="1:17" x14ac:dyDescent="0.35">
      <c r="A501" s="1" t="s">
        <v>2925</v>
      </c>
      <c r="B501" s="1" t="s">
        <v>20</v>
      </c>
      <c r="C501" s="1" t="s">
        <v>68</v>
      </c>
      <c r="D501" s="2">
        <v>43142</v>
      </c>
      <c r="E501">
        <v>5</v>
      </c>
      <c r="F501">
        <v>22</v>
      </c>
      <c r="G501" s="1" t="s">
        <v>19</v>
      </c>
      <c r="H501" s="1" t="s">
        <v>61</v>
      </c>
      <c r="I501" s="1" t="s">
        <v>27</v>
      </c>
      <c r="J501" s="1" t="s">
        <v>28</v>
      </c>
      <c r="K501" s="1" t="s">
        <v>23</v>
      </c>
      <c r="L501" s="1" t="s">
        <v>29</v>
      </c>
      <c r="M501" s="1" t="s">
        <v>25</v>
      </c>
      <c r="N501" s="1" t="s">
        <v>28</v>
      </c>
      <c r="O501">
        <v>382</v>
      </c>
      <c r="P501">
        <v>382</v>
      </c>
      <c r="Q501">
        <v>0</v>
      </c>
    </row>
    <row r="502" spans="1:17" x14ac:dyDescent="0.35">
      <c r="A502" s="1" t="s">
        <v>2926</v>
      </c>
      <c r="B502" s="1" t="s">
        <v>20</v>
      </c>
      <c r="C502" s="1" t="s">
        <v>68</v>
      </c>
      <c r="D502" s="2">
        <v>43142</v>
      </c>
      <c r="E502">
        <v>5</v>
      </c>
      <c r="F502">
        <v>22</v>
      </c>
      <c r="G502" s="1" t="s">
        <v>19</v>
      </c>
      <c r="H502" s="1" t="s">
        <v>61</v>
      </c>
      <c r="I502" s="1" t="s">
        <v>31</v>
      </c>
      <c r="J502" s="1" t="s">
        <v>32</v>
      </c>
      <c r="K502" s="1" t="s">
        <v>23</v>
      </c>
      <c r="L502" s="1" t="s">
        <v>33</v>
      </c>
      <c r="M502" s="1" t="s">
        <v>25</v>
      </c>
      <c r="N502" s="1" t="s">
        <v>32</v>
      </c>
      <c r="O502">
        <v>186</v>
      </c>
      <c r="P502">
        <v>186</v>
      </c>
      <c r="Q502">
        <v>0</v>
      </c>
    </row>
    <row r="503" spans="1:17" x14ac:dyDescent="0.35">
      <c r="A503" s="1" t="s">
        <v>2927</v>
      </c>
      <c r="B503" s="1" t="s">
        <v>20</v>
      </c>
      <c r="C503" s="1" t="s">
        <v>68</v>
      </c>
      <c r="D503" s="2">
        <v>43142</v>
      </c>
      <c r="E503">
        <v>5</v>
      </c>
      <c r="F503">
        <v>22</v>
      </c>
      <c r="G503" s="1" t="s">
        <v>19</v>
      </c>
      <c r="H503" s="1" t="s">
        <v>61</v>
      </c>
      <c r="I503" s="1" t="s">
        <v>35</v>
      </c>
      <c r="J503" s="1" t="s">
        <v>36</v>
      </c>
      <c r="K503" s="1" t="s">
        <v>23</v>
      </c>
      <c r="L503" s="1" t="s">
        <v>37</v>
      </c>
      <c r="M503" s="1" t="s">
        <v>25</v>
      </c>
      <c r="N503" s="1" t="s">
        <v>36</v>
      </c>
      <c r="O503">
        <v>0</v>
      </c>
      <c r="P503">
        <v>0</v>
      </c>
      <c r="Q503">
        <v>0</v>
      </c>
    </row>
    <row r="504" spans="1:17" x14ac:dyDescent="0.35">
      <c r="A504" s="1" t="s">
        <v>2928</v>
      </c>
      <c r="B504" s="1" t="s">
        <v>20</v>
      </c>
      <c r="C504" s="1" t="s">
        <v>68</v>
      </c>
      <c r="D504" s="2">
        <v>43142</v>
      </c>
      <c r="E504">
        <v>5</v>
      </c>
      <c r="F504">
        <v>22</v>
      </c>
      <c r="G504" s="1" t="s">
        <v>19</v>
      </c>
      <c r="H504" s="1" t="s">
        <v>61</v>
      </c>
      <c r="I504" s="1" t="s">
        <v>39</v>
      </c>
      <c r="J504" s="1" t="s">
        <v>40</v>
      </c>
      <c r="K504" s="1" t="s">
        <v>23</v>
      </c>
      <c r="L504" s="1" t="s">
        <v>41</v>
      </c>
      <c r="M504" s="1" t="s">
        <v>25</v>
      </c>
      <c r="N504" s="1" t="s">
        <v>40</v>
      </c>
      <c r="O504">
        <v>213</v>
      </c>
      <c r="P504">
        <v>246</v>
      </c>
      <c r="Q504">
        <v>-33</v>
      </c>
    </row>
    <row r="505" spans="1:17" x14ac:dyDescent="0.35">
      <c r="A505" s="1" t="s">
        <v>2929</v>
      </c>
      <c r="B505" s="1" t="s">
        <v>20</v>
      </c>
      <c r="C505" s="1" t="s">
        <v>68</v>
      </c>
      <c r="D505" s="2">
        <v>43142</v>
      </c>
      <c r="E505">
        <v>5</v>
      </c>
      <c r="F505">
        <v>22</v>
      </c>
      <c r="G505" s="1" t="s">
        <v>19</v>
      </c>
      <c r="H505" s="1" t="s">
        <v>61</v>
      </c>
      <c r="I505" s="1" t="s">
        <v>43</v>
      </c>
      <c r="J505" s="1" t="s">
        <v>44</v>
      </c>
      <c r="K505" s="1" t="s">
        <v>23</v>
      </c>
      <c r="L505" s="1" t="s">
        <v>45</v>
      </c>
      <c r="M505" s="1" t="s">
        <v>25</v>
      </c>
      <c r="N505" s="1" t="s">
        <v>44</v>
      </c>
      <c r="O505">
        <v>31</v>
      </c>
      <c r="P505">
        <v>80</v>
      </c>
      <c r="Q505">
        <v>-49</v>
      </c>
    </row>
    <row r="506" spans="1:17" x14ac:dyDescent="0.35">
      <c r="A506" s="1" t="s">
        <v>2930</v>
      </c>
      <c r="B506" s="1" t="s">
        <v>20</v>
      </c>
      <c r="C506" s="1" t="s">
        <v>20</v>
      </c>
      <c r="D506" s="2">
        <v>43143</v>
      </c>
      <c r="E506">
        <v>5</v>
      </c>
      <c r="F506">
        <v>23</v>
      </c>
      <c r="G506" s="1" t="s">
        <v>19</v>
      </c>
      <c r="H506" s="1" t="s">
        <v>20</v>
      </c>
      <c r="I506" s="1" t="s">
        <v>21</v>
      </c>
      <c r="J506" s="1" t="s">
        <v>22</v>
      </c>
      <c r="K506" s="1" t="s">
        <v>23</v>
      </c>
      <c r="L506" s="1" t="s">
        <v>24</v>
      </c>
      <c r="M506" s="1" t="s">
        <v>25</v>
      </c>
      <c r="N506" s="1" t="s">
        <v>22</v>
      </c>
      <c r="O506">
        <v>724</v>
      </c>
      <c r="P506">
        <v>0</v>
      </c>
      <c r="Q506">
        <v>724</v>
      </c>
    </row>
    <row r="507" spans="1:17" x14ac:dyDescent="0.35">
      <c r="A507" s="1" t="s">
        <v>2931</v>
      </c>
      <c r="B507" s="1" t="s">
        <v>20</v>
      </c>
      <c r="C507" s="1" t="s">
        <v>20</v>
      </c>
      <c r="D507" s="2">
        <v>43143</v>
      </c>
      <c r="E507">
        <v>5</v>
      </c>
      <c r="F507">
        <v>23</v>
      </c>
      <c r="G507" s="1" t="s">
        <v>19</v>
      </c>
      <c r="H507" s="1" t="s">
        <v>20</v>
      </c>
      <c r="I507" s="1" t="s">
        <v>27</v>
      </c>
      <c r="J507" s="1" t="s">
        <v>28</v>
      </c>
      <c r="K507" s="1" t="s">
        <v>23</v>
      </c>
      <c r="L507" s="1" t="s">
        <v>29</v>
      </c>
      <c r="M507" s="1" t="s">
        <v>25</v>
      </c>
      <c r="N507" s="1" t="s">
        <v>28</v>
      </c>
      <c r="O507">
        <v>0</v>
      </c>
      <c r="P507">
        <v>0</v>
      </c>
      <c r="Q507">
        <v>0</v>
      </c>
    </row>
    <row r="508" spans="1:17" x14ac:dyDescent="0.35">
      <c r="A508" s="1" t="s">
        <v>2932</v>
      </c>
      <c r="B508" s="1" t="s">
        <v>20</v>
      </c>
      <c r="C508" s="1" t="s">
        <v>20</v>
      </c>
      <c r="D508" s="2">
        <v>43143</v>
      </c>
      <c r="E508">
        <v>5</v>
      </c>
      <c r="F508">
        <v>23</v>
      </c>
      <c r="G508" s="1" t="s">
        <v>19</v>
      </c>
      <c r="H508" s="1" t="s">
        <v>20</v>
      </c>
      <c r="I508" s="1" t="s">
        <v>31</v>
      </c>
      <c r="J508" s="1" t="s">
        <v>32</v>
      </c>
      <c r="K508" s="1" t="s">
        <v>23</v>
      </c>
      <c r="L508" s="1" t="s">
        <v>33</v>
      </c>
      <c r="M508" s="1" t="s">
        <v>25</v>
      </c>
      <c r="N508" s="1" t="s">
        <v>32</v>
      </c>
      <c r="O508">
        <v>553</v>
      </c>
      <c r="P508">
        <v>0</v>
      </c>
      <c r="Q508">
        <v>553</v>
      </c>
    </row>
    <row r="509" spans="1:17" x14ac:dyDescent="0.35">
      <c r="A509" s="1" t="s">
        <v>2933</v>
      </c>
      <c r="B509" s="1" t="s">
        <v>20</v>
      </c>
      <c r="C509" s="1" t="s">
        <v>20</v>
      </c>
      <c r="D509" s="2">
        <v>43143</v>
      </c>
      <c r="E509">
        <v>5</v>
      </c>
      <c r="F509">
        <v>23</v>
      </c>
      <c r="G509" s="1" t="s">
        <v>19</v>
      </c>
      <c r="H509" s="1" t="s">
        <v>20</v>
      </c>
      <c r="I509" s="1" t="s">
        <v>35</v>
      </c>
      <c r="J509" s="1" t="s">
        <v>36</v>
      </c>
      <c r="K509" s="1" t="s">
        <v>23</v>
      </c>
      <c r="L509" s="1" t="s">
        <v>37</v>
      </c>
      <c r="M509" s="1" t="s">
        <v>25</v>
      </c>
      <c r="N509" s="1" t="s">
        <v>36</v>
      </c>
      <c r="O509">
        <v>0</v>
      </c>
      <c r="P509">
        <v>0</v>
      </c>
      <c r="Q509">
        <v>0</v>
      </c>
    </row>
    <row r="510" spans="1:17" x14ac:dyDescent="0.35">
      <c r="A510" s="1" t="s">
        <v>2934</v>
      </c>
      <c r="B510" s="1" t="s">
        <v>20</v>
      </c>
      <c r="C510" s="1" t="s">
        <v>20</v>
      </c>
      <c r="D510" s="2">
        <v>43143</v>
      </c>
      <c r="E510">
        <v>5</v>
      </c>
      <c r="F510">
        <v>23</v>
      </c>
      <c r="G510" s="1" t="s">
        <v>19</v>
      </c>
      <c r="H510" s="1" t="s">
        <v>20</v>
      </c>
      <c r="I510" s="1" t="s">
        <v>39</v>
      </c>
      <c r="J510" s="1" t="s">
        <v>40</v>
      </c>
      <c r="K510" s="1" t="s">
        <v>23</v>
      </c>
      <c r="L510" s="1" t="s">
        <v>41</v>
      </c>
      <c r="M510" s="1" t="s">
        <v>25</v>
      </c>
      <c r="N510" s="1" t="s">
        <v>40</v>
      </c>
      <c r="O510">
        <v>114</v>
      </c>
      <c r="P510">
        <v>0</v>
      </c>
      <c r="Q510">
        <v>114</v>
      </c>
    </row>
    <row r="511" spans="1:17" x14ac:dyDescent="0.35">
      <c r="A511" s="1" t="s">
        <v>2935</v>
      </c>
      <c r="B511" s="1" t="s">
        <v>20</v>
      </c>
      <c r="C511" s="1" t="s">
        <v>20</v>
      </c>
      <c r="D511" s="2">
        <v>43143</v>
      </c>
      <c r="E511">
        <v>5</v>
      </c>
      <c r="F511">
        <v>23</v>
      </c>
      <c r="G511" s="1" t="s">
        <v>19</v>
      </c>
      <c r="H511" s="1" t="s">
        <v>20</v>
      </c>
      <c r="I511" s="1" t="s">
        <v>43</v>
      </c>
      <c r="J511" s="1" t="s">
        <v>44</v>
      </c>
      <c r="K511" s="1" t="s">
        <v>23</v>
      </c>
      <c r="L511" s="1" t="s">
        <v>45</v>
      </c>
      <c r="M511" s="1" t="s">
        <v>25</v>
      </c>
      <c r="N511" s="1" t="s">
        <v>44</v>
      </c>
      <c r="O511">
        <v>65</v>
      </c>
      <c r="P511">
        <v>0</v>
      </c>
      <c r="Q511">
        <v>65</v>
      </c>
    </row>
    <row r="512" spans="1:17" x14ac:dyDescent="0.35">
      <c r="A512" s="1" t="s">
        <v>2936</v>
      </c>
      <c r="B512" s="1" t="s">
        <v>20</v>
      </c>
      <c r="C512" s="1" t="s">
        <v>20</v>
      </c>
      <c r="D512" s="2">
        <v>43143</v>
      </c>
      <c r="E512">
        <v>5</v>
      </c>
      <c r="F512">
        <v>23</v>
      </c>
      <c r="G512" s="1" t="s">
        <v>19</v>
      </c>
      <c r="H512" s="1" t="s">
        <v>47</v>
      </c>
      <c r="I512" s="1" t="s">
        <v>21</v>
      </c>
      <c r="J512" s="1" t="s">
        <v>22</v>
      </c>
      <c r="K512" s="1" t="s">
        <v>23</v>
      </c>
      <c r="L512" s="1" t="s">
        <v>24</v>
      </c>
      <c r="M512" s="1" t="s">
        <v>25</v>
      </c>
      <c r="N512" s="1" t="s">
        <v>22</v>
      </c>
      <c r="O512">
        <v>0</v>
      </c>
      <c r="P512">
        <v>0</v>
      </c>
      <c r="Q512">
        <v>0</v>
      </c>
    </row>
    <row r="513" spans="1:17" x14ac:dyDescent="0.35">
      <c r="A513" s="1" t="s">
        <v>2937</v>
      </c>
      <c r="B513" s="1" t="s">
        <v>20</v>
      </c>
      <c r="C513" s="1" t="s">
        <v>20</v>
      </c>
      <c r="D513" s="2">
        <v>43143</v>
      </c>
      <c r="E513">
        <v>5</v>
      </c>
      <c r="F513">
        <v>23</v>
      </c>
      <c r="G513" s="1" t="s">
        <v>19</v>
      </c>
      <c r="H513" s="1" t="s">
        <v>47</v>
      </c>
      <c r="I513" s="1" t="s">
        <v>27</v>
      </c>
      <c r="J513" s="1" t="s">
        <v>28</v>
      </c>
      <c r="K513" s="1" t="s">
        <v>23</v>
      </c>
      <c r="L513" s="1" t="s">
        <v>29</v>
      </c>
      <c r="M513" s="1" t="s">
        <v>25</v>
      </c>
      <c r="N513" s="1" t="s">
        <v>28</v>
      </c>
      <c r="O513">
        <v>313</v>
      </c>
      <c r="P513">
        <v>313</v>
      </c>
      <c r="Q513">
        <v>0</v>
      </c>
    </row>
    <row r="514" spans="1:17" x14ac:dyDescent="0.35">
      <c r="A514" s="1" t="s">
        <v>2938</v>
      </c>
      <c r="B514" s="1" t="s">
        <v>20</v>
      </c>
      <c r="C514" s="1" t="s">
        <v>20</v>
      </c>
      <c r="D514" s="2">
        <v>43143</v>
      </c>
      <c r="E514">
        <v>5</v>
      </c>
      <c r="F514">
        <v>23</v>
      </c>
      <c r="G514" s="1" t="s">
        <v>19</v>
      </c>
      <c r="H514" s="1" t="s">
        <v>47</v>
      </c>
      <c r="I514" s="1" t="s">
        <v>31</v>
      </c>
      <c r="J514" s="1" t="s">
        <v>32</v>
      </c>
      <c r="K514" s="1" t="s">
        <v>23</v>
      </c>
      <c r="L514" s="1" t="s">
        <v>33</v>
      </c>
      <c r="M514" s="1" t="s">
        <v>25</v>
      </c>
      <c r="N514" s="1" t="s">
        <v>32</v>
      </c>
      <c r="O514">
        <v>0</v>
      </c>
      <c r="P514">
        <v>0</v>
      </c>
      <c r="Q514">
        <v>0</v>
      </c>
    </row>
    <row r="515" spans="1:17" x14ac:dyDescent="0.35">
      <c r="A515" s="1" t="s">
        <v>2939</v>
      </c>
      <c r="B515" s="1" t="s">
        <v>20</v>
      </c>
      <c r="C515" s="1" t="s">
        <v>20</v>
      </c>
      <c r="D515" s="2">
        <v>43143</v>
      </c>
      <c r="E515">
        <v>5</v>
      </c>
      <c r="F515">
        <v>23</v>
      </c>
      <c r="G515" s="1" t="s">
        <v>19</v>
      </c>
      <c r="H515" s="1" t="s">
        <v>47</v>
      </c>
      <c r="I515" s="1" t="s">
        <v>35</v>
      </c>
      <c r="J515" s="1" t="s">
        <v>36</v>
      </c>
      <c r="K515" s="1" t="s">
        <v>23</v>
      </c>
      <c r="L515" s="1" t="s">
        <v>37</v>
      </c>
      <c r="M515" s="1" t="s">
        <v>25</v>
      </c>
      <c r="N515" s="1" t="s">
        <v>36</v>
      </c>
      <c r="O515">
        <v>387</v>
      </c>
      <c r="P515">
        <v>387</v>
      </c>
      <c r="Q515">
        <v>0</v>
      </c>
    </row>
    <row r="516" spans="1:17" x14ac:dyDescent="0.35">
      <c r="A516" s="1" t="s">
        <v>2940</v>
      </c>
      <c r="B516" s="1" t="s">
        <v>20</v>
      </c>
      <c r="C516" s="1" t="s">
        <v>20</v>
      </c>
      <c r="D516" s="2">
        <v>43143</v>
      </c>
      <c r="E516">
        <v>5</v>
      </c>
      <c r="F516">
        <v>23</v>
      </c>
      <c r="G516" s="1" t="s">
        <v>19</v>
      </c>
      <c r="H516" s="1" t="s">
        <v>47</v>
      </c>
      <c r="I516" s="1" t="s">
        <v>39</v>
      </c>
      <c r="J516" s="1" t="s">
        <v>40</v>
      </c>
      <c r="K516" s="1" t="s">
        <v>23</v>
      </c>
      <c r="L516" s="1" t="s">
        <v>41</v>
      </c>
      <c r="M516" s="1" t="s">
        <v>25</v>
      </c>
      <c r="N516" s="1" t="s">
        <v>40</v>
      </c>
      <c r="O516">
        <v>0</v>
      </c>
      <c r="P516">
        <v>0</v>
      </c>
      <c r="Q516">
        <v>0</v>
      </c>
    </row>
    <row r="517" spans="1:17" x14ac:dyDescent="0.35">
      <c r="A517" s="1" t="s">
        <v>2941</v>
      </c>
      <c r="B517" s="1" t="s">
        <v>20</v>
      </c>
      <c r="C517" s="1" t="s">
        <v>20</v>
      </c>
      <c r="D517" s="2">
        <v>43143</v>
      </c>
      <c r="E517">
        <v>5</v>
      </c>
      <c r="F517">
        <v>23</v>
      </c>
      <c r="G517" s="1" t="s">
        <v>19</v>
      </c>
      <c r="H517" s="1" t="s">
        <v>47</v>
      </c>
      <c r="I517" s="1" t="s">
        <v>43</v>
      </c>
      <c r="J517" s="1" t="s">
        <v>44</v>
      </c>
      <c r="K517" s="1" t="s">
        <v>23</v>
      </c>
      <c r="L517" s="1" t="s">
        <v>45</v>
      </c>
      <c r="M517" s="1" t="s">
        <v>25</v>
      </c>
      <c r="N517" s="1" t="s">
        <v>44</v>
      </c>
      <c r="O517">
        <v>0</v>
      </c>
      <c r="P517">
        <v>0</v>
      </c>
      <c r="Q517">
        <v>0</v>
      </c>
    </row>
    <row r="518" spans="1:17" x14ac:dyDescent="0.35">
      <c r="A518" s="1" t="s">
        <v>2942</v>
      </c>
      <c r="B518" s="1" t="s">
        <v>20</v>
      </c>
      <c r="C518" s="1" t="s">
        <v>20</v>
      </c>
      <c r="D518" s="2">
        <v>43143</v>
      </c>
      <c r="E518">
        <v>5</v>
      </c>
      <c r="F518">
        <v>23</v>
      </c>
      <c r="G518" s="1" t="s">
        <v>19</v>
      </c>
      <c r="H518" s="1" t="s">
        <v>54</v>
      </c>
      <c r="I518" s="1" t="s">
        <v>21</v>
      </c>
      <c r="J518" s="1" t="s">
        <v>22</v>
      </c>
      <c r="K518" s="1" t="s">
        <v>23</v>
      </c>
      <c r="L518" s="1" t="s">
        <v>24</v>
      </c>
      <c r="M518" s="1" t="s">
        <v>25</v>
      </c>
      <c r="N518" s="1" t="s">
        <v>22</v>
      </c>
      <c r="O518">
        <v>149</v>
      </c>
      <c r="P518">
        <v>222</v>
      </c>
      <c r="Q518">
        <v>-73</v>
      </c>
    </row>
    <row r="519" spans="1:17" x14ac:dyDescent="0.35">
      <c r="A519" s="1" t="s">
        <v>2943</v>
      </c>
      <c r="B519" s="1" t="s">
        <v>20</v>
      </c>
      <c r="C519" s="1" t="s">
        <v>20</v>
      </c>
      <c r="D519" s="2">
        <v>43143</v>
      </c>
      <c r="E519">
        <v>5</v>
      </c>
      <c r="F519">
        <v>23</v>
      </c>
      <c r="G519" s="1" t="s">
        <v>19</v>
      </c>
      <c r="H519" s="1" t="s">
        <v>54</v>
      </c>
      <c r="I519" s="1" t="s">
        <v>27</v>
      </c>
      <c r="J519" s="1" t="s">
        <v>28</v>
      </c>
      <c r="K519" s="1" t="s">
        <v>23</v>
      </c>
      <c r="L519" s="1" t="s">
        <v>29</v>
      </c>
      <c r="M519" s="1" t="s">
        <v>25</v>
      </c>
      <c r="N519" s="1" t="s">
        <v>28</v>
      </c>
      <c r="O519">
        <v>269</v>
      </c>
      <c r="P519">
        <v>290</v>
      </c>
      <c r="Q519">
        <v>-21</v>
      </c>
    </row>
    <row r="520" spans="1:17" x14ac:dyDescent="0.35">
      <c r="A520" s="1" t="s">
        <v>2944</v>
      </c>
      <c r="B520" s="1" t="s">
        <v>20</v>
      </c>
      <c r="C520" s="1" t="s">
        <v>20</v>
      </c>
      <c r="D520" s="2">
        <v>43143</v>
      </c>
      <c r="E520">
        <v>5</v>
      </c>
      <c r="F520">
        <v>23</v>
      </c>
      <c r="G520" s="1" t="s">
        <v>19</v>
      </c>
      <c r="H520" s="1" t="s">
        <v>54</v>
      </c>
      <c r="I520" s="1" t="s">
        <v>31</v>
      </c>
      <c r="J520" s="1" t="s">
        <v>32</v>
      </c>
      <c r="K520" s="1" t="s">
        <v>23</v>
      </c>
      <c r="L520" s="1" t="s">
        <v>33</v>
      </c>
      <c r="M520" s="1" t="s">
        <v>25</v>
      </c>
      <c r="N520" s="1" t="s">
        <v>32</v>
      </c>
      <c r="O520">
        <v>0</v>
      </c>
      <c r="P520">
        <v>0</v>
      </c>
      <c r="Q520">
        <v>0</v>
      </c>
    </row>
    <row r="521" spans="1:17" x14ac:dyDescent="0.35">
      <c r="A521" s="1" t="s">
        <v>2945</v>
      </c>
      <c r="B521" s="1" t="s">
        <v>20</v>
      </c>
      <c r="C521" s="1" t="s">
        <v>20</v>
      </c>
      <c r="D521" s="2">
        <v>43143</v>
      </c>
      <c r="E521">
        <v>5</v>
      </c>
      <c r="F521">
        <v>23</v>
      </c>
      <c r="G521" s="1" t="s">
        <v>19</v>
      </c>
      <c r="H521" s="1" t="s">
        <v>54</v>
      </c>
      <c r="I521" s="1" t="s">
        <v>35</v>
      </c>
      <c r="J521" s="1" t="s">
        <v>36</v>
      </c>
      <c r="K521" s="1" t="s">
        <v>23</v>
      </c>
      <c r="L521" s="1" t="s">
        <v>37</v>
      </c>
      <c r="M521" s="1" t="s">
        <v>25</v>
      </c>
      <c r="N521" s="1" t="s">
        <v>36</v>
      </c>
      <c r="O521">
        <v>329</v>
      </c>
      <c r="P521">
        <v>329</v>
      </c>
      <c r="Q521">
        <v>0</v>
      </c>
    </row>
    <row r="522" spans="1:17" x14ac:dyDescent="0.35">
      <c r="A522" s="1" t="s">
        <v>2946</v>
      </c>
      <c r="B522" s="1" t="s">
        <v>20</v>
      </c>
      <c r="C522" s="1" t="s">
        <v>20</v>
      </c>
      <c r="D522" s="2">
        <v>43143</v>
      </c>
      <c r="E522">
        <v>5</v>
      </c>
      <c r="F522">
        <v>23</v>
      </c>
      <c r="G522" s="1" t="s">
        <v>19</v>
      </c>
      <c r="H522" s="1" t="s">
        <v>54</v>
      </c>
      <c r="I522" s="1" t="s">
        <v>39</v>
      </c>
      <c r="J522" s="1" t="s">
        <v>40</v>
      </c>
      <c r="K522" s="1" t="s">
        <v>23</v>
      </c>
      <c r="L522" s="1" t="s">
        <v>41</v>
      </c>
      <c r="M522" s="1" t="s">
        <v>25</v>
      </c>
      <c r="N522" s="1" t="s">
        <v>40</v>
      </c>
      <c r="O522">
        <v>0</v>
      </c>
      <c r="P522">
        <v>0</v>
      </c>
      <c r="Q522">
        <v>0</v>
      </c>
    </row>
    <row r="523" spans="1:17" x14ac:dyDescent="0.35">
      <c r="A523" s="1" t="s">
        <v>2947</v>
      </c>
      <c r="B523" s="1" t="s">
        <v>20</v>
      </c>
      <c r="C523" s="1" t="s">
        <v>20</v>
      </c>
      <c r="D523" s="2">
        <v>43143</v>
      </c>
      <c r="E523">
        <v>5</v>
      </c>
      <c r="F523">
        <v>23</v>
      </c>
      <c r="G523" s="1" t="s">
        <v>19</v>
      </c>
      <c r="H523" s="1" t="s">
        <v>54</v>
      </c>
      <c r="I523" s="1" t="s">
        <v>43</v>
      </c>
      <c r="J523" s="1" t="s">
        <v>44</v>
      </c>
      <c r="K523" s="1" t="s">
        <v>23</v>
      </c>
      <c r="L523" s="1" t="s">
        <v>45</v>
      </c>
      <c r="M523" s="1" t="s">
        <v>25</v>
      </c>
      <c r="N523" s="1" t="s">
        <v>44</v>
      </c>
      <c r="O523">
        <v>167</v>
      </c>
      <c r="P523">
        <v>167</v>
      </c>
      <c r="Q523">
        <v>0</v>
      </c>
    </row>
    <row r="524" spans="1:17" x14ac:dyDescent="0.35">
      <c r="A524" s="1" t="s">
        <v>2948</v>
      </c>
      <c r="B524" s="1" t="s">
        <v>20</v>
      </c>
      <c r="C524" s="1" t="s">
        <v>20</v>
      </c>
      <c r="D524" s="2">
        <v>43143</v>
      </c>
      <c r="E524">
        <v>5</v>
      </c>
      <c r="F524">
        <v>23</v>
      </c>
      <c r="G524" s="1" t="s">
        <v>19</v>
      </c>
      <c r="H524" s="1" t="s">
        <v>61</v>
      </c>
      <c r="I524" s="1" t="s">
        <v>21</v>
      </c>
      <c r="J524" s="1" t="s">
        <v>22</v>
      </c>
      <c r="K524" s="1" t="s">
        <v>23</v>
      </c>
      <c r="L524" s="1" t="s">
        <v>24</v>
      </c>
      <c r="M524" s="1" t="s">
        <v>25</v>
      </c>
      <c r="N524" s="1" t="s">
        <v>22</v>
      </c>
      <c r="O524">
        <v>0</v>
      </c>
      <c r="P524">
        <v>0</v>
      </c>
      <c r="Q524">
        <v>0</v>
      </c>
    </row>
    <row r="525" spans="1:17" x14ac:dyDescent="0.35">
      <c r="A525" s="1" t="s">
        <v>2949</v>
      </c>
      <c r="B525" s="1" t="s">
        <v>20</v>
      </c>
      <c r="C525" s="1" t="s">
        <v>20</v>
      </c>
      <c r="D525" s="2">
        <v>43143</v>
      </c>
      <c r="E525">
        <v>5</v>
      </c>
      <c r="F525">
        <v>23</v>
      </c>
      <c r="G525" s="1" t="s">
        <v>19</v>
      </c>
      <c r="H525" s="1" t="s">
        <v>61</v>
      </c>
      <c r="I525" s="1" t="s">
        <v>27</v>
      </c>
      <c r="J525" s="1" t="s">
        <v>28</v>
      </c>
      <c r="K525" s="1" t="s">
        <v>23</v>
      </c>
      <c r="L525" s="1" t="s">
        <v>29</v>
      </c>
      <c r="M525" s="1" t="s">
        <v>25</v>
      </c>
      <c r="N525" s="1" t="s">
        <v>28</v>
      </c>
      <c r="O525">
        <v>382</v>
      </c>
      <c r="P525">
        <v>382</v>
      </c>
      <c r="Q525">
        <v>0</v>
      </c>
    </row>
    <row r="526" spans="1:17" x14ac:dyDescent="0.35">
      <c r="A526" s="1" t="s">
        <v>2950</v>
      </c>
      <c r="B526" s="1" t="s">
        <v>20</v>
      </c>
      <c r="C526" s="1" t="s">
        <v>20</v>
      </c>
      <c r="D526" s="2">
        <v>43143</v>
      </c>
      <c r="E526">
        <v>5</v>
      </c>
      <c r="F526">
        <v>23</v>
      </c>
      <c r="G526" s="1" t="s">
        <v>19</v>
      </c>
      <c r="H526" s="1" t="s">
        <v>61</v>
      </c>
      <c r="I526" s="1" t="s">
        <v>31</v>
      </c>
      <c r="J526" s="1" t="s">
        <v>32</v>
      </c>
      <c r="K526" s="1" t="s">
        <v>23</v>
      </c>
      <c r="L526" s="1" t="s">
        <v>33</v>
      </c>
      <c r="M526" s="1" t="s">
        <v>25</v>
      </c>
      <c r="N526" s="1" t="s">
        <v>32</v>
      </c>
      <c r="O526">
        <v>186</v>
      </c>
      <c r="P526">
        <v>186</v>
      </c>
      <c r="Q526">
        <v>0</v>
      </c>
    </row>
    <row r="527" spans="1:17" x14ac:dyDescent="0.35">
      <c r="A527" s="1" t="s">
        <v>2951</v>
      </c>
      <c r="B527" s="1" t="s">
        <v>20</v>
      </c>
      <c r="C527" s="1" t="s">
        <v>20</v>
      </c>
      <c r="D527" s="2">
        <v>43143</v>
      </c>
      <c r="E527">
        <v>5</v>
      </c>
      <c r="F527">
        <v>23</v>
      </c>
      <c r="G527" s="1" t="s">
        <v>19</v>
      </c>
      <c r="H527" s="1" t="s">
        <v>61</v>
      </c>
      <c r="I527" s="1" t="s">
        <v>35</v>
      </c>
      <c r="J527" s="1" t="s">
        <v>36</v>
      </c>
      <c r="K527" s="1" t="s">
        <v>23</v>
      </c>
      <c r="L527" s="1" t="s">
        <v>37</v>
      </c>
      <c r="M527" s="1" t="s">
        <v>25</v>
      </c>
      <c r="N527" s="1" t="s">
        <v>36</v>
      </c>
      <c r="O527">
        <v>0</v>
      </c>
      <c r="P527">
        <v>0</v>
      </c>
      <c r="Q527">
        <v>0</v>
      </c>
    </row>
    <row r="528" spans="1:17" x14ac:dyDescent="0.35">
      <c r="A528" s="1" t="s">
        <v>2952</v>
      </c>
      <c r="B528" s="1" t="s">
        <v>20</v>
      </c>
      <c r="C528" s="1" t="s">
        <v>20</v>
      </c>
      <c r="D528" s="2">
        <v>43143</v>
      </c>
      <c r="E528">
        <v>5</v>
      </c>
      <c r="F528">
        <v>23</v>
      </c>
      <c r="G528" s="1" t="s">
        <v>19</v>
      </c>
      <c r="H528" s="1" t="s">
        <v>61</v>
      </c>
      <c r="I528" s="1" t="s">
        <v>39</v>
      </c>
      <c r="J528" s="1" t="s">
        <v>40</v>
      </c>
      <c r="K528" s="1" t="s">
        <v>23</v>
      </c>
      <c r="L528" s="1" t="s">
        <v>41</v>
      </c>
      <c r="M528" s="1" t="s">
        <v>25</v>
      </c>
      <c r="N528" s="1" t="s">
        <v>40</v>
      </c>
      <c r="O528">
        <v>213</v>
      </c>
      <c r="P528">
        <v>213</v>
      </c>
      <c r="Q528">
        <v>0</v>
      </c>
    </row>
    <row r="529" spans="1:17" x14ac:dyDescent="0.35">
      <c r="A529" s="1" t="s">
        <v>2953</v>
      </c>
      <c r="B529" s="1" t="s">
        <v>20</v>
      </c>
      <c r="C529" s="1" t="s">
        <v>20</v>
      </c>
      <c r="D529" s="2">
        <v>43143</v>
      </c>
      <c r="E529">
        <v>5</v>
      </c>
      <c r="F529">
        <v>23</v>
      </c>
      <c r="G529" s="1" t="s">
        <v>19</v>
      </c>
      <c r="H529" s="1" t="s">
        <v>61</v>
      </c>
      <c r="I529" s="1" t="s">
        <v>43</v>
      </c>
      <c r="J529" s="1" t="s">
        <v>44</v>
      </c>
      <c r="K529" s="1" t="s">
        <v>23</v>
      </c>
      <c r="L529" s="1" t="s">
        <v>45</v>
      </c>
      <c r="M529" s="1" t="s">
        <v>25</v>
      </c>
      <c r="N529" s="1" t="s">
        <v>44</v>
      </c>
      <c r="O529">
        <v>0</v>
      </c>
      <c r="P529">
        <v>31</v>
      </c>
      <c r="Q529">
        <v>-31</v>
      </c>
    </row>
    <row r="530" spans="1:17" x14ac:dyDescent="0.35">
      <c r="A530" s="1" t="s">
        <v>2954</v>
      </c>
      <c r="B530" s="1" t="s">
        <v>20</v>
      </c>
      <c r="C530" s="1" t="s">
        <v>117</v>
      </c>
      <c r="D530" s="2">
        <v>43144</v>
      </c>
      <c r="E530">
        <v>5</v>
      </c>
      <c r="F530">
        <v>24</v>
      </c>
      <c r="G530" s="1" t="s">
        <v>19</v>
      </c>
      <c r="H530" s="1" t="s">
        <v>20</v>
      </c>
      <c r="I530" s="1" t="s">
        <v>21</v>
      </c>
      <c r="J530" s="1" t="s">
        <v>22</v>
      </c>
      <c r="K530" s="1" t="s">
        <v>23</v>
      </c>
      <c r="L530" s="1" t="s">
        <v>24</v>
      </c>
      <c r="M530" s="1" t="s">
        <v>25</v>
      </c>
      <c r="N530" s="1" t="s">
        <v>22</v>
      </c>
      <c r="O530">
        <v>324</v>
      </c>
      <c r="P530">
        <v>724</v>
      </c>
      <c r="Q530">
        <v>-400</v>
      </c>
    </row>
    <row r="531" spans="1:17" x14ac:dyDescent="0.35">
      <c r="A531" s="1" t="s">
        <v>2955</v>
      </c>
      <c r="B531" s="1" t="s">
        <v>20</v>
      </c>
      <c r="C531" s="1" t="s">
        <v>117</v>
      </c>
      <c r="D531" s="2">
        <v>43144</v>
      </c>
      <c r="E531">
        <v>5</v>
      </c>
      <c r="F531">
        <v>24</v>
      </c>
      <c r="G531" s="1" t="s">
        <v>19</v>
      </c>
      <c r="H531" s="1" t="s">
        <v>20</v>
      </c>
      <c r="I531" s="1" t="s">
        <v>27</v>
      </c>
      <c r="J531" s="1" t="s">
        <v>28</v>
      </c>
      <c r="K531" s="1" t="s">
        <v>23</v>
      </c>
      <c r="L531" s="1" t="s">
        <v>29</v>
      </c>
      <c r="M531" s="1" t="s">
        <v>25</v>
      </c>
      <c r="N531" s="1" t="s">
        <v>28</v>
      </c>
      <c r="O531">
        <v>0</v>
      </c>
      <c r="P531">
        <v>0</v>
      </c>
      <c r="Q531">
        <v>0</v>
      </c>
    </row>
    <row r="532" spans="1:17" x14ac:dyDescent="0.35">
      <c r="A532" s="1" t="s">
        <v>2956</v>
      </c>
      <c r="B532" s="1" t="s">
        <v>20</v>
      </c>
      <c r="C532" s="1" t="s">
        <v>117</v>
      </c>
      <c r="D532" s="2">
        <v>43144</v>
      </c>
      <c r="E532">
        <v>5</v>
      </c>
      <c r="F532">
        <v>24</v>
      </c>
      <c r="G532" s="1" t="s">
        <v>19</v>
      </c>
      <c r="H532" s="1" t="s">
        <v>20</v>
      </c>
      <c r="I532" s="1" t="s">
        <v>31</v>
      </c>
      <c r="J532" s="1" t="s">
        <v>32</v>
      </c>
      <c r="K532" s="1" t="s">
        <v>23</v>
      </c>
      <c r="L532" s="1" t="s">
        <v>33</v>
      </c>
      <c r="M532" s="1" t="s">
        <v>25</v>
      </c>
      <c r="N532" s="1" t="s">
        <v>32</v>
      </c>
      <c r="O532">
        <v>0</v>
      </c>
      <c r="P532">
        <v>553</v>
      </c>
      <c r="Q532">
        <v>-553</v>
      </c>
    </row>
    <row r="533" spans="1:17" x14ac:dyDescent="0.35">
      <c r="A533" s="1" t="s">
        <v>2957</v>
      </c>
      <c r="B533" s="1" t="s">
        <v>20</v>
      </c>
      <c r="C533" s="1" t="s">
        <v>117</v>
      </c>
      <c r="D533" s="2">
        <v>43144</v>
      </c>
      <c r="E533">
        <v>5</v>
      </c>
      <c r="F533">
        <v>24</v>
      </c>
      <c r="G533" s="1" t="s">
        <v>19</v>
      </c>
      <c r="H533" s="1" t="s">
        <v>20</v>
      </c>
      <c r="I533" s="1" t="s">
        <v>35</v>
      </c>
      <c r="J533" s="1" t="s">
        <v>36</v>
      </c>
      <c r="K533" s="1" t="s">
        <v>23</v>
      </c>
      <c r="L533" s="1" t="s">
        <v>37</v>
      </c>
      <c r="M533" s="1" t="s">
        <v>25</v>
      </c>
      <c r="N533" s="1" t="s">
        <v>36</v>
      </c>
      <c r="O533">
        <v>0</v>
      </c>
      <c r="P533">
        <v>0</v>
      </c>
      <c r="Q533">
        <v>0</v>
      </c>
    </row>
    <row r="534" spans="1:17" x14ac:dyDescent="0.35">
      <c r="A534" s="1" t="s">
        <v>2958</v>
      </c>
      <c r="B534" s="1" t="s">
        <v>20</v>
      </c>
      <c r="C534" s="1" t="s">
        <v>117</v>
      </c>
      <c r="D534" s="2">
        <v>43144</v>
      </c>
      <c r="E534">
        <v>5</v>
      </c>
      <c r="F534">
        <v>24</v>
      </c>
      <c r="G534" s="1" t="s">
        <v>19</v>
      </c>
      <c r="H534" s="1" t="s">
        <v>20</v>
      </c>
      <c r="I534" s="1" t="s">
        <v>39</v>
      </c>
      <c r="J534" s="1" t="s">
        <v>40</v>
      </c>
      <c r="K534" s="1" t="s">
        <v>23</v>
      </c>
      <c r="L534" s="1" t="s">
        <v>41</v>
      </c>
      <c r="M534" s="1" t="s">
        <v>25</v>
      </c>
      <c r="N534" s="1" t="s">
        <v>40</v>
      </c>
      <c r="O534">
        <v>0</v>
      </c>
      <c r="P534">
        <v>114</v>
      </c>
      <c r="Q534">
        <v>-114</v>
      </c>
    </row>
    <row r="535" spans="1:17" x14ac:dyDescent="0.35">
      <c r="A535" s="1" t="s">
        <v>2959</v>
      </c>
      <c r="B535" s="1" t="s">
        <v>20</v>
      </c>
      <c r="C535" s="1" t="s">
        <v>117</v>
      </c>
      <c r="D535" s="2">
        <v>43144</v>
      </c>
      <c r="E535">
        <v>5</v>
      </c>
      <c r="F535">
        <v>24</v>
      </c>
      <c r="G535" s="1" t="s">
        <v>19</v>
      </c>
      <c r="H535" s="1" t="s">
        <v>20</v>
      </c>
      <c r="I535" s="1" t="s">
        <v>43</v>
      </c>
      <c r="J535" s="1" t="s">
        <v>44</v>
      </c>
      <c r="K535" s="1" t="s">
        <v>23</v>
      </c>
      <c r="L535" s="1" t="s">
        <v>45</v>
      </c>
      <c r="M535" s="1" t="s">
        <v>25</v>
      </c>
      <c r="N535" s="1" t="s">
        <v>44</v>
      </c>
      <c r="O535">
        <v>0</v>
      </c>
      <c r="P535">
        <v>65</v>
      </c>
      <c r="Q535">
        <v>-65</v>
      </c>
    </row>
    <row r="536" spans="1:17" x14ac:dyDescent="0.35">
      <c r="A536" s="1" t="s">
        <v>2960</v>
      </c>
      <c r="B536" s="1" t="s">
        <v>20</v>
      </c>
      <c r="C536" s="1" t="s">
        <v>117</v>
      </c>
      <c r="D536" s="2">
        <v>43144</v>
      </c>
      <c r="E536">
        <v>5</v>
      </c>
      <c r="F536">
        <v>24</v>
      </c>
      <c r="G536" s="1" t="s">
        <v>19</v>
      </c>
      <c r="H536" s="1" t="s">
        <v>47</v>
      </c>
      <c r="I536" s="1" t="s">
        <v>21</v>
      </c>
      <c r="J536" s="1" t="s">
        <v>22</v>
      </c>
      <c r="K536" s="1" t="s">
        <v>23</v>
      </c>
      <c r="L536" s="1" t="s">
        <v>24</v>
      </c>
      <c r="M536" s="1" t="s">
        <v>25</v>
      </c>
      <c r="N536" s="1" t="s">
        <v>22</v>
      </c>
      <c r="O536">
        <v>175</v>
      </c>
      <c r="P536">
        <v>0</v>
      </c>
      <c r="Q536">
        <v>175</v>
      </c>
    </row>
    <row r="537" spans="1:17" x14ac:dyDescent="0.35">
      <c r="A537" s="1" t="s">
        <v>2961</v>
      </c>
      <c r="B537" s="1" t="s">
        <v>20</v>
      </c>
      <c r="C537" s="1" t="s">
        <v>117</v>
      </c>
      <c r="D537" s="2">
        <v>43144</v>
      </c>
      <c r="E537">
        <v>5</v>
      </c>
      <c r="F537">
        <v>24</v>
      </c>
      <c r="G537" s="1" t="s">
        <v>19</v>
      </c>
      <c r="H537" s="1" t="s">
        <v>47</v>
      </c>
      <c r="I537" s="1" t="s">
        <v>27</v>
      </c>
      <c r="J537" s="1" t="s">
        <v>28</v>
      </c>
      <c r="K537" s="1" t="s">
        <v>23</v>
      </c>
      <c r="L537" s="1" t="s">
        <v>29</v>
      </c>
      <c r="M537" s="1" t="s">
        <v>25</v>
      </c>
      <c r="N537" s="1" t="s">
        <v>28</v>
      </c>
      <c r="O537">
        <v>313</v>
      </c>
      <c r="P537">
        <v>313</v>
      </c>
      <c r="Q537">
        <v>0</v>
      </c>
    </row>
    <row r="538" spans="1:17" x14ac:dyDescent="0.35">
      <c r="A538" s="1" t="s">
        <v>2962</v>
      </c>
      <c r="B538" s="1" t="s">
        <v>20</v>
      </c>
      <c r="C538" s="1" t="s">
        <v>117</v>
      </c>
      <c r="D538" s="2">
        <v>43144</v>
      </c>
      <c r="E538">
        <v>5</v>
      </c>
      <c r="F538">
        <v>24</v>
      </c>
      <c r="G538" s="1" t="s">
        <v>19</v>
      </c>
      <c r="H538" s="1" t="s">
        <v>47</v>
      </c>
      <c r="I538" s="1" t="s">
        <v>31</v>
      </c>
      <c r="J538" s="1" t="s">
        <v>32</v>
      </c>
      <c r="K538" s="1" t="s">
        <v>23</v>
      </c>
      <c r="L538" s="1" t="s">
        <v>33</v>
      </c>
      <c r="M538" s="1" t="s">
        <v>25</v>
      </c>
      <c r="N538" s="1" t="s">
        <v>32</v>
      </c>
      <c r="O538">
        <v>259</v>
      </c>
      <c r="P538">
        <v>0</v>
      </c>
      <c r="Q538">
        <v>259</v>
      </c>
    </row>
    <row r="539" spans="1:17" x14ac:dyDescent="0.35">
      <c r="A539" s="1" t="s">
        <v>2963</v>
      </c>
      <c r="B539" s="1" t="s">
        <v>20</v>
      </c>
      <c r="C539" s="1" t="s">
        <v>117</v>
      </c>
      <c r="D539" s="2">
        <v>43144</v>
      </c>
      <c r="E539">
        <v>5</v>
      </c>
      <c r="F539">
        <v>24</v>
      </c>
      <c r="G539" s="1" t="s">
        <v>19</v>
      </c>
      <c r="H539" s="1" t="s">
        <v>47</v>
      </c>
      <c r="I539" s="1" t="s">
        <v>35</v>
      </c>
      <c r="J539" s="1" t="s">
        <v>36</v>
      </c>
      <c r="K539" s="1" t="s">
        <v>23</v>
      </c>
      <c r="L539" s="1" t="s">
        <v>37</v>
      </c>
      <c r="M539" s="1" t="s">
        <v>25</v>
      </c>
      <c r="N539" s="1" t="s">
        <v>36</v>
      </c>
      <c r="O539">
        <v>387</v>
      </c>
      <c r="P539">
        <v>387</v>
      </c>
      <c r="Q539">
        <v>0</v>
      </c>
    </row>
    <row r="540" spans="1:17" x14ac:dyDescent="0.35">
      <c r="A540" s="1" t="s">
        <v>2964</v>
      </c>
      <c r="B540" s="1" t="s">
        <v>20</v>
      </c>
      <c r="C540" s="1" t="s">
        <v>117</v>
      </c>
      <c r="D540" s="2">
        <v>43144</v>
      </c>
      <c r="E540">
        <v>5</v>
      </c>
      <c r="F540">
        <v>24</v>
      </c>
      <c r="G540" s="1" t="s">
        <v>19</v>
      </c>
      <c r="H540" s="1" t="s">
        <v>47</v>
      </c>
      <c r="I540" s="1" t="s">
        <v>39</v>
      </c>
      <c r="J540" s="1" t="s">
        <v>40</v>
      </c>
      <c r="K540" s="1" t="s">
        <v>23</v>
      </c>
      <c r="L540" s="1" t="s">
        <v>41</v>
      </c>
      <c r="M540" s="1" t="s">
        <v>25</v>
      </c>
      <c r="N540" s="1" t="s">
        <v>40</v>
      </c>
      <c r="O540">
        <v>29</v>
      </c>
      <c r="P540">
        <v>0</v>
      </c>
      <c r="Q540">
        <v>29</v>
      </c>
    </row>
    <row r="541" spans="1:17" x14ac:dyDescent="0.35">
      <c r="A541" s="1" t="s">
        <v>2965</v>
      </c>
      <c r="B541" s="1" t="s">
        <v>20</v>
      </c>
      <c r="C541" s="1" t="s">
        <v>117</v>
      </c>
      <c r="D541" s="2">
        <v>43144</v>
      </c>
      <c r="E541">
        <v>5</v>
      </c>
      <c r="F541">
        <v>24</v>
      </c>
      <c r="G541" s="1" t="s">
        <v>19</v>
      </c>
      <c r="H541" s="1" t="s">
        <v>47</v>
      </c>
      <c r="I541" s="1" t="s">
        <v>43</v>
      </c>
      <c r="J541" s="1" t="s">
        <v>44</v>
      </c>
      <c r="K541" s="1" t="s">
        <v>23</v>
      </c>
      <c r="L541" s="1" t="s">
        <v>45</v>
      </c>
      <c r="M541" s="1" t="s">
        <v>25</v>
      </c>
      <c r="N541" s="1" t="s">
        <v>44</v>
      </c>
      <c r="O541">
        <v>19</v>
      </c>
      <c r="P541">
        <v>0</v>
      </c>
      <c r="Q541">
        <v>19</v>
      </c>
    </row>
    <row r="542" spans="1:17" x14ac:dyDescent="0.35">
      <c r="A542" s="1" t="s">
        <v>2966</v>
      </c>
      <c r="B542" s="1" t="s">
        <v>20</v>
      </c>
      <c r="C542" s="1" t="s">
        <v>117</v>
      </c>
      <c r="D542" s="2">
        <v>43144</v>
      </c>
      <c r="E542">
        <v>5</v>
      </c>
      <c r="F542">
        <v>24</v>
      </c>
      <c r="G542" s="1" t="s">
        <v>19</v>
      </c>
      <c r="H542" s="1" t="s">
        <v>54</v>
      </c>
      <c r="I542" s="1" t="s">
        <v>21</v>
      </c>
      <c r="J542" s="1" t="s">
        <v>22</v>
      </c>
      <c r="K542" s="1" t="s">
        <v>23</v>
      </c>
      <c r="L542" s="1" t="s">
        <v>24</v>
      </c>
      <c r="M542" s="1" t="s">
        <v>25</v>
      </c>
      <c r="N542" s="1" t="s">
        <v>22</v>
      </c>
      <c r="O542">
        <v>177</v>
      </c>
      <c r="P542">
        <v>149</v>
      </c>
      <c r="Q542">
        <v>28</v>
      </c>
    </row>
    <row r="543" spans="1:17" x14ac:dyDescent="0.35">
      <c r="A543" s="1" t="s">
        <v>2967</v>
      </c>
      <c r="B543" s="1" t="s">
        <v>20</v>
      </c>
      <c r="C543" s="1" t="s">
        <v>117</v>
      </c>
      <c r="D543" s="2">
        <v>43144</v>
      </c>
      <c r="E543">
        <v>5</v>
      </c>
      <c r="F543">
        <v>24</v>
      </c>
      <c r="G543" s="1" t="s">
        <v>19</v>
      </c>
      <c r="H543" s="1" t="s">
        <v>54</v>
      </c>
      <c r="I543" s="1" t="s">
        <v>27</v>
      </c>
      <c r="J543" s="1" t="s">
        <v>28</v>
      </c>
      <c r="K543" s="1" t="s">
        <v>23</v>
      </c>
      <c r="L543" s="1" t="s">
        <v>29</v>
      </c>
      <c r="M543" s="1" t="s">
        <v>25</v>
      </c>
      <c r="N543" s="1" t="s">
        <v>28</v>
      </c>
      <c r="O543">
        <v>220</v>
      </c>
      <c r="P543">
        <v>269</v>
      </c>
      <c r="Q543">
        <v>-49</v>
      </c>
    </row>
    <row r="544" spans="1:17" x14ac:dyDescent="0.35">
      <c r="A544" s="1" t="s">
        <v>2968</v>
      </c>
      <c r="B544" s="1" t="s">
        <v>20</v>
      </c>
      <c r="C544" s="1" t="s">
        <v>117</v>
      </c>
      <c r="D544" s="2">
        <v>43144</v>
      </c>
      <c r="E544">
        <v>5</v>
      </c>
      <c r="F544">
        <v>24</v>
      </c>
      <c r="G544" s="1" t="s">
        <v>19</v>
      </c>
      <c r="H544" s="1" t="s">
        <v>54</v>
      </c>
      <c r="I544" s="1" t="s">
        <v>31</v>
      </c>
      <c r="J544" s="1" t="s">
        <v>32</v>
      </c>
      <c r="K544" s="1" t="s">
        <v>23</v>
      </c>
      <c r="L544" s="1" t="s">
        <v>33</v>
      </c>
      <c r="M544" s="1" t="s">
        <v>25</v>
      </c>
      <c r="N544" s="1" t="s">
        <v>32</v>
      </c>
      <c r="O544">
        <v>258</v>
      </c>
      <c r="P544">
        <v>0</v>
      </c>
      <c r="Q544">
        <v>258</v>
      </c>
    </row>
    <row r="545" spans="1:17" x14ac:dyDescent="0.35">
      <c r="A545" s="1" t="s">
        <v>2969</v>
      </c>
      <c r="B545" s="1" t="s">
        <v>20</v>
      </c>
      <c r="C545" s="1" t="s">
        <v>117</v>
      </c>
      <c r="D545" s="2">
        <v>43144</v>
      </c>
      <c r="E545">
        <v>5</v>
      </c>
      <c r="F545">
        <v>24</v>
      </c>
      <c r="G545" s="1" t="s">
        <v>19</v>
      </c>
      <c r="H545" s="1" t="s">
        <v>54</v>
      </c>
      <c r="I545" s="1" t="s">
        <v>35</v>
      </c>
      <c r="J545" s="1" t="s">
        <v>36</v>
      </c>
      <c r="K545" s="1" t="s">
        <v>23</v>
      </c>
      <c r="L545" s="1" t="s">
        <v>37</v>
      </c>
      <c r="M545" s="1" t="s">
        <v>25</v>
      </c>
      <c r="N545" s="1" t="s">
        <v>36</v>
      </c>
      <c r="O545">
        <v>329</v>
      </c>
      <c r="P545">
        <v>329</v>
      </c>
      <c r="Q545">
        <v>0</v>
      </c>
    </row>
    <row r="546" spans="1:17" x14ac:dyDescent="0.35">
      <c r="A546" s="1" t="s">
        <v>2970</v>
      </c>
      <c r="B546" s="1" t="s">
        <v>20</v>
      </c>
      <c r="C546" s="1" t="s">
        <v>117</v>
      </c>
      <c r="D546" s="2">
        <v>43144</v>
      </c>
      <c r="E546">
        <v>5</v>
      </c>
      <c r="F546">
        <v>24</v>
      </c>
      <c r="G546" s="1" t="s">
        <v>19</v>
      </c>
      <c r="H546" s="1" t="s">
        <v>54</v>
      </c>
      <c r="I546" s="1" t="s">
        <v>39</v>
      </c>
      <c r="J546" s="1" t="s">
        <v>40</v>
      </c>
      <c r="K546" s="1" t="s">
        <v>23</v>
      </c>
      <c r="L546" s="1" t="s">
        <v>41</v>
      </c>
      <c r="M546" s="1" t="s">
        <v>25</v>
      </c>
      <c r="N546" s="1" t="s">
        <v>40</v>
      </c>
      <c r="O546">
        <v>28</v>
      </c>
      <c r="P546">
        <v>0</v>
      </c>
      <c r="Q546">
        <v>28</v>
      </c>
    </row>
    <row r="547" spans="1:17" x14ac:dyDescent="0.35">
      <c r="A547" s="1" t="s">
        <v>2971</v>
      </c>
      <c r="B547" s="1" t="s">
        <v>20</v>
      </c>
      <c r="C547" s="1" t="s">
        <v>117</v>
      </c>
      <c r="D547" s="2">
        <v>43144</v>
      </c>
      <c r="E547">
        <v>5</v>
      </c>
      <c r="F547">
        <v>24</v>
      </c>
      <c r="G547" s="1" t="s">
        <v>19</v>
      </c>
      <c r="H547" s="1" t="s">
        <v>54</v>
      </c>
      <c r="I547" s="1" t="s">
        <v>43</v>
      </c>
      <c r="J547" s="1" t="s">
        <v>44</v>
      </c>
      <c r="K547" s="1" t="s">
        <v>23</v>
      </c>
      <c r="L547" s="1" t="s">
        <v>45</v>
      </c>
      <c r="M547" s="1" t="s">
        <v>25</v>
      </c>
      <c r="N547" s="1" t="s">
        <v>44</v>
      </c>
      <c r="O547">
        <v>186</v>
      </c>
      <c r="P547">
        <v>167</v>
      </c>
      <c r="Q547">
        <v>19</v>
      </c>
    </row>
    <row r="548" spans="1:17" x14ac:dyDescent="0.35">
      <c r="A548" s="1" t="s">
        <v>2972</v>
      </c>
      <c r="B548" s="1" t="s">
        <v>20</v>
      </c>
      <c r="C548" s="1" t="s">
        <v>117</v>
      </c>
      <c r="D548" s="2">
        <v>43144</v>
      </c>
      <c r="E548">
        <v>5</v>
      </c>
      <c r="F548">
        <v>24</v>
      </c>
      <c r="G548" s="1" t="s">
        <v>19</v>
      </c>
      <c r="H548" s="1" t="s">
        <v>61</v>
      </c>
      <c r="I548" s="1" t="s">
        <v>21</v>
      </c>
      <c r="J548" s="1" t="s">
        <v>22</v>
      </c>
      <c r="K548" s="1" t="s">
        <v>23</v>
      </c>
      <c r="L548" s="1" t="s">
        <v>24</v>
      </c>
      <c r="M548" s="1" t="s">
        <v>25</v>
      </c>
      <c r="N548" s="1" t="s">
        <v>22</v>
      </c>
      <c r="O548">
        <v>125</v>
      </c>
      <c r="P548">
        <v>0</v>
      </c>
      <c r="Q548">
        <v>125</v>
      </c>
    </row>
    <row r="549" spans="1:17" x14ac:dyDescent="0.35">
      <c r="A549" s="1" t="s">
        <v>2973</v>
      </c>
      <c r="B549" s="1" t="s">
        <v>20</v>
      </c>
      <c r="C549" s="1" t="s">
        <v>117</v>
      </c>
      <c r="D549" s="2">
        <v>43144</v>
      </c>
      <c r="E549">
        <v>5</v>
      </c>
      <c r="F549">
        <v>24</v>
      </c>
      <c r="G549" s="1" t="s">
        <v>19</v>
      </c>
      <c r="H549" s="1" t="s">
        <v>61</v>
      </c>
      <c r="I549" s="1" t="s">
        <v>27</v>
      </c>
      <c r="J549" s="1" t="s">
        <v>28</v>
      </c>
      <c r="K549" s="1" t="s">
        <v>23</v>
      </c>
      <c r="L549" s="1" t="s">
        <v>29</v>
      </c>
      <c r="M549" s="1" t="s">
        <v>25</v>
      </c>
      <c r="N549" s="1" t="s">
        <v>28</v>
      </c>
      <c r="O549">
        <v>382</v>
      </c>
      <c r="P549">
        <v>382</v>
      </c>
      <c r="Q549">
        <v>0</v>
      </c>
    </row>
    <row r="550" spans="1:17" x14ac:dyDescent="0.35">
      <c r="A550" s="1" t="s">
        <v>2974</v>
      </c>
      <c r="B550" s="1" t="s">
        <v>20</v>
      </c>
      <c r="C550" s="1" t="s">
        <v>117</v>
      </c>
      <c r="D550" s="2">
        <v>43144</v>
      </c>
      <c r="E550">
        <v>5</v>
      </c>
      <c r="F550">
        <v>24</v>
      </c>
      <c r="G550" s="1" t="s">
        <v>19</v>
      </c>
      <c r="H550" s="1" t="s">
        <v>61</v>
      </c>
      <c r="I550" s="1" t="s">
        <v>31</v>
      </c>
      <c r="J550" s="1" t="s">
        <v>32</v>
      </c>
      <c r="K550" s="1" t="s">
        <v>23</v>
      </c>
      <c r="L550" s="1" t="s">
        <v>33</v>
      </c>
      <c r="M550" s="1" t="s">
        <v>25</v>
      </c>
      <c r="N550" s="1" t="s">
        <v>32</v>
      </c>
      <c r="O550">
        <v>142</v>
      </c>
      <c r="P550">
        <v>186</v>
      </c>
      <c r="Q550">
        <v>-44</v>
      </c>
    </row>
    <row r="551" spans="1:17" x14ac:dyDescent="0.35">
      <c r="A551" s="1" t="s">
        <v>2975</v>
      </c>
      <c r="B551" s="1" t="s">
        <v>20</v>
      </c>
      <c r="C551" s="1" t="s">
        <v>117</v>
      </c>
      <c r="D551" s="2">
        <v>43144</v>
      </c>
      <c r="E551">
        <v>5</v>
      </c>
      <c r="F551">
        <v>24</v>
      </c>
      <c r="G551" s="1" t="s">
        <v>19</v>
      </c>
      <c r="H551" s="1" t="s">
        <v>61</v>
      </c>
      <c r="I551" s="1" t="s">
        <v>35</v>
      </c>
      <c r="J551" s="1" t="s">
        <v>36</v>
      </c>
      <c r="K551" s="1" t="s">
        <v>23</v>
      </c>
      <c r="L551" s="1" t="s">
        <v>37</v>
      </c>
      <c r="M551" s="1" t="s">
        <v>25</v>
      </c>
      <c r="N551" s="1" t="s">
        <v>36</v>
      </c>
      <c r="O551">
        <v>0</v>
      </c>
      <c r="P551">
        <v>0</v>
      </c>
      <c r="Q551">
        <v>0</v>
      </c>
    </row>
    <row r="552" spans="1:17" x14ac:dyDescent="0.35">
      <c r="A552" s="1" t="s">
        <v>2976</v>
      </c>
      <c r="B552" s="1" t="s">
        <v>20</v>
      </c>
      <c r="C552" s="1" t="s">
        <v>117</v>
      </c>
      <c r="D552" s="2">
        <v>43144</v>
      </c>
      <c r="E552">
        <v>5</v>
      </c>
      <c r="F552">
        <v>24</v>
      </c>
      <c r="G552" s="1" t="s">
        <v>19</v>
      </c>
      <c r="H552" s="1" t="s">
        <v>61</v>
      </c>
      <c r="I552" s="1" t="s">
        <v>39</v>
      </c>
      <c r="J552" s="1" t="s">
        <v>40</v>
      </c>
      <c r="K552" s="1" t="s">
        <v>23</v>
      </c>
      <c r="L552" s="1" t="s">
        <v>41</v>
      </c>
      <c r="M552" s="1" t="s">
        <v>25</v>
      </c>
      <c r="N552" s="1" t="s">
        <v>40</v>
      </c>
      <c r="O552">
        <v>270</v>
      </c>
      <c r="P552">
        <v>213</v>
      </c>
      <c r="Q552">
        <v>57</v>
      </c>
    </row>
    <row r="553" spans="1:17" x14ac:dyDescent="0.35">
      <c r="A553" s="1" t="s">
        <v>2977</v>
      </c>
      <c r="B553" s="1" t="s">
        <v>20</v>
      </c>
      <c r="C553" s="1" t="s">
        <v>117</v>
      </c>
      <c r="D553" s="2">
        <v>43144</v>
      </c>
      <c r="E553">
        <v>5</v>
      </c>
      <c r="F553">
        <v>24</v>
      </c>
      <c r="G553" s="1" t="s">
        <v>19</v>
      </c>
      <c r="H553" s="1" t="s">
        <v>61</v>
      </c>
      <c r="I553" s="1" t="s">
        <v>43</v>
      </c>
      <c r="J553" s="1" t="s">
        <v>44</v>
      </c>
      <c r="K553" s="1" t="s">
        <v>23</v>
      </c>
      <c r="L553" s="1" t="s">
        <v>45</v>
      </c>
      <c r="M553" s="1" t="s">
        <v>25</v>
      </c>
      <c r="N553" s="1" t="s">
        <v>44</v>
      </c>
      <c r="O553">
        <v>27</v>
      </c>
      <c r="P553">
        <v>0</v>
      </c>
      <c r="Q553">
        <v>27</v>
      </c>
    </row>
    <row r="554" spans="1:17" x14ac:dyDescent="0.35">
      <c r="A554" s="1" t="s">
        <v>2978</v>
      </c>
      <c r="B554" s="1" t="s">
        <v>20</v>
      </c>
      <c r="C554" s="1" t="s">
        <v>142</v>
      </c>
      <c r="D554" s="2">
        <v>43145</v>
      </c>
      <c r="E554">
        <v>5</v>
      </c>
      <c r="F554">
        <v>25</v>
      </c>
      <c r="G554" s="1" t="s">
        <v>19</v>
      </c>
      <c r="H554" s="1" t="s">
        <v>20</v>
      </c>
      <c r="I554" s="1" t="s">
        <v>21</v>
      </c>
      <c r="J554" s="1" t="s">
        <v>22</v>
      </c>
      <c r="K554" s="1" t="s">
        <v>23</v>
      </c>
      <c r="L554" s="1" t="s">
        <v>24</v>
      </c>
      <c r="M554" s="1" t="s">
        <v>25</v>
      </c>
      <c r="N554" s="1" t="s">
        <v>22</v>
      </c>
      <c r="O554">
        <v>324</v>
      </c>
      <c r="P554">
        <v>324</v>
      </c>
      <c r="Q554">
        <v>0</v>
      </c>
    </row>
    <row r="555" spans="1:17" x14ac:dyDescent="0.35">
      <c r="A555" s="1" t="s">
        <v>2979</v>
      </c>
      <c r="B555" s="1" t="s">
        <v>20</v>
      </c>
      <c r="C555" s="1" t="s">
        <v>142</v>
      </c>
      <c r="D555" s="2">
        <v>43145</v>
      </c>
      <c r="E555">
        <v>5</v>
      </c>
      <c r="F555">
        <v>25</v>
      </c>
      <c r="G555" s="1" t="s">
        <v>19</v>
      </c>
      <c r="H555" s="1" t="s">
        <v>20</v>
      </c>
      <c r="I555" s="1" t="s">
        <v>27</v>
      </c>
      <c r="J555" s="1" t="s">
        <v>28</v>
      </c>
      <c r="K555" s="1" t="s">
        <v>23</v>
      </c>
      <c r="L555" s="1" t="s">
        <v>29</v>
      </c>
      <c r="M555" s="1" t="s">
        <v>25</v>
      </c>
      <c r="N555" s="1" t="s">
        <v>28</v>
      </c>
      <c r="O555">
        <v>0</v>
      </c>
      <c r="P555">
        <v>0</v>
      </c>
      <c r="Q555">
        <v>0</v>
      </c>
    </row>
    <row r="556" spans="1:17" x14ac:dyDescent="0.35">
      <c r="A556" s="1" t="s">
        <v>2980</v>
      </c>
      <c r="B556" s="1" t="s">
        <v>20</v>
      </c>
      <c r="C556" s="1" t="s">
        <v>142</v>
      </c>
      <c r="D556" s="2">
        <v>43145</v>
      </c>
      <c r="E556">
        <v>5</v>
      </c>
      <c r="F556">
        <v>25</v>
      </c>
      <c r="G556" s="1" t="s">
        <v>19</v>
      </c>
      <c r="H556" s="1" t="s">
        <v>20</v>
      </c>
      <c r="I556" s="1" t="s">
        <v>31</v>
      </c>
      <c r="J556" s="1" t="s">
        <v>32</v>
      </c>
      <c r="K556" s="1" t="s">
        <v>23</v>
      </c>
      <c r="L556" s="1" t="s">
        <v>33</v>
      </c>
      <c r="M556" s="1" t="s">
        <v>25</v>
      </c>
      <c r="N556" s="1" t="s">
        <v>32</v>
      </c>
      <c r="O556">
        <v>0</v>
      </c>
      <c r="P556">
        <v>0</v>
      </c>
      <c r="Q556">
        <v>0</v>
      </c>
    </row>
    <row r="557" spans="1:17" x14ac:dyDescent="0.35">
      <c r="A557" s="1" t="s">
        <v>2981</v>
      </c>
      <c r="B557" s="1" t="s">
        <v>20</v>
      </c>
      <c r="C557" s="1" t="s">
        <v>142</v>
      </c>
      <c r="D557" s="2">
        <v>43145</v>
      </c>
      <c r="E557">
        <v>5</v>
      </c>
      <c r="F557">
        <v>25</v>
      </c>
      <c r="G557" s="1" t="s">
        <v>19</v>
      </c>
      <c r="H557" s="1" t="s">
        <v>20</v>
      </c>
      <c r="I557" s="1" t="s">
        <v>35</v>
      </c>
      <c r="J557" s="1" t="s">
        <v>36</v>
      </c>
      <c r="K557" s="1" t="s">
        <v>23</v>
      </c>
      <c r="L557" s="1" t="s">
        <v>37</v>
      </c>
      <c r="M557" s="1" t="s">
        <v>25</v>
      </c>
      <c r="N557" s="1" t="s">
        <v>36</v>
      </c>
      <c r="O557">
        <v>0</v>
      </c>
      <c r="P557">
        <v>0</v>
      </c>
      <c r="Q557">
        <v>0</v>
      </c>
    </row>
    <row r="558" spans="1:17" x14ac:dyDescent="0.35">
      <c r="A558" s="1" t="s">
        <v>2982</v>
      </c>
      <c r="B558" s="1" t="s">
        <v>20</v>
      </c>
      <c r="C558" s="1" t="s">
        <v>142</v>
      </c>
      <c r="D558" s="2">
        <v>43145</v>
      </c>
      <c r="E558">
        <v>5</v>
      </c>
      <c r="F558">
        <v>25</v>
      </c>
      <c r="G558" s="1" t="s">
        <v>19</v>
      </c>
      <c r="H558" s="1" t="s">
        <v>20</v>
      </c>
      <c r="I558" s="1" t="s">
        <v>39</v>
      </c>
      <c r="J558" s="1" t="s">
        <v>40</v>
      </c>
      <c r="K558" s="1" t="s">
        <v>23</v>
      </c>
      <c r="L558" s="1" t="s">
        <v>41</v>
      </c>
      <c r="M558" s="1" t="s">
        <v>25</v>
      </c>
      <c r="N558" s="1" t="s">
        <v>40</v>
      </c>
      <c r="O558">
        <v>0</v>
      </c>
      <c r="P558">
        <v>0</v>
      </c>
      <c r="Q558">
        <v>0</v>
      </c>
    </row>
    <row r="559" spans="1:17" x14ac:dyDescent="0.35">
      <c r="A559" s="1" t="s">
        <v>2983</v>
      </c>
      <c r="B559" s="1" t="s">
        <v>20</v>
      </c>
      <c r="C559" s="1" t="s">
        <v>142</v>
      </c>
      <c r="D559" s="2">
        <v>43145</v>
      </c>
      <c r="E559">
        <v>5</v>
      </c>
      <c r="F559">
        <v>25</v>
      </c>
      <c r="G559" s="1" t="s">
        <v>19</v>
      </c>
      <c r="H559" s="1" t="s">
        <v>20</v>
      </c>
      <c r="I559" s="1" t="s">
        <v>43</v>
      </c>
      <c r="J559" s="1" t="s">
        <v>44</v>
      </c>
      <c r="K559" s="1" t="s">
        <v>23</v>
      </c>
      <c r="L559" s="1" t="s">
        <v>45</v>
      </c>
      <c r="M559" s="1" t="s">
        <v>25</v>
      </c>
      <c r="N559" s="1" t="s">
        <v>44</v>
      </c>
      <c r="O559">
        <v>0</v>
      </c>
      <c r="P559">
        <v>0</v>
      </c>
      <c r="Q559">
        <v>0</v>
      </c>
    </row>
    <row r="560" spans="1:17" x14ac:dyDescent="0.35">
      <c r="A560" s="1" t="s">
        <v>2984</v>
      </c>
      <c r="B560" s="1" t="s">
        <v>20</v>
      </c>
      <c r="C560" s="1" t="s">
        <v>142</v>
      </c>
      <c r="D560" s="2">
        <v>43145</v>
      </c>
      <c r="E560">
        <v>5</v>
      </c>
      <c r="F560">
        <v>25</v>
      </c>
      <c r="G560" s="1" t="s">
        <v>19</v>
      </c>
      <c r="H560" s="1" t="s">
        <v>47</v>
      </c>
      <c r="I560" s="1" t="s">
        <v>21</v>
      </c>
      <c r="J560" s="1" t="s">
        <v>22</v>
      </c>
      <c r="K560" s="1" t="s">
        <v>23</v>
      </c>
      <c r="L560" s="1" t="s">
        <v>24</v>
      </c>
      <c r="M560" s="1" t="s">
        <v>25</v>
      </c>
      <c r="N560" s="1" t="s">
        <v>22</v>
      </c>
      <c r="O560">
        <v>0</v>
      </c>
      <c r="P560">
        <v>175</v>
      </c>
      <c r="Q560">
        <v>-175</v>
      </c>
    </row>
    <row r="561" spans="1:17" x14ac:dyDescent="0.35">
      <c r="A561" s="1" t="s">
        <v>2985</v>
      </c>
      <c r="B561" s="1" t="s">
        <v>20</v>
      </c>
      <c r="C561" s="1" t="s">
        <v>142</v>
      </c>
      <c r="D561" s="2">
        <v>43145</v>
      </c>
      <c r="E561">
        <v>5</v>
      </c>
      <c r="F561">
        <v>25</v>
      </c>
      <c r="G561" s="1" t="s">
        <v>19</v>
      </c>
      <c r="H561" s="1" t="s">
        <v>47</v>
      </c>
      <c r="I561" s="1" t="s">
        <v>27</v>
      </c>
      <c r="J561" s="1" t="s">
        <v>28</v>
      </c>
      <c r="K561" s="1" t="s">
        <v>23</v>
      </c>
      <c r="L561" s="1" t="s">
        <v>29</v>
      </c>
      <c r="M561" s="1" t="s">
        <v>25</v>
      </c>
      <c r="N561" s="1" t="s">
        <v>28</v>
      </c>
      <c r="O561">
        <v>289</v>
      </c>
      <c r="P561">
        <v>313</v>
      </c>
      <c r="Q561">
        <v>-24</v>
      </c>
    </row>
    <row r="562" spans="1:17" x14ac:dyDescent="0.35">
      <c r="A562" s="1" t="s">
        <v>2986</v>
      </c>
      <c r="B562" s="1" t="s">
        <v>20</v>
      </c>
      <c r="C562" s="1" t="s">
        <v>142</v>
      </c>
      <c r="D562" s="2">
        <v>43145</v>
      </c>
      <c r="E562">
        <v>5</v>
      </c>
      <c r="F562">
        <v>25</v>
      </c>
      <c r="G562" s="1" t="s">
        <v>19</v>
      </c>
      <c r="H562" s="1" t="s">
        <v>47</v>
      </c>
      <c r="I562" s="1" t="s">
        <v>31</v>
      </c>
      <c r="J562" s="1" t="s">
        <v>32</v>
      </c>
      <c r="K562" s="1" t="s">
        <v>23</v>
      </c>
      <c r="L562" s="1" t="s">
        <v>33</v>
      </c>
      <c r="M562" s="1" t="s">
        <v>25</v>
      </c>
      <c r="N562" s="1" t="s">
        <v>32</v>
      </c>
      <c r="O562">
        <v>191</v>
      </c>
      <c r="P562">
        <v>259</v>
      </c>
      <c r="Q562">
        <v>-68</v>
      </c>
    </row>
    <row r="563" spans="1:17" x14ac:dyDescent="0.35">
      <c r="A563" s="1" t="s">
        <v>2987</v>
      </c>
      <c r="B563" s="1" t="s">
        <v>20</v>
      </c>
      <c r="C563" s="1" t="s">
        <v>142</v>
      </c>
      <c r="D563" s="2">
        <v>43145</v>
      </c>
      <c r="E563">
        <v>5</v>
      </c>
      <c r="F563">
        <v>25</v>
      </c>
      <c r="G563" s="1" t="s">
        <v>19</v>
      </c>
      <c r="H563" s="1" t="s">
        <v>47</v>
      </c>
      <c r="I563" s="1" t="s">
        <v>35</v>
      </c>
      <c r="J563" s="1" t="s">
        <v>36</v>
      </c>
      <c r="K563" s="1" t="s">
        <v>23</v>
      </c>
      <c r="L563" s="1" t="s">
        <v>37</v>
      </c>
      <c r="M563" s="1" t="s">
        <v>25</v>
      </c>
      <c r="N563" s="1" t="s">
        <v>36</v>
      </c>
      <c r="O563">
        <v>387</v>
      </c>
      <c r="P563">
        <v>387</v>
      </c>
      <c r="Q563">
        <v>0</v>
      </c>
    </row>
    <row r="564" spans="1:17" x14ac:dyDescent="0.35">
      <c r="A564" s="1" t="s">
        <v>2988</v>
      </c>
      <c r="B564" s="1" t="s">
        <v>20</v>
      </c>
      <c r="C564" s="1" t="s">
        <v>142</v>
      </c>
      <c r="D564" s="2">
        <v>43145</v>
      </c>
      <c r="E564">
        <v>5</v>
      </c>
      <c r="F564">
        <v>25</v>
      </c>
      <c r="G564" s="1" t="s">
        <v>19</v>
      </c>
      <c r="H564" s="1" t="s">
        <v>47</v>
      </c>
      <c r="I564" s="1" t="s">
        <v>39</v>
      </c>
      <c r="J564" s="1" t="s">
        <v>40</v>
      </c>
      <c r="K564" s="1" t="s">
        <v>23</v>
      </c>
      <c r="L564" s="1" t="s">
        <v>41</v>
      </c>
      <c r="M564" s="1" t="s">
        <v>25</v>
      </c>
      <c r="N564" s="1" t="s">
        <v>40</v>
      </c>
      <c r="O564">
        <v>0</v>
      </c>
      <c r="P564">
        <v>29</v>
      </c>
      <c r="Q564">
        <v>-29</v>
      </c>
    </row>
    <row r="565" spans="1:17" x14ac:dyDescent="0.35">
      <c r="A565" s="1" t="s">
        <v>2989</v>
      </c>
      <c r="B565" s="1" t="s">
        <v>20</v>
      </c>
      <c r="C565" s="1" t="s">
        <v>142</v>
      </c>
      <c r="D565" s="2">
        <v>43145</v>
      </c>
      <c r="E565">
        <v>5</v>
      </c>
      <c r="F565">
        <v>25</v>
      </c>
      <c r="G565" s="1" t="s">
        <v>19</v>
      </c>
      <c r="H565" s="1" t="s">
        <v>47</v>
      </c>
      <c r="I565" s="1" t="s">
        <v>43</v>
      </c>
      <c r="J565" s="1" t="s">
        <v>44</v>
      </c>
      <c r="K565" s="1" t="s">
        <v>23</v>
      </c>
      <c r="L565" s="1" t="s">
        <v>45</v>
      </c>
      <c r="M565" s="1" t="s">
        <v>25</v>
      </c>
      <c r="N565" s="1" t="s">
        <v>44</v>
      </c>
      <c r="O565">
        <v>0</v>
      </c>
      <c r="P565">
        <v>19</v>
      </c>
      <c r="Q565">
        <v>-19</v>
      </c>
    </row>
    <row r="566" spans="1:17" x14ac:dyDescent="0.35">
      <c r="A566" s="1" t="s">
        <v>2990</v>
      </c>
      <c r="B566" s="1" t="s">
        <v>20</v>
      </c>
      <c r="C566" s="1" t="s">
        <v>142</v>
      </c>
      <c r="D566" s="2">
        <v>43145</v>
      </c>
      <c r="E566">
        <v>5</v>
      </c>
      <c r="F566">
        <v>25</v>
      </c>
      <c r="G566" s="1" t="s">
        <v>19</v>
      </c>
      <c r="H566" s="1" t="s">
        <v>54</v>
      </c>
      <c r="I566" s="1" t="s">
        <v>21</v>
      </c>
      <c r="J566" s="1" t="s">
        <v>22</v>
      </c>
      <c r="K566" s="1" t="s">
        <v>23</v>
      </c>
      <c r="L566" s="1" t="s">
        <v>24</v>
      </c>
      <c r="M566" s="1" t="s">
        <v>25</v>
      </c>
      <c r="N566" s="1" t="s">
        <v>22</v>
      </c>
      <c r="O566">
        <v>177</v>
      </c>
      <c r="P566">
        <v>177</v>
      </c>
      <c r="Q566">
        <v>0</v>
      </c>
    </row>
    <row r="567" spans="1:17" x14ac:dyDescent="0.35">
      <c r="A567" s="1" t="s">
        <v>2991</v>
      </c>
      <c r="B567" s="1" t="s">
        <v>20</v>
      </c>
      <c r="C567" s="1" t="s">
        <v>142</v>
      </c>
      <c r="D567" s="2">
        <v>43145</v>
      </c>
      <c r="E567">
        <v>5</v>
      </c>
      <c r="F567">
        <v>25</v>
      </c>
      <c r="G567" s="1" t="s">
        <v>19</v>
      </c>
      <c r="H567" s="1" t="s">
        <v>54</v>
      </c>
      <c r="I567" s="1" t="s">
        <v>27</v>
      </c>
      <c r="J567" s="1" t="s">
        <v>28</v>
      </c>
      <c r="K567" s="1" t="s">
        <v>23</v>
      </c>
      <c r="L567" s="1" t="s">
        <v>29</v>
      </c>
      <c r="M567" s="1" t="s">
        <v>25</v>
      </c>
      <c r="N567" s="1" t="s">
        <v>28</v>
      </c>
      <c r="O567">
        <v>220</v>
      </c>
      <c r="P567">
        <v>220</v>
      </c>
      <c r="Q567">
        <v>0</v>
      </c>
    </row>
    <row r="568" spans="1:17" x14ac:dyDescent="0.35">
      <c r="A568" s="1" t="s">
        <v>2992</v>
      </c>
      <c r="B568" s="1" t="s">
        <v>20</v>
      </c>
      <c r="C568" s="1" t="s">
        <v>142</v>
      </c>
      <c r="D568" s="2">
        <v>43145</v>
      </c>
      <c r="E568">
        <v>5</v>
      </c>
      <c r="F568">
        <v>25</v>
      </c>
      <c r="G568" s="1" t="s">
        <v>19</v>
      </c>
      <c r="H568" s="1" t="s">
        <v>54</v>
      </c>
      <c r="I568" s="1" t="s">
        <v>31</v>
      </c>
      <c r="J568" s="1" t="s">
        <v>32</v>
      </c>
      <c r="K568" s="1" t="s">
        <v>23</v>
      </c>
      <c r="L568" s="1" t="s">
        <v>33</v>
      </c>
      <c r="M568" s="1" t="s">
        <v>25</v>
      </c>
      <c r="N568" s="1" t="s">
        <v>32</v>
      </c>
      <c r="O568">
        <v>81</v>
      </c>
      <c r="P568">
        <v>258</v>
      </c>
      <c r="Q568">
        <v>-177</v>
      </c>
    </row>
    <row r="569" spans="1:17" x14ac:dyDescent="0.35">
      <c r="A569" s="1" t="s">
        <v>2993</v>
      </c>
      <c r="B569" s="1" t="s">
        <v>20</v>
      </c>
      <c r="C569" s="1" t="s">
        <v>142</v>
      </c>
      <c r="D569" s="2">
        <v>43145</v>
      </c>
      <c r="E569">
        <v>5</v>
      </c>
      <c r="F569">
        <v>25</v>
      </c>
      <c r="G569" s="1" t="s">
        <v>19</v>
      </c>
      <c r="H569" s="1" t="s">
        <v>54</v>
      </c>
      <c r="I569" s="1" t="s">
        <v>35</v>
      </c>
      <c r="J569" s="1" t="s">
        <v>36</v>
      </c>
      <c r="K569" s="1" t="s">
        <v>23</v>
      </c>
      <c r="L569" s="1" t="s">
        <v>37</v>
      </c>
      <c r="M569" s="1" t="s">
        <v>25</v>
      </c>
      <c r="N569" s="1" t="s">
        <v>36</v>
      </c>
      <c r="O569">
        <v>329</v>
      </c>
      <c r="P569">
        <v>329</v>
      </c>
      <c r="Q569">
        <v>0</v>
      </c>
    </row>
    <row r="570" spans="1:17" x14ac:dyDescent="0.35">
      <c r="A570" s="1" t="s">
        <v>2994</v>
      </c>
      <c r="B570" s="1" t="s">
        <v>20</v>
      </c>
      <c r="C570" s="1" t="s">
        <v>142</v>
      </c>
      <c r="D570" s="2">
        <v>43145</v>
      </c>
      <c r="E570">
        <v>5</v>
      </c>
      <c r="F570">
        <v>25</v>
      </c>
      <c r="G570" s="1" t="s">
        <v>19</v>
      </c>
      <c r="H570" s="1" t="s">
        <v>54</v>
      </c>
      <c r="I570" s="1" t="s">
        <v>39</v>
      </c>
      <c r="J570" s="1" t="s">
        <v>40</v>
      </c>
      <c r="K570" s="1" t="s">
        <v>23</v>
      </c>
      <c r="L570" s="1" t="s">
        <v>41</v>
      </c>
      <c r="M570" s="1" t="s">
        <v>25</v>
      </c>
      <c r="N570" s="1" t="s">
        <v>40</v>
      </c>
      <c r="O570">
        <v>23</v>
      </c>
      <c r="P570">
        <v>28</v>
      </c>
      <c r="Q570">
        <v>-5</v>
      </c>
    </row>
    <row r="571" spans="1:17" x14ac:dyDescent="0.35">
      <c r="A571" s="1" t="s">
        <v>2995</v>
      </c>
      <c r="B571" s="1" t="s">
        <v>20</v>
      </c>
      <c r="C571" s="1" t="s">
        <v>142</v>
      </c>
      <c r="D571" s="2">
        <v>43145</v>
      </c>
      <c r="E571">
        <v>5</v>
      </c>
      <c r="F571">
        <v>25</v>
      </c>
      <c r="G571" s="1" t="s">
        <v>19</v>
      </c>
      <c r="H571" s="1" t="s">
        <v>54</v>
      </c>
      <c r="I571" s="1" t="s">
        <v>43</v>
      </c>
      <c r="J571" s="1" t="s">
        <v>44</v>
      </c>
      <c r="K571" s="1" t="s">
        <v>23</v>
      </c>
      <c r="L571" s="1" t="s">
        <v>45</v>
      </c>
      <c r="M571" s="1" t="s">
        <v>25</v>
      </c>
      <c r="N571" s="1" t="s">
        <v>44</v>
      </c>
      <c r="O571">
        <v>186</v>
      </c>
      <c r="P571">
        <v>186</v>
      </c>
      <c r="Q571">
        <v>0</v>
      </c>
    </row>
    <row r="572" spans="1:17" x14ac:dyDescent="0.35">
      <c r="A572" s="1" t="s">
        <v>2996</v>
      </c>
      <c r="B572" s="1" t="s">
        <v>20</v>
      </c>
      <c r="C572" s="1" t="s">
        <v>142</v>
      </c>
      <c r="D572" s="2">
        <v>43145</v>
      </c>
      <c r="E572">
        <v>5</v>
      </c>
      <c r="F572">
        <v>25</v>
      </c>
      <c r="G572" s="1" t="s">
        <v>19</v>
      </c>
      <c r="H572" s="1" t="s">
        <v>61</v>
      </c>
      <c r="I572" s="1" t="s">
        <v>21</v>
      </c>
      <c r="J572" s="1" t="s">
        <v>22</v>
      </c>
      <c r="K572" s="1" t="s">
        <v>23</v>
      </c>
      <c r="L572" s="1" t="s">
        <v>24</v>
      </c>
      <c r="M572" s="1" t="s">
        <v>25</v>
      </c>
      <c r="N572" s="1" t="s">
        <v>22</v>
      </c>
      <c r="O572">
        <v>65</v>
      </c>
      <c r="P572">
        <v>125</v>
      </c>
      <c r="Q572">
        <v>-60</v>
      </c>
    </row>
    <row r="573" spans="1:17" x14ac:dyDescent="0.35">
      <c r="A573" s="1" t="s">
        <v>2997</v>
      </c>
      <c r="B573" s="1" t="s">
        <v>20</v>
      </c>
      <c r="C573" s="1" t="s">
        <v>142</v>
      </c>
      <c r="D573" s="2">
        <v>43145</v>
      </c>
      <c r="E573">
        <v>5</v>
      </c>
      <c r="F573">
        <v>25</v>
      </c>
      <c r="G573" s="1" t="s">
        <v>19</v>
      </c>
      <c r="H573" s="1" t="s">
        <v>61</v>
      </c>
      <c r="I573" s="1" t="s">
        <v>27</v>
      </c>
      <c r="J573" s="1" t="s">
        <v>28</v>
      </c>
      <c r="K573" s="1" t="s">
        <v>23</v>
      </c>
      <c r="L573" s="1" t="s">
        <v>29</v>
      </c>
      <c r="M573" s="1" t="s">
        <v>25</v>
      </c>
      <c r="N573" s="1" t="s">
        <v>28</v>
      </c>
      <c r="O573">
        <v>382</v>
      </c>
      <c r="P573">
        <v>382</v>
      </c>
      <c r="Q573">
        <v>0</v>
      </c>
    </row>
    <row r="574" spans="1:17" x14ac:dyDescent="0.35">
      <c r="A574" s="1" t="s">
        <v>2998</v>
      </c>
      <c r="B574" s="1" t="s">
        <v>20</v>
      </c>
      <c r="C574" s="1" t="s">
        <v>142</v>
      </c>
      <c r="D574" s="2">
        <v>43145</v>
      </c>
      <c r="E574">
        <v>5</v>
      </c>
      <c r="F574">
        <v>25</v>
      </c>
      <c r="G574" s="1" t="s">
        <v>19</v>
      </c>
      <c r="H574" s="1" t="s">
        <v>61</v>
      </c>
      <c r="I574" s="1" t="s">
        <v>31</v>
      </c>
      <c r="J574" s="1" t="s">
        <v>32</v>
      </c>
      <c r="K574" s="1" t="s">
        <v>23</v>
      </c>
      <c r="L574" s="1" t="s">
        <v>33</v>
      </c>
      <c r="M574" s="1" t="s">
        <v>25</v>
      </c>
      <c r="N574" s="1" t="s">
        <v>32</v>
      </c>
      <c r="O574">
        <v>67</v>
      </c>
      <c r="P574">
        <v>142</v>
      </c>
      <c r="Q574">
        <v>-75</v>
      </c>
    </row>
    <row r="575" spans="1:17" x14ac:dyDescent="0.35">
      <c r="A575" s="1" t="s">
        <v>2999</v>
      </c>
      <c r="B575" s="1" t="s">
        <v>20</v>
      </c>
      <c r="C575" s="1" t="s">
        <v>142</v>
      </c>
      <c r="D575" s="2">
        <v>43145</v>
      </c>
      <c r="E575">
        <v>5</v>
      </c>
      <c r="F575">
        <v>25</v>
      </c>
      <c r="G575" s="1" t="s">
        <v>19</v>
      </c>
      <c r="H575" s="1" t="s">
        <v>61</v>
      </c>
      <c r="I575" s="1" t="s">
        <v>35</v>
      </c>
      <c r="J575" s="1" t="s">
        <v>36</v>
      </c>
      <c r="K575" s="1" t="s">
        <v>23</v>
      </c>
      <c r="L575" s="1" t="s">
        <v>37</v>
      </c>
      <c r="M575" s="1" t="s">
        <v>25</v>
      </c>
      <c r="N575" s="1" t="s">
        <v>36</v>
      </c>
      <c r="O575">
        <v>0</v>
      </c>
      <c r="P575">
        <v>0</v>
      </c>
      <c r="Q575">
        <v>0</v>
      </c>
    </row>
    <row r="576" spans="1:17" x14ac:dyDescent="0.35">
      <c r="A576" s="1" t="s">
        <v>3000</v>
      </c>
      <c r="B576" s="1" t="s">
        <v>20</v>
      </c>
      <c r="C576" s="1" t="s">
        <v>142</v>
      </c>
      <c r="D576" s="2">
        <v>43145</v>
      </c>
      <c r="E576">
        <v>5</v>
      </c>
      <c r="F576">
        <v>25</v>
      </c>
      <c r="G576" s="1" t="s">
        <v>19</v>
      </c>
      <c r="H576" s="1" t="s">
        <v>61</v>
      </c>
      <c r="I576" s="1" t="s">
        <v>39</v>
      </c>
      <c r="J576" s="1" t="s">
        <v>40</v>
      </c>
      <c r="K576" s="1" t="s">
        <v>23</v>
      </c>
      <c r="L576" s="1" t="s">
        <v>41</v>
      </c>
      <c r="M576" s="1" t="s">
        <v>25</v>
      </c>
      <c r="N576" s="1" t="s">
        <v>40</v>
      </c>
      <c r="O576">
        <v>245</v>
      </c>
      <c r="P576">
        <v>270</v>
      </c>
      <c r="Q576">
        <v>-25</v>
      </c>
    </row>
    <row r="577" spans="1:17" x14ac:dyDescent="0.35">
      <c r="A577" s="1" t="s">
        <v>3001</v>
      </c>
      <c r="B577" s="1" t="s">
        <v>20</v>
      </c>
      <c r="C577" s="1" t="s">
        <v>142</v>
      </c>
      <c r="D577" s="2">
        <v>43145</v>
      </c>
      <c r="E577">
        <v>5</v>
      </c>
      <c r="F577">
        <v>25</v>
      </c>
      <c r="G577" s="1" t="s">
        <v>19</v>
      </c>
      <c r="H577" s="1" t="s">
        <v>61</v>
      </c>
      <c r="I577" s="1" t="s">
        <v>43</v>
      </c>
      <c r="J577" s="1" t="s">
        <v>44</v>
      </c>
      <c r="K577" s="1" t="s">
        <v>23</v>
      </c>
      <c r="L577" s="1" t="s">
        <v>45</v>
      </c>
      <c r="M577" s="1" t="s">
        <v>25</v>
      </c>
      <c r="N577" s="1" t="s">
        <v>44</v>
      </c>
      <c r="O577">
        <v>27</v>
      </c>
      <c r="P577">
        <v>27</v>
      </c>
      <c r="Q577">
        <v>0</v>
      </c>
    </row>
    <row r="578" spans="1:17" x14ac:dyDescent="0.35">
      <c r="A578" s="1" t="s">
        <v>3002</v>
      </c>
      <c r="B578" s="1" t="s">
        <v>20</v>
      </c>
      <c r="C578" s="1" t="s">
        <v>167</v>
      </c>
      <c r="D578" s="2">
        <v>43146</v>
      </c>
      <c r="E578">
        <v>6</v>
      </c>
      <c r="F578">
        <v>26</v>
      </c>
      <c r="G578" s="1" t="s">
        <v>19</v>
      </c>
      <c r="H578" s="1" t="s">
        <v>20</v>
      </c>
      <c r="I578" s="1" t="s">
        <v>21</v>
      </c>
      <c r="J578" s="1" t="s">
        <v>22</v>
      </c>
      <c r="K578" s="1" t="s">
        <v>23</v>
      </c>
      <c r="L578" s="1" t="s">
        <v>24</v>
      </c>
      <c r="M578" s="1" t="s">
        <v>25</v>
      </c>
      <c r="N578" s="1" t="s">
        <v>22</v>
      </c>
      <c r="O578">
        <v>758</v>
      </c>
      <c r="P578">
        <v>324</v>
      </c>
      <c r="Q578">
        <v>434</v>
      </c>
    </row>
    <row r="579" spans="1:17" x14ac:dyDescent="0.35">
      <c r="A579" s="1" t="s">
        <v>3003</v>
      </c>
      <c r="B579" s="1" t="s">
        <v>20</v>
      </c>
      <c r="C579" s="1" t="s">
        <v>167</v>
      </c>
      <c r="D579" s="2">
        <v>43146</v>
      </c>
      <c r="E579">
        <v>6</v>
      </c>
      <c r="F579">
        <v>26</v>
      </c>
      <c r="G579" s="1" t="s">
        <v>19</v>
      </c>
      <c r="H579" s="1" t="s">
        <v>20</v>
      </c>
      <c r="I579" s="1" t="s">
        <v>27</v>
      </c>
      <c r="J579" s="1" t="s">
        <v>28</v>
      </c>
      <c r="K579" s="1" t="s">
        <v>23</v>
      </c>
      <c r="L579" s="1" t="s">
        <v>29</v>
      </c>
      <c r="M579" s="1" t="s">
        <v>25</v>
      </c>
      <c r="N579" s="1" t="s">
        <v>28</v>
      </c>
      <c r="O579">
        <v>0</v>
      </c>
      <c r="P579">
        <v>0</v>
      </c>
      <c r="Q579">
        <v>0</v>
      </c>
    </row>
    <row r="580" spans="1:17" x14ac:dyDescent="0.35">
      <c r="A580" s="1" t="s">
        <v>3004</v>
      </c>
      <c r="B580" s="1" t="s">
        <v>20</v>
      </c>
      <c r="C580" s="1" t="s">
        <v>167</v>
      </c>
      <c r="D580" s="2">
        <v>43146</v>
      </c>
      <c r="E580">
        <v>6</v>
      </c>
      <c r="F580">
        <v>26</v>
      </c>
      <c r="G580" s="1" t="s">
        <v>19</v>
      </c>
      <c r="H580" s="1" t="s">
        <v>20</v>
      </c>
      <c r="I580" s="1" t="s">
        <v>31</v>
      </c>
      <c r="J580" s="1" t="s">
        <v>32</v>
      </c>
      <c r="K580" s="1" t="s">
        <v>23</v>
      </c>
      <c r="L580" s="1" t="s">
        <v>33</v>
      </c>
      <c r="M580" s="1" t="s">
        <v>25</v>
      </c>
      <c r="N580" s="1" t="s">
        <v>32</v>
      </c>
      <c r="O580">
        <v>661</v>
      </c>
      <c r="P580">
        <v>0</v>
      </c>
      <c r="Q580">
        <v>661</v>
      </c>
    </row>
    <row r="581" spans="1:17" x14ac:dyDescent="0.35">
      <c r="A581" s="1" t="s">
        <v>3005</v>
      </c>
      <c r="B581" s="1" t="s">
        <v>20</v>
      </c>
      <c r="C581" s="1" t="s">
        <v>167</v>
      </c>
      <c r="D581" s="2">
        <v>43146</v>
      </c>
      <c r="E581">
        <v>6</v>
      </c>
      <c r="F581">
        <v>26</v>
      </c>
      <c r="G581" s="1" t="s">
        <v>19</v>
      </c>
      <c r="H581" s="1" t="s">
        <v>20</v>
      </c>
      <c r="I581" s="1" t="s">
        <v>35</v>
      </c>
      <c r="J581" s="1" t="s">
        <v>36</v>
      </c>
      <c r="K581" s="1" t="s">
        <v>23</v>
      </c>
      <c r="L581" s="1" t="s">
        <v>37</v>
      </c>
      <c r="M581" s="1" t="s">
        <v>25</v>
      </c>
      <c r="N581" s="1" t="s">
        <v>36</v>
      </c>
      <c r="O581">
        <v>84</v>
      </c>
      <c r="P581">
        <v>0</v>
      </c>
      <c r="Q581">
        <v>84</v>
      </c>
    </row>
    <row r="582" spans="1:17" x14ac:dyDescent="0.35">
      <c r="A582" s="1" t="s">
        <v>3006</v>
      </c>
      <c r="B582" s="1" t="s">
        <v>20</v>
      </c>
      <c r="C582" s="1" t="s">
        <v>167</v>
      </c>
      <c r="D582" s="2">
        <v>43146</v>
      </c>
      <c r="E582">
        <v>6</v>
      </c>
      <c r="F582">
        <v>26</v>
      </c>
      <c r="G582" s="1" t="s">
        <v>19</v>
      </c>
      <c r="H582" s="1" t="s">
        <v>20</v>
      </c>
      <c r="I582" s="1" t="s">
        <v>39</v>
      </c>
      <c r="J582" s="1" t="s">
        <v>40</v>
      </c>
      <c r="K582" s="1" t="s">
        <v>23</v>
      </c>
      <c r="L582" s="1" t="s">
        <v>41</v>
      </c>
      <c r="M582" s="1" t="s">
        <v>25</v>
      </c>
      <c r="N582" s="1" t="s">
        <v>40</v>
      </c>
      <c r="O582">
        <v>532</v>
      </c>
      <c r="P582">
        <v>0</v>
      </c>
      <c r="Q582">
        <v>532</v>
      </c>
    </row>
    <row r="583" spans="1:17" x14ac:dyDescent="0.35">
      <c r="A583" s="1" t="s">
        <v>3007</v>
      </c>
      <c r="B583" s="1" t="s">
        <v>20</v>
      </c>
      <c r="C583" s="1" t="s">
        <v>167</v>
      </c>
      <c r="D583" s="2">
        <v>43146</v>
      </c>
      <c r="E583">
        <v>6</v>
      </c>
      <c r="F583">
        <v>26</v>
      </c>
      <c r="G583" s="1" t="s">
        <v>19</v>
      </c>
      <c r="H583" s="1" t="s">
        <v>20</v>
      </c>
      <c r="I583" s="1" t="s">
        <v>43</v>
      </c>
      <c r="J583" s="1" t="s">
        <v>44</v>
      </c>
      <c r="K583" s="1" t="s">
        <v>23</v>
      </c>
      <c r="L583" s="1" t="s">
        <v>45</v>
      </c>
      <c r="M583" s="1" t="s">
        <v>25</v>
      </c>
      <c r="N583" s="1" t="s">
        <v>44</v>
      </c>
      <c r="O583">
        <v>587</v>
      </c>
      <c r="P583">
        <v>0</v>
      </c>
      <c r="Q583">
        <v>587</v>
      </c>
    </row>
    <row r="584" spans="1:17" x14ac:dyDescent="0.35">
      <c r="A584" s="1" t="s">
        <v>3008</v>
      </c>
      <c r="B584" s="1" t="s">
        <v>20</v>
      </c>
      <c r="C584" s="1" t="s">
        <v>167</v>
      </c>
      <c r="D584" s="2">
        <v>43146</v>
      </c>
      <c r="E584">
        <v>6</v>
      </c>
      <c r="F584">
        <v>26</v>
      </c>
      <c r="G584" s="1" t="s">
        <v>19</v>
      </c>
      <c r="H584" s="1" t="s">
        <v>47</v>
      </c>
      <c r="I584" s="1" t="s">
        <v>21</v>
      </c>
      <c r="J584" s="1" t="s">
        <v>22</v>
      </c>
      <c r="K584" s="1" t="s">
        <v>23</v>
      </c>
      <c r="L584" s="1" t="s">
        <v>24</v>
      </c>
      <c r="M584" s="1" t="s">
        <v>25</v>
      </c>
      <c r="N584" s="1" t="s">
        <v>22</v>
      </c>
      <c r="O584">
        <v>0</v>
      </c>
      <c r="P584">
        <v>0</v>
      </c>
      <c r="Q584">
        <v>0</v>
      </c>
    </row>
    <row r="585" spans="1:17" x14ac:dyDescent="0.35">
      <c r="A585" s="1" t="s">
        <v>3009</v>
      </c>
      <c r="B585" s="1" t="s">
        <v>20</v>
      </c>
      <c r="C585" s="1" t="s">
        <v>167</v>
      </c>
      <c r="D585" s="2">
        <v>43146</v>
      </c>
      <c r="E585">
        <v>6</v>
      </c>
      <c r="F585">
        <v>26</v>
      </c>
      <c r="G585" s="1" t="s">
        <v>19</v>
      </c>
      <c r="H585" s="1" t="s">
        <v>47</v>
      </c>
      <c r="I585" s="1" t="s">
        <v>27</v>
      </c>
      <c r="J585" s="1" t="s">
        <v>28</v>
      </c>
      <c r="K585" s="1" t="s">
        <v>23</v>
      </c>
      <c r="L585" s="1" t="s">
        <v>29</v>
      </c>
      <c r="M585" s="1" t="s">
        <v>25</v>
      </c>
      <c r="N585" s="1" t="s">
        <v>28</v>
      </c>
      <c r="O585">
        <v>289</v>
      </c>
      <c r="P585">
        <v>289</v>
      </c>
      <c r="Q585">
        <v>0</v>
      </c>
    </row>
    <row r="586" spans="1:17" x14ac:dyDescent="0.35">
      <c r="A586" s="1" t="s">
        <v>3010</v>
      </c>
      <c r="B586" s="1" t="s">
        <v>20</v>
      </c>
      <c r="C586" s="1" t="s">
        <v>167</v>
      </c>
      <c r="D586" s="2">
        <v>43146</v>
      </c>
      <c r="E586">
        <v>6</v>
      </c>
      <c r="F586">
        <v>26</v>
      </c>
      <c r="G586" s="1" t="s">
        <v>19</v>
      </c>
      <c r="H586" s="1" t="s">
        <v>47</v>
      </c>
      <c r="I586" s="1" t="s">
        <v>31</v>
      </c>
      <c r="J586" s="1" t="s">
        <v>32</v>
      </c>
      <c r="K586" s="1" t="s">
        <v>23</v>
      </c>
      <c r="L586" s="1" t="s">
        <v>33</v>
      </c>
      <c r="M586" s="1" t="s">
        <v>25</v>
      </c>
      <c r="N586" s="1" t="s">
        <v>32</v>
      </c>
      <c r="O586">
        <v>89</v>
      </c>
      <c r="P586">
        <v>191</v>
      </c>
      <c r="Q586">
        <v>-102</v>
      </c>
    </row>
    <row r="587" spans="1:17" x14ac:dyDescent="0.35">
      <c r="A587" s="1" t="s">
        <v>3011</v>
      </c>
      <c r="B587" s="1" t="s">
        <v>20</v>
      </c>
      <c r="C587" s="1" t="s">
        <v>167</v>
      </c>
      <c r="D587" s="2">
        <v>43146</v>
      </c>
      <c r="E587">
        <v>6</v>
      </c>
      <c r="F587">
        <v>26</v>
      </c>
      <c r="G587" s="1" t="s">
        <v>19</v>
      </c>
      <c r="H587" s="1" t="s">
        <v>47</v>
      </c>
      <c r="I587" s="1" t="s">
        <v>35</v>
      </c>
      <c r="J587" s="1" t="s">
        <v>36</v>
      </c>
      <c r="K587" s="1" t="s">
        <v>23</v>
      </c>
      <c r="L587" s="1" t="s">
        <v>37</v>
      </c>
      <c r="M587" s="1" t="s">
        <v>25</v>
      </c>
      <c r="N587" s="1" t="s">
        <v>36</v>
      </c>
      <c r="O587">
        <v>387</v>
      </c>
      <c r="P587">
        <v>387</v>
      </c>
      <c r="Q587">
        <v>0</v>
      </c>
    </row>
    <row r="588" spans="1:17" x14ac:dyDescent="0.35">
      <c r="A588" s="1" t="s">
        <v>3012</v>
      </c>
      <c r="B588" s="1" t="s">
        <v>20</v>
      </c>
      <c r="C588" s="1" t="s">
        <v>167</v>
      </c>
      <c r="D588" s="2">
        <v>43146</v>
      </c>
      <c r="E588">
        <v>6</v>
      </c>
      <c r="F588">
        <v>26</v>
      </c>
      <c r="G588" s="1" t="s">
        <v>19</v>
      </c>
      <c r="H588" s="1" t="s">
        <v>47</v>
      </c>
      <c r="I588" s="1" t="s">
        <v>39</v>
      </c>
      <c r="J588" s="1" t="s">
        <v>40</v>
      </c>
      <c r="K588" s="1" t="s">
        <v>23</v>
      </c>
      <c r="L588" s="1" t="s">
        <v>41</v>
      </c>
      <c r="M588" s="1" t="s">
        <v>25</v>
      </c>
      <c r="N588" s="1" t="s">
        <v>40</v>
      </c>
      <c r="O588">
        <v>0</v>
      </c>
      <c r="P588">
        <v>0</v>
      </c>
      <c r="Q588">
        <v>0</v>
      </c>
    </row>
    <row r="589" spans="1:17" x14ac:dyDescent="0.35">
      <c r="A589" s="1" t="s">
        <v>3013</v>
      </c>
      <c r="B589" s="1" t="s">
        <v>20</v>
      </c>
      <c r="C589" s="1" t="s">
        <v>167</v>
      </c>
      <c r="D589" s="2">
        <v>43146</v>
      </c>
      <c r="E589">
        <v>6</v>
      </c>
      <c r="F589">
        <v>26</v>
      </c>
      <c r="G589" s="1" t="s">
        <v>19</v>
      </c>
      <c r="H589" s="1" t="s">
        <v>47</v>
      </c>
      <c r="I589" s="1" t="s">
        <v>43</v>
      </c>
      <c r="J589" s="1" t="s">
        <v>44</v>
      </c>
      <c r="K589" s="1" t="s">
        <v>23</v>
      </c>
      <c r="L589" s="1" t="s">
        <v>45</v>
      </c>
      <c r="M589" s="1" t="s">
        <v>25</v>
      </c>
      <c r="N589" s="1" t="s">
        <v>44</v>
      </c>
      <c r="O589">
        <v>0</v>
      </c>
      <c r="P589">
        <v>0</v>
      </c>
      <c r="Q589">
        <v>0</v>
      </c>
    </row>
    <row r="590" spans="1:17" x14ac:dyDescent="0.35">
      <c r="A590" s="1" t="s">
        <v>3014</v>
      </c>
      <c r="B590" s="1" t="s">
        <v>20</v>
      </c>
      <c r="C590" s="1" t="s">
        <v>167</v>
      </c>
      <c r="D590" s="2">
        <v>43146</v>
      </c>
      <c r="E590">
        <v>6</v>
      </c>
      <c r="F590">
        <v>26</v>
      </c>
      <c r="G590" s="1" t="s">
        <v>19</v>
      </c>
      <c r="H590" s="1" t="s">
        <v>54</v>
      </c>
      <c r="I590" s="1" t="s">
        <v>21</v>
      </c>
      <c r="J590" s="1" t="s">
        <v>22</v>
      </c>
      <c r="K590" s="1" t="s">
        <v>23</v>
      </c>
      <c r="L590" s="1" t="s">
        <v>24</v>
      </c>
      <c r="M590" s="1" t="s">
        <v>25</v>
      </c>
      <c r="N590" s="1" t="s">
        <v>22</v>
      </c>
      <c r="O590">
        <v>177</v>
      </c>
      <c r="P590">
        <v>177</v>
      </c>
      <c r="Q590">
        <v>0</v>
      </c>
    </row>
    <row r="591" spans="1:17" x14ac:dyDescent="0.35">
      <c r="A591" s="1" t="s">
        <v>3015</v>
      </c>
      <c r="B591" s="1" t="s">
        <v>20</v>
      </c>
      <c r="C591" s="1" t="s">
        <v>167</v>
      </c>
      <c r="D591" s="2">
        <v>43146</v>
      </c>
      <c r="E591">
        <v>6</v>
      </c>
      <c r="F591">
        <v>26</v>
      </c>
      <c r="G591" s="1" t="s">
        <v>19</v>
      </c>
      <c r="H591" s="1" t="s">
        <v>54</v>
      </c>
      <c r="I591" s="1" t="s">
        <v>27</v>
      </c>
      <c r="J591" s="1" t="s">
        <v>28</v>
      </c>
      <c r="K591" s="1" t="s">
        <v>23</v>
      </c>
      <c r="L591" s="1" t="s">
        <v>29</v>
      </c>
      <c r="M591" s="1" t="s">
        <v>25</v>
      </c>
      <c r="N591" s="1" t="s">
        <v>28</v>
      </c>
      <c r="O591">
        <v>220</v>
      </c>
      <c r="P591">
        <v>220</v>
      </c>
      <c r="Q591">
        <v>0</v>
      </c>
    </row>
    <row r="592" spans="1:17" x14ac:dyDescent="0.35">
      <c r="A592" s="1" t="s">
        <v>3016</v>
      </c>
      <c r="B592" s="1" t="s">
        <v>20</v>
      </c>
      <c r="C592" s="1" t="s">
        <v>167</v>
      </c>
      <c r="D592" s="2">
        <v>43146</v>
      </c>
      <c r="E592">
        <v>6</v>
      </c>
      <c r="F592">
        <v>26</v>
      </c>
      <c r="G592" s="1" t="s">
        <v>19</v>
      </c>
      <c r="H592" s="1" t="s">
        <v>54</v>
      </c>
      <c r="I592" s="1" t="s">
        <v>31</v>
      </c>
      <c r="J592" s="1" t="s">
        <v>32</v>
      </c>
      <c r="K592" s="1" t="s">
        <v>23</v>
      </c>
      <c r="L592" s="1" t="s">
        <v>33</v>
      </c>
      <c r="M592" s="1" t="s">
        <v>25</v>
      </c>
      <c r="N592" s="1" t="s">
        <v>32</v>
      </c>
      <c r="O592">
        <v>81</v>
      </c>
      <c r="P592">
        <v>81</v>
      </c>
      <c r="Q592">
        <v>0</v>
      </c>
    </row>
    <row r="593" spans="1:17" x14ac:dyDescent="0.35">
      <c r="A593" s="1" t="s">
        <v>3017</v>
      </c>
      <c r="B593" s="1" t="s">
        <v>20</v>
      </c>
      <c r="C593" s="1" t="s">
        <v>167</v>
      </c>
      <c r="D593" s="2">
        <v>43146</v>
      </c>
      <c r="E593">
        <v>6</v>
      </c>
      <c r="F593">
        <v>26</v>
      </c>
      <c r="G593" s="1" t="s">
        <v>19</v>
      </c>
      <c r="H593" s="1" t="s">
        <v>54</v>
      </c>
      <c r="I593" s="1" t="s">
        <v>35</v>
      </c>
      <c r="J593" s="1" t="s">
        <v>36</v>
      </c>
      <c r="K593" s="1" t="s">
        <v>23</v>
      </c>
      <c r="L593" s="1" t="s">
        <v>37</v>
      </c>
      <c r="M593" s="1" t="s">
        <v>25</v>
      </c>
      <c r="N593" s="1" t="s">
        <v>36</v>
      </c>
      <c r="O593">
        <v>329</v>
      </c>
      <c r="P593">
        <v>329</v>
      </c>
      <c r="Q593">
        <v>0</v>
      </c>
    </row>
    <row r="594" spans="1:17" x14ac:dyDescent="0.35">
      <c r="A594" s="1" t="s">
        <v>3018</v>
      </c>
      <c r="B594" s="1" t="s">
        <v>20</v>
      </c>
      <c r="C594" s="1" t="s">
        <v>167</v>
      </c>
      <c r="D594" s="2">
        <v>43146</v>
      </c>
      <c r="E594">
        <v>6</v>
      </c>
      <c r="F594">
        <v>26</v>
      </c>
      <c r="G594" s="1" t="s">
        <v>19</v>
      </c>
      <c r="H594" s="1" t="s">
        <v>54</v>
      </c>
      <c r="I594" s="1" t="s">
        <v>39</v>
      </c>
      <c r="J594" s="1" t="s">
        <v>40</v>
      </c>
      <c r="K594" s="1" t="s">
        <v>23</v>
      </c>
      <c r="L594" s="1" t="s">
        <v>41</v>
      </c>
      <c r="M594" s="1" t="s">
        <v>25</v>
      </c>
      <c r="N594" s="1" t="s">
        <v>40</v>
      </c>
      <c r="O594">
        <v>23</v>
      </c>
      <c r="P594">
        <v>23</v>
      </c>
      <c r="Q594">
        <v>0</v>
      </c>
    </row>
    <row r="595" spans="1:17" x14ac:dyDescent="0.35">
      <c r="A595" s="1" t="s">
        <v>3019</v>
      </c>
      <c r="B595" s="1" t="s">
        <v>20</v>
      </c>
      <c r="C595" s="1" t="s">
        <v>167</v>
      </c>
      <c r="D595" s="2">
        <v>43146</v>
      </c>
      <c r="E595">
        <v>6</v>
      </c>
      <c r="F595">
        <v>26</v>
      </c>
      <c r="G595" s="1" t="s">
        <v>19</v>
      </c>
      <c r="H595" s="1" t="s">
        <v>54</v>
      </c>
      <c r="I595" s="1" t="s">
        <v>43</v>
      </c>
      <c r="J595" s="1" t="s">
        <v>44</v>
      </c>
      <c r="K595" s="1" t="s">
        <v>23</v>
      </c>
      <c r="L595" s="1" t="s">
        <v>45</v>
      </c>
      <c r="M595" s="1" t="s">
        <v>25</v>
      </c>
      <c r="N595" s="1" t="s">
        <v>44</v>
      </c>
      <c r="O595">
        <v>186</v>
      </c>
      <c r="P595">
        <v>186</v>
      </c>
      <c r="Q595">
        <v>0</v>
      </c>
    </row>
    <row r="596" spans="1:17" x14ac:dyDescent="0.35">
      <c r="A596" s="1" t="s">
        <v>3020</v>
      </c>
      <c r="B596" s="1" t="s">
        <v>20</v>
      </c>
      <c r="C596" s="1" t="s">
        <v>167</v>
      </c>
      <c r="D596" s="2">
        <v>43146</v>
      </c>
      <c r="E596">
        <v>6</v>
      </c>
      <c r="F596">
        <v>26</v>
      </c>
      <c r="G596" s="1" t="s">
        <v>19</v>
      </c>
      <c r="H596" s="1" t="s">
        <v>61</v>
      </c>
      <c r="I596" s="1" t="s">
        <v>21</v>
      </c>
      <c r="J596" s="1" t="s">
        <v>22</v>
      </c>
      <c r="K596" s="1" t="s">
        <v>23</v>
      </c>
      <c r="L596" s="1" t="s">
        <v>24</v>
      </c>
      <c r="M596" s="1" t="s">
        <v>25</v>
      </c>
      <c r="N596" s="1" t="s">
        <v>22</v>
      </c>
      <c r="O596">
        <v>0</v>
      </c>
      <c r="P596">
        <v>65</v>
      </c>
      <c r="Q596">
        <v>-65</v>
      </c>
    </row>
    <row r="597" spans="1:17" x14ac:dyDescent="0.35">
      <c r="A597" s="1" t="s">
        <v>3021</v>
      </c>
      <c r="B597" s="1" t="s">
        <v>20</v>
      </c>
      <c r="C597" s="1" t="s">
        <v>167</v>
      </c>
      <c r="D597" s="2">
        <v>43146</v>
      </c>
      <c r="E597">
        <v>6</v>
      </c>
      <c r="F597">
        <v>26</v>
      </c>
      <c r="G597" s="1" t="s">
        <v>19</v>
      </c>
      <c r="H597" s="1" t="s">
        <v>61</v>
      </c>
      <c r="I597" s="1" t="s">
        <v>27</v>
      </c>
      <c r="J597" s="1" t="s">
        <v>28</v>
      </c>
      <c r="K597" s="1" t="s">
        <v>23</v>
      </c>
      <c r="L597" s="1" t="s">
        <v>29</v>
      </c>
      <c r="M597" s="1" t="s">
        <v>25</v>
      </c>
      <c r="N597" s="1" t="s">
        <v>28</v>
      </c>
      <c r="O597">
        <v>382</v>
      </c>
      <c r="P597">
        <v>382</v>
      </c>
      <c r="Q597">
        <v>0</v>
      </c>
    </row>
    <row r="598" spans="1:17" x14ac:dyDescent="0.35">
      <c r="A598" s="1" t="s">
        <v>3022</v>
      </c>
      <c r="B598" s="1" t="s">
        <v>20</v>
      </c>
      <c r="C598" s="1" t="s">
        <v>167</v>
      </c>
      <c r="D598" s="2">
        <v>43146</v>
      </c>
      <c r="E598">
        <v>6</v>
      </c>
      <c r="F598">
        <v>26</v>
      </c>
      <c r="G598" s="1" t="s">
        <v>19</v>
      </c>
      <c r="H598" s="1" t="s">
        <v>61</v>
      </c>
      <c r="I598" s="1" t="s">
        <v>31</v>
      </c>
      <c r="J598" s="1" t="s">
        <v>32</v>
      </c>
      <c r="K598" s="1" t="s">
        <v>23</v>
      </c>
      <c r="L598" s="1" t="s">
        <v>33</v>
      </c>
      <c r="M598" s="1" t="s">
        <v>25</v>
      </c>
      <c r="N598" s="1" t="s">
        <v>32</v>
      </c>
      <c r="O598">
        <v>67</v>
      </c>
      <c r="P598">
        <v>67</v>
      </c>
      <c r="Q598">
        <v>0</v>
      </c>
    </row>
    <row r="599" spans="1:17" x14ac:dyDescent="0.35">
      <c r="A599" s="1" t="s">
        <v>3023</v>
      </c>
      <c r="B599" s="1" t="s">
        <v>20</v>
      </c>
      <c r="C599" s="1" t="s">
        <v>167</v>
      </c>
      <c r="D599" s="2">
        <v>43146</v>
      </c>
      <c r="E599">
        <v>6</v>
      </c>
      <c r="F599">
        <v>26</v>
      </c>
      <c r="G599" s="1" t="s">
        <v>19</v>
      </c>
      <c r="H599" s="1" t="s">
        <v>61</v>
      </c>
      <c r="I599" s="1" t="s">
        <v>35</v>
      </c>
      <c r="J599" s="1" t="s">
        <v>36</v>
      </c>
      <c r="K599" s="1" t="s">
        <v>23</v>
      </c>
      <c r="L599" s="1" t="s">
        <v>37</v>
      </c>
      <c r="M599" s="1" t="s">
        <v>25</v>
      </c>
      <c r="N599" s="1" t="s">
        <v>36</v>
      </c>
      <c r="O599">
        <v>0</v>
      </c>
      <c r="P599">
        <v>0</v>
      </c>
      <c r="Q599">
        <v>0</v>
      </c>
    </row>
    <row r="600" spans="1:17" x14ac:dyDescent="0.35">
      <c r="A600" s="1" t="s">
        <v>3024</v>
      </c>
      <c r="B600" s="1" t="s">
        <v>20</v>
      </c>
      <c r="C600" s="1" t="s">
        <v>167</v>
      </c>
      <c r="D600" s="2">
        <v>43146</v>
      </c>
      <c r="E600">
        <v>6</v>
      </c>
      <c r="F600">
        <v>26</v>
      </c>
      <c r="G600" s="1" t="s">
        <v>19</v>
      </c>
      <c r="H600" s="1" t="s">
        <v>61</v>
      </c>
      <c r="I600" s="1" t="s">
        <v>39</v>
      </c>
      <c r="J600" s="1" t="s">
        <v>40</v>
      </c>
      <c r="K600" s="1" t="s">
        <v>23</v>
      </c>
      <c r="L600" s="1" t="s">
        <v>41</v>
      </c>
      <c r="M600" s="1" t="s">
        <v>25</v>
      </c>
      <c r="N600" s="1" t="s">
        <v>40</v>
      </c>
      <c r="O600">
        <v>218</v>
      </c>
      <c r="P600">
        <v>245</v>
      </c>
      <c r="Q600">
        <v>-27</v>
      </c>
    </row>
    <row r="601" spans="1:17" x14ac:dyDescent="0.35">
      <c r="A601" s="1" t="s">
        <v>3025</v>
      </c>
      <c r="B601" s="1" t="s">
        <v>20</v>
      </c>
      <c r="C601" s="1" t="s">
        <v>167</v>
      </c>
      <c r="D601" s="2">
        <v>43146</v>
      </c>
      <c r="E601">
        <v>6</v>
      </c>
      <c r="F601">
        <v>26</v>
      </c>
      <c r="G601" s="1" t="s">
        <v>19</v>
      </c>
      <c r="H601" s="1" t="s">
        <v>61</v>
      </c>
      <c r="I601" s="1" t="s">
        <v>43</v>
      </c>
      <c r="J601" s="1" t="s">
        <v>44</v>
      </c>
      <c r="K601" s="1" t="s">
        <v>23</v>
      </c>
      <c r="L601" s="1" t="s">
        <v>45</v>
      </c>
      <c r="M601" s="1" t="s">
        <v>25</v>
      </c>
      <c r="N601" s="1" t="s">
        <v>44</v>
      </c>
      <c r="O601">
        <v>0</v>
      </c>
      <c r="P601">
        <v>27</v>
      </c>
      <c r="Q601">
        <v>-27</v>
      </c>
    </row>
    <row r="602" spans="1:17" x14ac:dyDescent="0.35">
      <c r="A602" s="1" t="s">
        <v>3026</v>
      </c>
      <c r="B602" s="1" t="s">
        <v>20</v>
      </c>
      <c r="C602" s="1" t="s">
        <v>192</v>
      </c>
      <c r="D602" s="2">
        <v>43147</v>
      </c>
      <c r="E602">
        <v>6</v>
      </c>
      <c r="F602">
        <v>27</v>
      </c>
      <c r="G602" s="1" t="s">
        <v>19</v>
      </c>
      <c r="H602" s="1" t="s">
        <v>20</v>
      </c>
      <c r="I602" s="1" t="s">
        <v>21</v>
      </c>
      <c r="J602" s="1" t="s">
        <v>22</v>
      </c>
      <c r="K602" s="1" t="s">
        <v>23</v>
      </c>
      <c r="L602" s="1" t="s">
        <v>24</v>
      </c>
      <c r="M602" s="1" t="s">
        <v>25</v>
      </c>
      <c r="N602" s="1" t="s">
        <v>22</v>
      </c>
      <c r="O602">
        <v>0</v>
      </c>
      <c r="P602">
        <v>758</v>
      </c>
      <c r="Q602">
        <v>-758</v>
      </c>
    </row>
    <row r="603" spans="1:17" x14ac:dyDescent="0.35">
      <c r="A603" s="1" t="s">
        <v>3027</v>
      </c>
      <c r="B603" s="1" t="s">
        <v>20</v>
      </c>
      <c r="C603" s="1" t="s">
        <v>192</v>
      </c>
      <c r="D603" s="2">
        <v>43147</v>
      </c>
      <c r="E603">
        <v>6</v>
      </c>
      <c r="F603">
        <v>27</v>
      </c>
      <c r="G603" s="1" t="s">
        <v>19</v>
      </c>
      <c r="H603" s="1" t="s">
        <v>20</v>
      </c>
      <c r="I603" s="1" t="s">
        <v>27</v>
      </c>
      <c r="J603" s="1" t="s">
        <v>28</v>
      </c>
      <c r="K603" s="1" t="s">
        <v>23</v>
      </c>
      <c r="L603" s="1" t="s">
        <v>29</v>
      </c>
      <c r="M603" s="1" t="s">
        <v>25</v>
      </c>
      <c r="N603" s="1" t="s">
        <v>28</v>
      </c>
      <c r="O603">
        <v>0</v>
      </c>
      <c r="P603">
        <v>0</v>
      </c>
      <c r="Q603">
        <v>0</v>
      </c>
    </row>
    <row r="604" spans="1:17" x14ac:dyDescent="0.35">
      <c r="A604" s="1" t="s">
        <v>3028</v>
      </c>
      <c r="B604" s="1" t="s">
        <v>20</v>
      </c>
      <c r="C604" s="1" t="s">
        <v>192</v>
      </c>
      <c r="D604" s="2">
        <v>43147</v>
      </c>
      <c r="E604">
        <v>6</v>
      </c>
      <c r="F604">
        <v>27</v>
      </c>
      <c r="G604" s="1" t="s">
        <v>19</v>
      </c>
      <c r="H604" s="1" t="s">
        <v>20</v>
      </c>
      <c r="I604" s="1" t="s">
        <v>31</v>
      </c>
      <c r="J604" s="1" t="s">
        <v>32</v>
      </c>
      <c r="K604" s="1" t="s">
        <v>23</v>
      </c>
      <c r="L604" s="1" t="s">
        <v>33</v>
      </c>
      <c r="M604" s="1" t="s">
        <v>25</v>
      </c>
      <c r="N604" s="1" t="s">
        <v>32</v>
      </c>
      <c r="O604">
        <v>0</v>
      </c>
      <c r="P604">
        <v>661</v>
      </c>
      <c r="Q604">
        <v>-661</v>
      </c>
    </row>
    <row r="605" spans="1:17" x14ac:dyDescent="0.35">
      <c r="A605" s="1" t="s">
        <v>3029</v>
      </c>
      <c r="B605" s="1" t="s">
        <v>20</v>
      </c>
      <c r="C605" s="1" t="s">
        <v>192</v>
      </c>
      <c r="D605" s="2">
        <v>43147</v>
      </c>
      <c r="E605">
        <v>6</v>
      </c>
      <c r="F605">
        <v>27</v>
      </c>
      <c r="G605" s="1" t="s">
        <v>19</v>
      </c>
      <c r="H605" s="1" t="s">
        <v>20</v>
      </c>
      <c r="I605" s="1" t="s">
        <v>35</v>
      </c>
      <c r="J605" s="1" t="s">
        <v>36</v>
      </c>
      <c r="K605" s="1" t="s">
        <v>23</v>
      </c>
      <c r="L605" s="1" t="s">
        <v>37</v>
      </c>
      <c r="M605" s="1" t="s">
        <v>25</v>
      </c>
      <c r="N605" s="1" t="s">
        <v>36</v>
      </c>
      <c r="O605">
        <v>0</v>
      </c>
      <c r="P605">
        <v>84</v>
      </c>
      <c r="Q605">
        <v>-84</v>
      </c>
    </row>
    <row r="606" spans="1:17" x14ac:dyDescent="0.35">
      <c r="A606" s="1" t="s">
        <v>3030</v>
      </c>
      <c r="B606" s="1" t="s">
        <v>20</v>
      </c>
      <c r="C606" s="1" t="s">
        <v>192</v>
      </c>
      <c r="D606" s="2">
        <v>43147</v>
      </c>
      <c r="E606">
        <v>6</v>
      </c>
      <c r="F606">
        <v>27</v>
      </c>
      <c r="G606" s="1" t="s">
        <v>19</v>
      </c>
      <c r="H606" s="1" t="s">
        <v>20</v>
      </c>
      <c r="I606" s="1" t="s">
        <v>39</v>
      </c>
      <c r="J606" s="1" t="s">
        <v>40</v>
      </c>
      <c r="K606" s="1" t="s">
        <v>23</v>
      </c>
      <c r="L606" s="1" t="s">
        <v>41</v>
      </c>
      <c r="M606" s="1" t="s">
        <v>25</v>
      </c>
      <c r="N606" s="1" t="s">
        <v>40</v>
      </c>
      <c r="O606">
        <v>142</v>
      </c>
      <c r="P606">
        <v>532</v>
      </c>
      <c r="Q606">
        <v>-390</v>
      </c>
    </row>
    <row r="607" spans="1:17" x14ac:dyDescent="0.35">
      <c r="A607" s="1" t="s">
        <v>3031</v>
      </c>
      <c r="B607" s="1" t="s">
        <v>20</v>
      </c>
      <c r="C607" s="1" t="s">
        <v>192</v>
      </c>
      <c r="D607" s="2">
        <v>43147</v>
      </c>
      <c r="E607">
        <v>6</v>
      </c>
      <c r="F607">
        <v>27</v>
      </c>
      <c r="G607" s="1" t="s">
        <v>19</v>
      </c>
      <c r="H607" s="1" t="s">
        <v>20</v>
      </c>
      <c r="I607" s="1" t="s">
        <v>43</v>
      </c>
      <c r="J607" s="1" t="s">
        <v>44</v>
      </c>
      <c r="K607" s="1" t="s">
        <v>23</v>
      </c>
      <c r="L607" s="1" t="s">
        <v>45</v>
      </c>
      <c r="M607" s="1" t="s">
        <v>25</v>
      </c>
      <c r="N607" s="1" t="s">
        <v>44</v>
      </c>
      <c r="O607">
        <v>387</v>
      </c>
      <c r="P607">
        <v>587</v>
      </c>
      <c r="Q607">
        <v>-200</v>
      </c>
    </row>
    <row r="608" spans="1:17" x14ac:dyDescent="0.35">
      <c r="A608" s="1" t="s">
        <v>3032</v>
      </c>
      <c r="B608" s="1" t="s">
        <v>20</v>
      </c>
      <c r="C608" s="1" t="s">
        <v>192</v>
      </c>
      <c r="D608" s="2">
        <v>43147</v>
      </c>
      <c r="E608">
        <v>6</v>
      </c>
      <c r="F608">
        <v>27</v>
      </c>
      <c r="G608" s="1" t="s">
        <v>19</v>
      </c>
      <c r="H608" s="1" t="s">
        <v>47</v>
      </c>
      <c r="I608" s="1" t="s">
        <v>21</v>
      </c>
      <c r="J608" s="1" t="s">
        <v>22</v>
      </c>
      <c r="K608" s="1" t="s">
        <v>23</v>
      </c>
      <c r="L608" s="1" t="s">
        <v>24</v>
      </c>
      <c r="M608" s="1" t="s">
        <v>25</v>
      </c>
      <c r="N608" s="1" t="s">
        <v>22</v>
      </c>
      <c r="O608">
        <v>342</v>
      </c>
      <c r="P608">
        <v>0</v>
      </c>
      <c r="Q608">
        <v>342</v>
      </c>
    </row>
    <row r="609" spans="1:17" x14ac:dyDescent="0.35">
      <c r="A609" s="1" t="s">
        <v>3033</v>
      </c>
      <c r="B609" s="1" t="s">
        <v>20</v>
      </c>
      <c r="C609" s="1" t="s">
        <v>192</v>
      </c>
      <c r="D609" s="2">
        <v>43147</v>
      </c>
      <c r="E609">
        <v>6</v>
      </c>
      <c r="F609">
        <v>27</v>
      </c>
      <c r="G609" s="1" t="s">
        <v>19</v>
      </c>
      <c r="H609" s="1" t="s">
        <v>47</v>
      </c>
      <c r="I609" s="1" t="s">
        <v>27</v>
      </c>
      <c r="J609" s="1" t="s">
        <v>28</v>
      </c>
      <c r="K609" s="1" t="s">
        <v>23</v>
      </c>
      <c r="L609" s="1" t="s">
        <v>29</v>
      </c>
      <c r="M609" s="1" t="s">
        <v>25</v>
      </c>
      <c r="N609" s="1" t="s">
        <v>28</v>
      </c>
      <c r="O609">
        <v>289</v>
      </c>
      <c r="P609">
        <v>289</v>
      </c>
      <c r="Q609">
        <v>0</v>
      </c>
    </row>
    <row r="610" spans="1:17" x14ac:dyDescent="0.35">
      <c r="A610" s="1" t="s">
        <v>3034</v>
      </c>
      <c r="B610" s="1" t="s">
        <v>20</v>
      </c>
      <c r="C610" s="1" t="s">
        <v>192</v>
      </c>
      <c r="D610" s="2">
        <v>43147</v>
      </c>
      <c r="E610">
        <v>6</v>
      </c>
      <c r="F610">
        <v>27</v>
      </c>
      <c r="G610" s="1" t="s">
        <v>19</v>
      </c>
      <c r="H610" s="1" t="s">
        <v>47</v>
      </c>
      <c r="I610" s="1" t="s">
        <v>31</v>
      </c>
      <c r="J610" s="1" t="s">
        <v>32</v>
      </c>
      <c r="K610" s="1" t="s">
        <v>23</v>
      </c>
      <c r="L610" s="1" t="s">
        <v>33</v>
      </c>
      <c r="M610" s="1" t="s">
        <v>25</v>
      </c>
      <c r="N610" s="1" t="s">
        <v>32</v>
      </c>
      <c r="O610">
        <v>310</v>
      </c>
      <c r="P610">
        <v>89</v>
      </c>
      <c r="Q610">
        <v>221</v>
      </c>
    </row>
    <row r="611" spans="1:17" x14ac:dyDescent="0.35">
      <c r="A611" s="1" t="s">
        <v>3035</v>
      </c>
      <c r="B611" s="1" t="s">
        <v>20</v>
      </c>
      <c r="C611" s="1" t="s">
        <v>192</v>
      </c>
      <c r="D611" s="2">
        <v>43147</v>
      </c>
      <c r="E611">
        <v>6</v>
      </c>
      <c r="F611">
        <v>27</v>
      </c>
      <c r="G611" s="1" t="s">
        <v>19</v>
      </c>
      <c r="H611" s="1" t="s">
        <v>47</v>
      </c>
      <c r="I611" s="1" t="s">
        <v>35</v>
      </c>
      <c r="J611" s="1" t="s">
        <v>36</v>
      </c>
      <c r="K611" s="1" t="s">
        <v>23</v>
      </c>
      <c r="L611" s="1" t="s">
        <v>37</v>
      </c>
      <c r="M611" s="1" t="s">
        <v>25</v>
      </c>
      <c r="N611" s="1" t="s">
        <v>36</v>
      </c>
      <c r="O611">
        <v>392</v>
      </c>
      <c r="P611">
        <v>387</v>
      </c>
      <c r="Q611">
        <v>5</v>
      </c>
    </row>
    <row r="612" spans="1:17" x14ac:dyDescent="0.35">
      <c r="A612" s="1" t="s">
        <v>3036</v>
      </c>
      <c r="B612" s="1" t="s">
        <v>20</v>
      </c>
      <c r="C612" s="1" t="s">
        <v>192</v>
      </c>
      <c r="D612" s="2">
        <v>43147</v>
      </c>
      <c r="E612">
        <v>6</v>
      </c>
      <c r="F612">
        <v>27</v>
      </c>
      <c r="G612" s="1" t="s">
        <v>19</v>
      </c>
      <c r="H612" s="1" t="s">
        <v>47</v>
      </c>
      <c r="I612" s="1" t="s">
        <v>39</v>
      </c>
      <c r="J612" s="1" t="s">
        <v>40</v>
      </c>
      <c r="K612" s="1" t="s">
        <v>23</v>
      </c>
      <c r="L612" s="1" t="s">
        <v>41</v>
      </c>
      <c r="M612" s="1" t="s">
        <v>25</v>
      </c>
      <c r="N612" s="1" t="s">
        <v>40</v>
      </c>
      <c r="O612">
        <v>175</v>
      </c>
      <c r="P612">
        <v>0</v>
      </c>
      <c r="Q612">
        <v>175</v>
      </c>
    </row>
    <row r="613" spans="1:17" x14ac:dyDescent="0.35">
      <c r="A613" s="1" t="s">
        <v>3037</v>
      </c>
      <c r="B613" s="1" t="s">
        <v>20</v>
      </c>
      <c r="C613" s="1" t="s">
        <v>192</v>
      </c>
      <c r="D613" s="2">
        <v>43147</v>
      </c>
      <c r="E613">
        <v>6</v>
      </c>
      <c r="F613">
        <v>27</v>
      </c>
      <c r="G613" s="1" t="s">
        <v>19</v>
      </c>
      <c r="H613" s="1" t="s">
        <v>47</v>
      </c>
      <c r="I613" s="1" t="s">
        <v>43</v>
      </c>
      <c r="J613" s="1" t="s">
        <v>44</v>
      </c>
      <c r="K613" s="1" t="s">
        <v>23</v>
      </c>
      <c r="L613" s="1" t="s">
        <v>45</v>
      </c>
      <c r="M613" s="1" t="s">
        <v>25</v>
      </c>
      <c r="N613" s="1" t="s">
        <v>44</v>
      </c>
      <c r="O613">
        <v>50</v>
      </c>
      <c r="P613">
        <v>0</v>
      </c>
      <c r="Q613">
        <v>50</v>
      </c>
    </row>
    <row r="614" spans="1:17" x14ac:dyDescent="0.35">
      <c r="A614" s="1" t="s">
        <v>3038</v>
      </c>
      <c r="B614" s="1" t="s">
        <v>20</v>
      </c>
      <c r="C614" s="1" t="s">
        <v>192</v>
      </c>
      <c r="D614" s="2">
        <v>43147</v>
      </c>
      <c r="E614">
        <v>6</v>
      </c>
      <c r="F614">
        <v>27</v>
      </c>
      <c r="G614" s="1" t="s">
        <v>19</v>
      </c>
      <c r="H614" s="1" t="s">
        <v>54</v>
      </c>
      <c r="I614" s="1" t="s">
        <v>21</v>
      </c>
      <c r="J614" s="1" t="s">
        <v>22</v>
      </c>
      <c r="K614" s="1" t="s">
        <v>23</v>
      </c>
      <c r="L614" s="1" t="s">
        <v>24</v>
      </c>
      <c r="M614" s="1" t="s">
        <v>25</v>
      </c>
      <c r="N614" s="1" t="s">
        <v>22</v>
      </c>
      <c r="O614">
        <v>260</v>
      </c>
      <c r="P614">
        <v>177</v>
      </c>
      <c r="Q614">
        <v>83</v>
      </c>
    </row>
    <row r="615" spans="1:17" x14ac:dyDescent="0.35">
      <c r="A615" s="1" t="s">
        <v>3039</v>
      </c>
      <c r="B615" s="1" t="s">
        <v>20</v>
      </c>
      <c r="C615" s="1" t="s">
        <v>192</v>
      </c>
      <c r="D615" s="2">
        <v>43147</v>
      </c>
      <c r="E615">
        <v>6</v>
      </c>
      <c r="F615">
        <v>27</v>
      </c>
      <c r="G615" s="1" t="s">
        <v>19</v>
      </c>
      <c r="H615" s="1" t="s">
        <v>54</v>
      </c>
      <c r="I615" s="1" t="s">
        <v>27</v>
      </c>
      <c r="J615" s="1" t="s">
        <v>28</v>
      </c>
      <c r="K615" s="1" t="s">
        <v>23</v>
      </c>
      <c r="L615" s="1" t="s">
        <v>29</v>
      </c>
      <c r="M615" s="1" t="s">
        <v>25</v>
      </c>
      <c r="N615" s="1" t="s">
        <v>28</v>
      </c>
      <c r="O615">
        <v>220</v>
      </c>
      <c r="P615">
        <v>220</v>
      </c>
      <c r="Q615">
        <v>0</v>
      </c>
    </row>
    <row r="616" spans="1:17" x14ac:dyDescent="0.35">
      <c r="A616" s="1" t="s">
        <v>3040</v>
      </c>
      <c r="B616" s="1" t="s">
        <v>20</v>
      </c>
      <c r="C616" s="1" t="s">
        <v>192</v>
      </c>
      <c r="D616" s="2">
        <v>43147</v>
      </c>
      <c r="E616">
        <v>6</v>
      </c>
      <c r="F616">
        <v>27</v>
      </c>
      <c r="G616" s="1" t="s">
        <v>19</v>
      </c>
      <c r="H616" s="1" t="s">
        <v>54</v>
      </c>
      <c r="I616" s="1" t="s">
        <v>31</v>
      </c>
      <c r="J616" s="1" t="s">
        <v>32</v>
      </c>
      <c r="K616" s="1" t="s">
        <v>23</v>
      </c>
      <c r="L616" s="1" t="s">
        <v>33</v>
      </c>
      <c r="M616" s="1" t="s">
        <v>25</v>
      </c>
      <c r="N616" s="1" t="s">
        <v>32</v>
      </c>
      <c r="O616">
        <v>220</v>
      </c>
      <c r="P616">
        <v>81</v>
      </c>
      <c r="Q616">
        <v>139</v>
      </c>
    </row>
    <row r="617" spans="1:17" x14ac:dyDescent="0.35">
      <c r="A617" s="1" t="s">
        <v>3041</v>
      </c>
      <c r="B617" s="1" t="s">
        <v>20</v>
      </c>
      <c r="C617" s="1" t="s">
        <v>192</v>
      </c>
      <c r="D617" s="2">
        <v>43147</v>
      </c>
      <c r="E617">
        <v>6</v>
      </c>
      <c r="F617">
        <v>27</v>
      </c>
      <c r="G617" s="1" t="s">
        <v>19</v>
      </c>
      <c r="H617" s="1" t="s">
        <v>54</v>
      </c>
      <c r="I617" s="1" t="s">
        <v>35</v>
      </c>
      <c r="J617" s="1" t="s">
        <v>36</v>
      </c>
      <c r="K617" s="1" t="s">
        <v>23</v>
      </c>
      <c r="L617" s="1" t="s">
        <v>37</v>
      </c>
      <c r="M617" s="1" t="s">
        <v>25</v>
      </c>
      <c r="N617" s="1" t="s">
        <v>36</v>
      </c>
      <c r="O617">
        <v>340</v>
      </c>
      <c r="P617">
        <v>329</v>
      </c>
      <c r="Q617">
        <v>11</v>
      </c>
    </row>
    <row r="618" spans="1:17" x14ac:dyDescent="0.35">
      <c r="A618" s="1" t="s">
        <v>3042</v>
      </c>
      <c r="B618" s="1" t="s">
        <v>20</v>
      </c>
      <c r="C618" s="1" t="s">
        <v>192</v>
      </c>
      <c r="D618" s="2">
        <v>43147</v>
      </c>
      <c r="E618">
        <v>6</v>
      </c>
      <c r="F618">
        <v>27</v>
      </c>
      <c r="G618" s="1" t="s">
        <v>19</v>
      </c>
      <c r="H618" s="1" t="s">
        <v>54</v>
      </c>
      <c r="I618" s="1" t="s">
        <v>39</v>
      </c>
      <c r="J618" s="1" t="s">
        <v>40</v>
      </c>
      <c r="K618" s="1" t="s">
        <v>23</v>
      </c>
      <c r="L618" s="1" t="s">
        <v>41</v>
      </c>
      <c r="M618" s="1" t="s">
        <v>25</v>
      </c>
      <c r="N618" s="1" t="s">
        <v>40</v>
      </c>
      <c r="O618">
        <v>198</v>
      </c>
      <c r="P618">
        <v>23</v>
      </c>
      <c r="Q618">
        <v>175</v>
      </c>
    </row>
    <row r="619" spans="1:17" x14ac:dyDescent="0.35">
      <c r="A619" s="1" t="s">
        <v>3043</v>
      </c>
      <c r="B619" s="1" t="s">
        <v>20</v>
      </c>
      <c r="C619" s="1" t="s">
        <v>192</v>
      </c>
      <c r="D619" s="2">
        <v>43147</v>
      </c>
      <c r="E619">
        <v>6</v>
      </c>
      <c r="F619">
        <v>27</v>
      </c>
      <c r="G619" s="1" t="s">
        <v>19</v>
      </c>
      <c r="H619" s="1" t="s">
        <v>54</v>
      </c>
      <c r="I619" s="1" t="s">
        <v>43</v>
      </c>
      <c r="J619" s="1" t="s">
        <v>44</v>
      </c>
      <c r="K619" s="1" t="s">
        <v>23</v>
      </c>
      <c r="L619" s="1" t="s">
        <v>45</v>
      </c>
      <c r="M619" s="1" t="s">
        <v>25</v>
      </c>
      <c r="N619" s="1" t="s">
        <v>44</v>
      </c>
      <c r="O619">
        <v>236</v>
      </c>
      <c r="P619">
        <v>186</v>
      </c>
      <c r="Q619">
        <v>50</v>
      </c>
    </row>
    <row r="620" spans="1:17" x14ac:dyDescent="0.35">
      <c r="A620" s="1" t="s">
        <v>3044</v>
      </c>
      <c r="B620" s="1" t="s">
        <v>20</v>
      </c>
      <c r="C620" s="1" t="s">
        <v>192</v>
      </c>
      <c r="D620" s="2">
        <v>43147</v>
      </c>
      <c r="E620">
        <v>6</v>
      </c>
      <c r="F620">
        <v>27</v>
      </c>
      <c r="G620" s="1" t="s">
        <v>19</v>
      </c>
      <c r="H620" s="1" t="s">
        <v>61</v>
      </c>
      <c r="I620" s="1" t="s">
        <v>21</v>
      </c>
      <c r="J620" s="1" t="s">
        <v>22</v>
      </c>
      <c r="K620" s="1" t="s">
        <v>23</v>
      </c>
      <c r="L620" s="1" t="s">
        <v>24</v>
      </c>
      <c r="M620" s="1" t="s">
        <v>25</v>
      </c>
      <c r="N620" s="1" t="s">
        <v>22</v>
      </c>
      <c r="O620">
        <v>265</v>
      </c>
      <c r="P620">
        <v>0</v>
      </c>
      <c r="Q620">
        <v>265</v>
      </c>
    </row>
    <row r="621" spans="1:17" x14ac:dyDescent="0.35">
      <c r="A621" s="1" t="s">
        <v>3045</v>
      </c>
      <c r="B621" s="1" t="s">
        <v>20</v>
      </c>
      <c r="C621" s="1" t="s">
        <v>192</v>
      </c>
      <c r="D621" s="2">
        <v>43147</v>
      </c>
      <c r="E621">
        <v>6</v>
      </c>
      <c r="F621">
        <v>27</v>
      </c>
      <c r="G621" s="1" t="s">
        <v>19</v>
      </c>
      <c r="H621" s="1" t="s">
        <v>61</v>
      </c>
      <c r="I621" s="1" t="s">
        <v>27</v>
      </c>
      <c r="J621" s="1" t="s">
        <v>28</v>
      </c>
      <c r="K621" s="1" t="s">
        <v>23</v>
      </c>
      <c r="L621" s="1" t="s">
        <v>29</v>
      </c>
      <c r="M621" s="1" t="s">
        <v>25</v>
      </c>
      <c r="N621" s="1" t="s">
        <v>28</v>
      </c>
      <c r="O621">
        <v>362</v>
      </c>
      <c r="P621">
        <v>382</v>
      </c>
      <c r="Q621">
        <v>-20</v>
      </c>
    </row>
    <row r="622" spans="1:17" x14ac:dyDescent="0.35">
      <c r="A622" s="1" t="s">
        <v>3046</v>
      </c>
      <c r="B622" s="1" t="s">
        <v>20</v>
      </c>
      <c r="C622" s="1" t="s">
        <v>192</v>
      </c>
      <c r="D622" s="2">
        <v>43147</v>
      </c>
      <c r="E622">
        <v>6</v>
      </c>
      <c r="F622">
        <v>27</v>
      </c>
      <c r="G622" s="1" t="s">
        <v>19</v>
      </c>
      <c r="H622" s="1" t="s">
        <v>61</v>
      </c>
      <c r="I622" s="1" t="s">
        <v>31</v>
      </c>
      <c r="J622" s="1" t="s">
        <v>32</v>
      </c>
      <c r="K622" s="1" t="s">
        <v>23</v>
      </c>
      <c r="L622" s="1" t="s">
        <v>33</v>
      </c>
      <c r="M622" s="1" t="s">
        <v>25</v>
      </c>
      <c r="N622" s="1" t="s">
        <v>32</v>
      </c>
      <c r="O622">
        <v>287</v>
      </c>
      <c r="P622">
        <v>67</v>
      </c>
      <c r="Q622">
        <v>220</v>
      </c>
    </row>
    <row r="623" spans="1:17" x14ac:dyDescent="0.35">
      <c r="A623" s="1" t="s">
        <v>3047</v>
      </c>
      <c r="B623" s="1" t="s">
        <v>20</v>
      </c>
      <c r="C623" s="1" t="s">
        <v>192</v>
      </c>
      <c r="D623" s="2">
        <v>43147</v>
      </c>
      <c r="E623">
        <v>6</v>
      </c>
      <c r="F623">
        <v>27</v>
      </c>
      <c r="G623" s="1" t="s">
        <v>19</v>
      </c>
      <c r="H623" s="1" t="s">
        <v>61</v>
      </c>
      <c r="I623" s="1" t="s">
        <v>35</v>
      </c>
      <c r="J623" s="1" t="s">
        <v>36</v>
      </c>
      <c r="K623" s="1" t="s">
        <v>23</v>
      </c>
      <c r="L623" s="1" t="s">
        <v>37</v>
      </c>
      <c r="M623" s="1" t="s">
        <v>25</v>
      </c>
      <c r="N623" s="1" t="s">
        <v>36</v>
      </c>
      <c r="O623">
        <v>68</v>
      </c>
      <c r="P623">
        <v>0</v>
      </c>
      <c r="Q623">
        <v>68</v>
      </c>
    </row>
    <row r="624" spans="1:17" x14ac:dyDescent="0.35">
      <c r="A624" s="1" t="s">
        <v>3048</v>
      </c>
      <c r="B624" s="1" t="s">
        <v>20</v>
      </c>
      <c r="C624" s="1" t="s">
        <v>192</v>
      </c>
      <c r="D624" s="2">
        <v>43147</v>
      </c>
      <c r="E624">
        <v>6</v>
      </c>
      <c r="F624">
        <v>27</v>
      </c>
      <c r="G624" s="1" t="s">
        <v>19</v>
      </c>
      <c r="H624" s="1" t="s">
        <v>61</v>
      </c>
      <c r="I624" s="1" t="s">
        <v>39</v>
      </c>
      <c r="J624" s="1" t="s">
        <v>40</v>
      </c>
      <c r="K624" s="1" t="s">
        <v>23</v>
      </c>
      <c r="L624" s="1" t="s">
        <v>41</v>
      </c>
      <c r="M624" s="1" t="s">
        <v>25</v>
      </c>
      <c r="N624" s="1" t="s">
        <v>40</v>
      </c>
      <c r="O624">
        <v>230</v>
      </c>
      <c r="P624">
        <v>218</v>
      </c>
      <c r="Q624">
        <v>12</v>
      </c>
    </row>
    <row r="625" spans="1:17" x14ac:dyDescent="0.35">
      <c r="A625" s="1" t="s">
        <v>3049</v>
      </c>
      <c r="B625" s="1" t="s">
        <v>20</v>
      </c>
      <c r="C625" s="1" t="s">
        <v>192</v>
      </c>
      <c r="D625" s="2">
        <v>43147</v>
      </c>
      <c r="E625">
        <v>6</v>
      </c>
      <c r="F625">
        <v>27</v>
      </c>
      <c r="G625" s="1" t="s">
        <v>19</v>
      </c>
      <c r="H625" s="1" t="s">
        <v>61</v>
      </c>
      <c r="I625" s="1" t="s">
        <v>43</v>
      </c>
      <c r="J625" s="1" t="s">
        <v>44</v>
      </c>
      <c r="K625" s="1" t="s">
        <v>23</v>
      </c>
      <c r="L625" s="1" t="s">
        <v>45</v>
      </c>
      <c r="M625" s="1" t="s">
        <v>25</v>
      </c>
      <c r="N625" s="1" t="s">
        <v>44</v>
      </c>
      <c r="O625">
        <v>100</v>
      </c>
      <c r="P625">
        <v>0</v>
      </c>
      <c r="Q625">
        <v>100</v>
      </c>
    </row>
    <row r="626" spans="1:17" x14ac:dyDescent="0.35">
      <c r="A626" s="1" t="s">
        <v>3050</v>
      </c>
      <c r="B626" s="1" t="s">
        <v>20</v>
      </c>
      <c r="C626" s="1" t="s">
        <v>217</v>
      </c>
      <c r="D626" s="2">
        <v>43148</v>
      </c>
      <c r="E626">
        <v>6</v>
      </c>
      <c r="F626">
        <v>28</v>
      </c>
      <c r="G626" s="1" t="s">
        <v>19</v>
      </c>
      <c r="H626" s="1" t="s">
        <v>20</v>
      </c>
      <c r="I626" s="1" t="s">
        <v>21</v>
      </c>
      <c r="J626" s="1" t="s">
        <v>22</v>
      </c>
      <c r="K626" s="1" t="s">
        <v>23</v>
      </c>
      <c r="L626" s="1" t="s">
        <v>24</v>
      </c>
      <c r="M626" s="1" t="s">
        <v>25</v>
      </c>
      <c r="N626" s="1" t="s">
        <v>22</v>
      </c>
      <c r="O626">
        <v>0</v>
      </c>
      <c r="P626">
        <v>0</v>
      </c>
      <c r="Q626">
        <v>0</v>
      </c>
    </row>
    <row r="627" spans="1:17" x14ac:dyDescent="0.35">
      <c r="A627" s="1" t="s">
        <v>3051</v>
      </c>
      <c r="B627" s="1" t="s">
        <v>20</v>
      </c>
      <c r="C627" s="1" t="s">
        <v>217</v>
      </c>
      <c r="D627" s="2">
        <v>43148</v>
      </c>
      <c r="E627">
        <v>6</v>
      </c>
      <c r="F627">
        <v>28</v>
      </c>
      <c r="G627" s="1" t="s">
        <v>19</v>
      </c>
      <c r="H627" s="1" t="s">
        <v>20</v>
      </c>
      <c r="I627" s="1" t="s">
        <v>27</v>
      </c>
      <c r="J627" s="1" t="s">
        <v>28</v>
      </c>
      <c r="K627" s="1" t="s">
        <v>23</v>
      </c>
      <c r="L627" s="1" t="s">
        <v>29</v>
      </c>
      <c r="M627" s="1" t="s">
        <v>25</v>
      </c>
      <c r="N627" s="1" t="s">
        <v>28</v>
      </c>
      <c r="O627">
        <v>0</v>
      </c>
      <c r="P627">
        <v>0</v>
      </c>
      <c r="Q627">
        <v>0</v>
      </c>
    </row>
    <row r="628" spans="1:17" x14ac:dyDescent="0.35">
      <c r="A628" s="1" t="s">
        <v>3052</v>
      </c>
      <c r="B628" s="1" t="s">
        <v>20</v>
      </c>
      <c r="C628" s="1" t="s">
        <v>217</v>
      </c>
      <c r="D628" s="2">
        <v>43148</v>
      </c>
      <c r="E628">
        <v>6</v>
      </c>
      <c r="F628">
        <v>28</v>
      </c>
      <c r="G628" s="1" t="s">
        <v>19</v>
      </c>
      <c r="H628" s="1" t="s">
        <v>20</v>
      </c>
      <c r="I628" s="1" t="s">
        <v>31</v>
      </c>
      <c r="J628" s="1" t="s">
        <v>32</v>
      </c>
      <c r="K628" s="1" t="s">
        <v>23</v>
      </c>
      <c r="L628" s="1" t="s">
        <v>33</v>
      </c>
      <c r="M628" s="1" t="s">
        <v>25</v>
      </c>
      <c r="N628" s="1" t="s">
        <v>32</v>
      </c>
      <c r="O628">
        <v>0</v>
      </c>
      <c r="P628">
        <v>0</v>
      </c>
      <c r="Q628">
        <v>0</v>
      </c>
    </row>
    <row r="629" spans="1:17" x14ac:dyDescent="0.35">
      <c r="A629" s="1" t="s">
        <v>3053</v>
      </c>
      <c r="B629" s="1" t="s">
        <v>20</v>
      </c>
      <c r="C629" s="1" t="s">
        <v>217</v>
      </c>
      <c r="D629" s="2">
        <v>43148</v>
      </c>
      <c r="E629">
        <v>6</v>
      </c>
      <c r="F629">
        <v>28</v>
      </c>
      <c r="G629" s="1" t="s">
        <v>19</v>
      </c>
      <c r="H629" s="1" t="s">
        <v>20</v>
      </c>
      <c r="I629" s="1" t="s">
        <v>35</v>
      </c>
      <c r="J629" s="1" t="s">
        <v>36</v>
      </c>
      <c r="K629" s="1" t="s">
        <v>23</v>
      </c>
      <c r="L629" s="1" t="s">
        <v>37</v>
      </c>
      <c r="M629" s="1" t="s">
        <v>25</v>
      </c>
      <c r="N629" s="1" t="s">
        <v>36</v>
      </c>
      <c r="O629">
        <v>0</v>
      </c>
      <c r="P629">
        <v>0</v>
      </c>
      <c r="Q629">
        <v>0</v>
      </c>
    </row>
    <row r="630" spans="1:17" x14ac:dyDescent="0.35">
      <c r="A630" s="1" t="s">
        <v>3054</v>
      </c>
      <c r="B630" s="1" t="s">
        <v>20</v>
      </c>
      <c r="C630" s="1" t="s">
        <v>217</v>
      </c>
      <c r="D630" s="2">
        <v>43148</v>
      </c>
      <c r="E630">
        <v>6</v>
      </c>
      <c r="F630">
        <v>28</v>
      </c>
      <c r="G630" s="1" t="s">
        <v>19</v>
      </c>
      <c r="H630" s="1" t="s">
        <v>20</v>
      </c>
      <c r="I630" s="1" t="s">
        <v>39</v>
      </c>
      <c r="J630" s="1" t="s">
        <v>40</v>
      </c>
      <c r="K630" s="1" t="s">
        <v>23</v>
      </c>
      <c r="L630" s="1" t="s">
        <v>41</v>
      </c>
      <c r="M630" s="1" t="s">
        <v>25</v>
      </c>
      <c r="N630" s="1" t="s">
        <v>40</v>
      </c>
      <c r="O630">
        <v>142</v>
      </c>
      <c r="P630">
        <v>142</v>
      </c>
      <c r="Q630">
        <v>0</v>
      </c>
    </row>
    <row r="631" spans="1:17" x14ac:dyDescent="0.35">
      <c r="A631" s="1" t="s">
        <v>3055</v>
      </c>
      <c r="B631" s="1" t="s">
        <v>20</v>
      </c>
      <c r="C631" s="1" t="s">
        <v>217</v>
      </c>
      <c r="D631" s="2">
        <v>43148</v>
      </c>
      <c r="E631">
        <v>6</v>
      </c>
      <c r="F631">
        <v>28</v>
      </c>
      <c r="G631" s="1" t="s">
        <v>19</v>
      </c>
      <c r="H631" s="1" t="s">
        <v>20</v>
      </c>
      <c r="I631" s="1" t="s">
        <v>43</v>
      </c>
      <c r="J631" s="1" t="s">
        <v>44</v>
      </c>
      <c r="K631" s="1" t="s">
        <v>23</v>
      </c>
      <c r="L631" s="1" t="s">
        <v>45</v>
      </c>
      <c r="M631" s="1" t="s">
        <v>25</v>
      </c>
      <c r="N631" s="1" t="s">
        <v>44</v>
      </c>
      <c r="O631">
        <v>387</v>
      </c>
      <c r="P631">
        <v>387</v>
      </c>
      <c r="Q631">
        <v>0</v>
      </c>
    </row>
    <row r="632" spans="1:17" x14ac:dyDescent="0.35">
      <c r="A632" s="1" t="s">
        <v>3056</v>
      </c>
      <c r="B632" s="1" t="s">
        <v>20</v>
      </c>
      <c r="C632" s="1" t="s">
        <v>217</v>
      </c>
      <c r="D632" s="2">
        <v>43148</v>
      </c>
      <c r="E632">
        <v>6</v>
      </c>
      <c r="F632">
        <v>28</v>
      </c>
      <c r="G632" s="1" t="s">
        <v>19</v>
      </c>
      <c r="H632" s="1" t="s">
        <v>47</v>
      </c>
      <c r="I632" s="1" t="s">
        <v>21</v>
      </c>
      <c r="J632" s="1" t="s">
        <v>22</v>
      </c>
      <c r="K632" s="1" t="s">
        <v>23</v>
      </c>
      <c r="L632" s="1" t="s">
        <v>24</v>
      </c>
      <c r="M632" s="1" t="s">
        <v>25</v>
      </c>
      <c r="N632" s="1" t="s">
        <v>22</v>
      </c>
      <c r="O632">
        <v>176</v>
      </c>
      <c r="P632">
        <v>342</v>
      </c>
      <c r="Q632">
        <v>-166</v>
      </c>
    </row>
    <row r="633" spans="1:17" x14ac:dyDescent="0.35">
      <c r="A633" s="1" t="s">
        <v>3057</v>
      </c>
      <c r="B633" s="1" t="s">
        <v>20</v>
      </c>
      <c r="C633" s="1" t="s">
        <v>217</v>
      </c>
      <c r="D633" s="2">
        <v>43148</v>
      </c>
      <c r="E633">
        <v>6</v>
      </c>
      <c r="F633">
        <v>28</v>
      </c>
      <c r="G633" s="1" t="s">
        <v>19</v>
      </c>
      <c r="H633" s="1" t="s">
        <v>47</v>
      </c>
      <c r="I633" s="1" t="s">
        <v>27</v>
      </c>
      <c r="J633" s="1" t="s">
        <v>28</v>
      </c>
      <c r="K633" s="1" t="s">
        <v>23</v>
      </c>
      <c r="L633" s="1" t="s">
        <v>29</v>
      </c>
      <c r="M633" s="1" t="s">
        <v>25</v>
      </c>
      <c r="N633" s="1" t="s">
        <v>28</v>
      </c>
      <c r="O633">
        <v>289</v>
      </c>
      <c r="P633">
        <v>289</v>
      </c>
      <c r="Q633">
        <v>0</v>
      </c>
    </row>
    <row r="634" spans="1:17" x14ac:dyDescent="0.35">
      <c r="A634" s="1" t="s">
        <v>3058</v>
      </c>
      <c r="B634" s="1" t="s">
        <v>20</v>
      </c>
      <c r="C634" s="1" t="s">
        <v>217</v>
      </c>
      <c r="D634" s="2">
        <v>43148</v>
      </c>
      <c r="E634">
        <v>6</v>
      </c>
      <c r="F634">
        <v>28</v>
      </c>
      <c r="G634" s="1" t="s">
        <v>19</v>
      </c>
      <c r="H634" s="1" t="s">
        <v>47</v>
      </c>
      <c r="I634" s="1" t="s">
        <v>31</v>
      </c>
      <c r="J634" s="1" t="s">
        <v>32</v>
      </c>
      <c r="K634" s="1" t="s">
        <v>23</v>
      </c>
      <c r="L634" s="1" t="s">
        <v>33</v>
      </c>
      <c r="M634" s="1" t="s">
        <v>25</v>
      </c>
      <c r="N634" s="1" t="s">
        <v>32</v>
      </c>
      <c r="O634">
        <v>310</v>
      </c>
      <c r="P634">
        <v>310</v>
      </c>
      <c r="Q634">
        <v>0</v>
      </c>
    </row>
    <row r="635" spans="1:17" x14ac:dyDescent="0.35">
      <c r="A635" s="1" t="s">
        <v>3059</v>
      </c>
      <c r="B635" s="1" t="s">
        <v>20</v>
      </c>
      <c r="C635" s="1" t="s">
        <v>217</v>
      </c>
      <c r="D635" s="2">
        <v>43148</v>
      </c>
      <c r="E635">
        <v>6</v>
      </c>
      <c r="F635">
        <v>28</v>
      </c>
      <c r="G635" s="1" t="s">
        <v>19</v>
      </c>
      <c r="H635" s="1" t="s">
        <v>47</v>
      </c>
      <c r="I635" s="1" t="s">
        <v>35</v>
      </c>
      <c r="J635" s="1" t="s">
        <v>36</v>
      </c>
      <c r="K635" s="1" t="s">
        <v>23</v>
      </c>
      <c r="L635" s="1" t="s">
        <v>37</v>
      </c>
      <c r="M635" s="1" t="s">
        <v>25</v>
      </c>
      <c r="N635" s="1" t="s">
        <v>36</v>
      </c>
      <c r="O635">
        <v>368</v>
      </c>
      <c r="P635">
        <v>392</v>
      </c>
      <c r="Q635">
        <v>-24</v>
      </c>
    </row>
    <row r="636" spans="1:17" x14ac:dyDescent="0.35">
      <c r="A636" s="1" t="s">
        <v>3060</v>
      </c>
      <c r="B636" s="1" t="s">
        <v>20</v>
      </c>
      <c r="C636" s="1" t="s">
        <v>217</v>
      </c>
      <c r="D636" s="2">
        <v>43148</v>
      </c>
      <c r="E636">
        <v>6</v>
      </c>
      <c r="F636">
        <v>28</v>
      </c>
      <c r="G636" s="1" t="s">
        <v>19</v>
      </c>
      <c r="H636" s="1" t="s">
        <v>47</v>
      </c>
      <c r="I636" s="1" t="s">
        <v>39</v>
      </c>
      <c r="J636" s="1" t="s">
        <v>40</v>
      </c>
      <c r="K636" s="1" t="s">
        <v>23</v>
      </c>
      <c r="L636" s="1" t="s">
        <v>41</v>
      </c>
      <c r="M636" s="1" t="s">
        <v>25</v>
      </c>
      <c r="N636" s="1" t="s">
        <v>40</v>
      </c>
      <c r="O636">
        <v>175</v>
      </c>
      <c r="P636">
        <v>175</v>
      </c>
      <c r="Q636">
        <v>0</v>
      </c>
    </row>
    <row r="637" spans="1:17" x14ac:dyDescent="0.35">
      <c r="A637" s="1" t="s">
        <v>3061</v>
      </c>
      <c r="B637" s="1" t="s">
        <v>20</v>
      </c>
      <c r="C637" s="1" t="s">
        <v>217</v>
      </c>
      <c r="D637" s="2">
        <v>43148</v>
      </c>
      <c r="E637">
        <v>6</v>
      </c>
      <c r="F637">
        <v>28</v>
      </c>
      <c r="G637" s="1" t="s">
        <v>19</v>
      </c>
      <c r="H637" s="1" t="s">
        <v>47</v>
      </c>
      <c r="I637" s="1" t="s">
        <v>43</v>
      </c>
      <c r="J637" s="1" t="s">
        <v>44</v>
      </c>
      <c r="K637" s="1" t="s">
        <v>23</v>
      </c>
      <c r="L637" s="1" t="s">
        <v>45</v>
      </c>
      <c r="M637" s="1" t="s">
        <v>25</v>
      </c>
      <c r="N637" s="1" t="s">
        <v>44</v>
      </c>
      <c r="O637">
        <v>50</v>
      </c>
      <c r="P637">
        <v>50</v>
      </c>
      <c r="Q637">
        <v>0</v>
      </c>
    </row>
    <row r="638" spans="1:17" x14ac:dyDescent="0.35">
      <c r="A638" s="1" t="s">
        <v>3062</v>
      </c>
      <c r="B638" s="1" t="s">
        <v>20</v>
      </c>
      <c r="C638" s="1" t="s">
        <v>217</v>
      </c>
      <c r="D638" s="2">
        <v>43148</v>
      </c>
      <c r="E638">
        <v>6</v>
      </c>
      <c r="F638">
        <v>28</v>
      </c>
      <c r="G638" s="1" t="s">
        <v>19</v>
      </c>
      <c r="H638" s="1" t="s">
        <v>54</v>
      </c>
      <c r="I638" s="1" t="s">
        <v>21</v>
      </c>
      <c r="J638" s="1" t="s">
        <v>22</v>
      </c>
      <c r="K638" s="1" t="s">
        <v>23</v>
      </c>
      <c r="L638" s="1" t="s">
        <v>24</v>
      </c>
      <c r="M638" s="1" t="s">
        <v>25</v>
      </c>
      <c r="N638" s="1" t="s">
        <v>22</v>
      </c>
      <c r="O638">
        <v>260</v>
      </c>
      <c r="P638">
        <v>260</v>
      </c>
      <c r="Q638">
        <v>0</v>
      </c>
    </row>
    <row r="639" spans="1:17" x14ac:dyDescent="0.35">
      <c r="A639" s="1" t="s">
        <v>3063</v>
      </c>
      <c r="B639" s="1" t="s">
        <v>20</v>
      </c>
      <c r="C639" s="1" t="s">
        <v>217</v>
      </c>
      <c r="D639" s="2">
        <v>43148</v>
      </c>
      <c r="E639">
        <v>6</v>
      </c>
      <c r="F639">
        <v>28</v>
      </c>
      <c r="G639" s="1" t="s">
        <v>19</v>
      </c>
      <c r="H639" s="1" t="s">
        <v>54</v>
      </c>
      <c r="I639" s="1" t="s">
        <v>27</v>
      </c>
      <c r="J639" s="1" t="s">
        <v>28</v>
      </c>
      <c r="K639" s="1" t="s">
        <v>23</v>
      </c>
      <c r="L639" s="1" t="s">
        <v>29</v>
      </c>
      <c r="M639" s="1" t="s">
        <v>25</v>
      </c>
      <c r="N639" s="1" t="s">
        <v>28</v>
      </c>
      <c r="O639">
        <v>194</v>
      </c>
      <c r="P639">
        <v>220</v>
      </c>
      <c r="Q639">
        <v>-26</v>
      </c>
    </row>
    <row r="640" spans="1:17" x14ac:dyDescent="0.35">
      <c r="A640" s="1" t="s">
        <v>3064</v>
      </c>
      <c r="B640" s="1" t="s">
        <v>20</v>
      </c>
      <c r="C640" s="1" t="s">
        <v>217</v>
      </c>
      <c r="D640" s="2">
        <v>43148</v>
      </c>
      <c r="E640">
        <v>6</v>
      </c>
      <c r="F640">
        <v>28</v>
      </c>
      <c r="G640" s="1" t="s">
        <v>19</v>
      </c>
      <c r="H640" s="1" t="s">
        <v>54</v>
      </c>
      <c r="I640" s="1" t="s">
        <v>31</v>
      </c>
      <c r="J640" s="1" t="s">
        <v>32</v>
      </c>
      <c r="K640" s="1" t="s">
        <v>23</v>
      </c>
      <c r="L640" s="1" t="s">
        <v>33</v>
      </c>
      <c r="M640" s="1" t="s">
        <v>25</v>
      </c>
      <c r="N640" s="1" t="s">
        <v>32</v>
      </c>
      <c r="O640">
        <v>141</v>
      </c>
      <c r="P640">
        <v>220</v>
      </c>
      <c r="Q640">
        <v>-79</v>
      </c>
    </row>
    <row r="641" spans="1:17" x14ac:dyDescent="0.35">
      <c r="A641" s="1" t="s">
        <v>3065</v>
      </c>
      <c r="B641" s="1" t="s">
        <v>20</v>
      </c>
      <c r="C641" s="1" t="s">
        <v>217</v>
      </c>
      <c r="D641" s="2">
        <v>43148</v>
      </c>
      <c r="E641">
        <v>6</v>
      </c>
      <c r="F641">
        <v>28</v>
      </c>
      <c r="G641" s="1" t="s">
        <v>19</v>
      </c>
      <c r="H641" s="1" t="s">
        <v>54</v>
      </c>
      <c r="I641" s="1" t="s">
        <v>35</v>
      </c>
      <c r="J641" s="1" t="s">
        <v>36</v>
      </c>
      <c r="K641" s="1" t="s">
        <v>23</v>
      </c>
      <c r="L641" s="1" t="s">
        <v>37</v>
      </c>
      <c r="M641" s="1" t="s">
        <v>25</v>
      </c>
      <c r="N641" s="1" t="s">
        <v>36</v>
      </c>
      <c r="O641">
        <v>340</v>
      </c>
      <c r="P641">
        <v>340</v>
      </c>
      <c r="Q641">
        <v>0</v>
      </c>
    </row>
    <row r="642" spans="1:17" x14ac:dyDescent="0.35">
      <c r="A642" s="1" t="s">
        <v>3066</v>
      </c>
      <c r="B642" s="1" t="s">
        <v>20</v>
      </c>
      <c r="C642" s="1" t="s">
        <v>217</v>
      </c>
      <c r="D642" s="2">
        <v>43148</v>
      </c>
      <c r="E642">
        <v>6</v>
      </c>
      <c r="F642">
        <v>28</v>
      </c>
      <c r="G642" s="1" t="s">
        <v>19</v>
      </c>
      <c r="H642" s="1" t="s">
        <v>54</v>
      </c>
      <c r="I642" s="1" t="s">
        <v>39</v>
      </c>
      <c r="J642" s="1" t="s">
        <v>40</v>
      </c>
      <c r="K642" s="1" t="s">
        <v>23</v>
      </c>
      <c r="L642" s="1" t="s">
        <v>41</v>
      </c>
      <c r="M642" s="1" t="s">
        <v>25</v>
      </c>
      <c r="N642" s="1" t="s">
        <v>40</v>
      </c>
      <c r="O642">
        <v>174</v>
      </c>
      <c r="P642">
        <v>198</v>
      </c>
      <c r="Q642">
        <v>-24</v>
      </c>
    </row>
    <row r="643" spans="1:17" x14ac:dyDescent="0.35">
      <c r="A643" s="1" t="s">
        <v>3067</v>
      </c>
      <c r="B643" s="1" t="s">
        <v>20</v>
      </c>
      <c r="C643" s="1" t="s">
        <v>217</v>
      </c>
      <c r="D643" s="2">
        <v>43148</v>
      </c>
      <c r="E643">
        <v>6</v>
      </c>
      <c r="F643">
        <v>28</v>
      </c>
      <c r="G643" s="1" t="s">
        <v>19</v>
      </c>
      <c r="H643" s="1" t="s">
        <v>54</v>
      </c>
      <c r="I643" s="1" t="s">
        <v>43</v>
      </c>
      <c r="J643" s="1" t="s">
        <v>44</v>
      </c>
      <c r="K643" s="1" t="s">
        <v>23</v>
      </c>
      <c r="L643" s="1" t="s">
        <v>45</v>
      </c>
      <c r="M643" s="1" t="s">
        <v>25</v>
      </c>
      <c r="N643" s="1" t="s">
        <v>44</v>
      </c>
      <c r="O643">
        <v>236</v>
      </c>
      <c r="P643">
        <v>236</v>
      </c>
      <c r="Q643">
        <v>0</v>
      </c>
    </row>
    <row r="644" spans="1:17" x14ac:dyDescent="0.35">
      <c r="A644" s="1" t="s">
        <v>3068</v>
      </c>
      <c r="B644" s="1" t="s">
        <v>20</v>
      </c>
      <c r="C644" s="1" t="s">
        <v>217</v>
      </c>
      <c r="D644" s="2">
        <v>43148</v>
      </c>
      <c r="E644">
        <v>6</v>
      </c>
      <c r="F644">
        <v>28</v>
      </c>
      <c r="G644" s="1" t="s">
        <v>19</v>
      </c>
      <c r="H644" s="1" t="s">
        <v>61</v>
      </c>
      <c r="I644" s="1" t="s">
        <v>21</v>
      </c>
      <c r="J644" s="1" t="s">
        <v>22</v>
      </c>
      <c r="K644" s="1" t="s">
        <v>23</v>
      </c>
      <c r="L644" s="1" t="s">
        <v>24</v>
      </c>
      <c r="M644" s="1" t="s">
        <v>25</v>
      </c>
      <c r="N644" s="1" t="s">
        <v>22</v>
      </c>
      <c r="O644">
        <v>265</v>
      </c>
      <c r="P644">
        <v>265</v>
      </c>
      <c r="Q644">
        <v>0</v>
      </c>
    </row>
    <row r="645" spans="1:17" x14ac:dyDescent="0.35">
      <c r="A645" s="1" t="s">
        <v>3069</v>
      </c>
      <c r="B645" s="1" t="s">
        <v>20</v>
      </c>
      <c r="C645" s="1" t="s">
        <v>217</v>
      </c>
      <c r="D645" s="2">
        <v>43148</v>
      </c>
      <c r="E645">
        <v>6</v>
      </c>
      <c r="F645">
        <v>28</v>
      </c>
      <c r="G645" s="1" t="s">
        <v>19</v>
      </c>
      <c r="H645" s="1" t="s">
        <v>61</v>
      </c>
      <c r="I645" s="1" t="s">
        <v>27</v>
      </c>
      <c r="J645" s="1" t="s">
        <v>28</v>
      </c>
      <c r="K645" s="1" t="s">
        <v>23</v>
      </c>
      <c r="L645" s="1" t="s">
        <v>29</v>
      </c>
      <c r="M645" s="1" t="s">
        <v>25</v>
      </c>
      <c r="N645" s="1" t="s">
        <v>28</v>
      </c>
      <c r="O645">
        <v>362</v>
      </c>
      <c r="P645">
        <v>362</v>
      </c>
      <c r="Q645">
        <v>0</v>
      </c>
    </row>
    <row r="646" spans="1:17" x14ac:dyDescent="0.35">
      <c r="A646" s="1" t="s">
        <v>3070</v>
      </c>
      <c r="B646" s="1" t="s">
        <v>20</v>
      </c>
      <c r="C646" s="1" t="s">
        <v>217</v>
      </c>
      <c r="D646" s="2">
        <v>43148</v>
      </c>
      <c r="E646">
        <v>6</v>
      </c>
      <c r="F646">
        <v>28</v>
      </c>
      <c r="G646" s="1" t="s">
        <v>19</v>
      </c>
      <c r="H646" s="1" t="s">
        <v>61</v>
      </c>
      <c r="I646" s="1" t="s">
        <v>31</v>
      </c>
      <c r="J646" s="1" t="s">
        <v>32</v>
      </c>
      <c r="K646" s="1" t="s">
        <v>23</v>
      </c>
      <c r="L646" s="1" t="s">
        <v>33</v>
      </c>
      <c r="M646" s="1" t="s">
        <v>25</v>
      </c>
      <c r="N646" s="1" t="s">
        <v>32</v>
      </c>
      <c r="O646">
        <v>160</v>
      </c>
      <c r="P646">
        <v>287</v>
      </c>
      <c r="Q646">
        <v>-127</v>
      </c>
    </row>
    <row r="647" spans="1:17" x14ac:dyDescent="0.35">
      <c r="A647" s="1" t="s">
        <v>3071</v>
      </c>
      <c r="B647" s="1" t="s">
        <v>20</v>
      </c>
      <c r="C647" s="1" t="s">
        <v>217</v>
      </c>
      <c r="D647" s="2">
        <v>43148</v>
      </c>
      <c r="E647">
        <v>6</v>
      </c>
      <c r="F647">
        <v>28</v>
      </c>
      <c r="G647" s="1" t="s">
        <v>19</v>
      </c>
      <c r="H647" s="1" t="s">
        <v>61</v>
      </c>
      <c r="I647" s="1" t="s">
        <v>35</v>
      </c>
      <c r="J647" s="1" t="s">
        <v>36</v>
      </c>
      <c r="K647" s="1" t="s">
        <v>23</v>
      </c>
      <c r="L647" s="1" t="s">
        <v>37</v>
      </c>
      <c r="M647" s="1" t="s">
        <v>25</v>
      </c>
      <c r="N647" s="1" t="s">
        <v>36</v>
      </c>
      <c r="O647">
        <v>0</v>
      </c>
      <c r="P647">
        <v>68</v>
      </c>
      <c r="Q647">
        <v>-68</v>
      </c>
    </row>
    <row r="648" spans="1:17" x14ac:dyDescent="0.35">
      <c r="A648" s="1" t="s">
        <v>3072</v>
      </c>
      <c r="B648" s="1" t="s">
        <v>20</v>
      </c>
      <c r="C648" s="1" t="s">
        <v>217</v>
      </c>
      <c r="D648" s="2">
        <v>43148</v>
      </c>
      <c r="E648">
        <v>6</v>
      </c>
      <c r="F648">
        <v>28</v>
      </c>
      <c r="G648" s="1" t="s">
        <v>19</v>
      </c>
      <c r="H648" s="1" t="s">
        <v>61</v>
      </c>
      <c r="I648" s="1" t="s">
        <v>39</v>
      </c>
      <c r="J648" s="1" t="s">
        <v>40</v>
      </c>
      <c r="K648" s="1" t="s">
        <v>23</v>
      </c>
      <c r="L648" s="1" t="s">
        <v>41</v>
      </c>
      <c r="M648" s="1" t="s">
        <v>25</v>
      </c>
      <c r="N648" s="1" t="s">
        <v>40</v>
      </c>
      <c r="O648">
        <v>194</v>
      </c>
      <c r="P648">
        <v>230</v>
      </c>
      <c r="Q648">
        <v>-36</v>
      </c>
    </row>
    <row r="649" spans="1:17" x14ac:dyDescent="0.35">
      <c r="A649" s="1" t="s">
        <v>3073</v>
      </c>
      <c r="B649" s="1" t="s">
        <v>20</v>
      </c>
      <c r="C649" s="1" t="s">
        <v>217</v>
      </c>
      <c r="D649" s="2">
        <v>43148</v>
      </c>
      <c r="E649">
        <v>6</v>
      </c>
      <c r="F649">
        <v>28</v>
      </c>
      <c r="G649" s="1" t="s">
        <v>19</v>
      </c>
      <c r="H649" s="1" t="s">
        <v>61</v>
      </c>
      <c r="I649" s="1" t="s">
        <v>43</v>
      </c>
      <c r="J649" s="1" t="s">
        <v>44</v>
      </c>
      <c r="K649" s="1" t="s">
        <v>23</v>
      </c>
      <c r="L649" s="1" t="s">
        <v>45</v>
      </c>
      <c r="M649" s="1" t="s">
        <v>25</v>
      </c>
      <c r="N649" s="1" t="s">
        <v>44</v>
      </c>
      <c r="O649">
        <v>100</v>
      </c>
      <c r="P649">
        <v>100</v>
      </c>
      <c r="Q649">
        <v>0</v>
      </c>
    </row>
    <row r="650" spans="1:17" x14ac:dyDescent="0.35">
      <c r="A650" s="1" t="s">
        <v>3074</v>
      </c>
      <c r="B650" s="1" t="s">
        <v>20</v>
      </c>
      <c r="C650" s="1" t="s">
        <v>242</v>
      </c>
      <c r="D650" s="2">
        <v>43149</v>
      </c>
      <c r="E650">
        <v>6</v>
      </c>
      <c r="F650">
        <v>29</v>
      </c>
      <c r="G650" s="1" t="s">
        <v>19</v>
      </c>
      <c r="H650" s="1" t="s">
        <v>20</v>
      </c>
      <c r="I650" s="1" t="s">
        <v>21</v>
      </c>
      <c r="J650" s="1" t="s">
        <v>22</v>
      </c>
      <c r="K650" s="1" t="s">
        <v>23</v>
      </c>
      <c r="L650" s="1" t="s">
        <v>24</v>
      </c>
      <c r="M650" s="1" t="s">
        <v>25</v>
      </c>
      <c r="N650" s="1" t="s">
        <v>22</v>
      </c>
      <c r="O650">
        <v>0</v>
      </c>
      <c r="P650">
        <v>0</v>
      </c>
      <c r="Q650">
        <v>0</v>
      </c>
    </row>
    <row r="651" spans="1:17" x14ac:dyDescent="0.35">
      <c r="A651" s="1" t="s">
        <v>3075</v>
      </c>
      <c r="B651" s="1" t="s">
        <v>20</v>
      </c>
      <c r="C651" s="1" t="s">
        <v>242</v>
      </c>
      <c r="D651" s="2">
        <v>43149</v>
      </c>
      <c r="E651">
        <v>6</v>
      </c>
      <c r="F651">
        <v>29</v>
      </c>
      <c r="G651" s="1" t="s">
        <v>19</v>
      </c>
      <c r="H651" s="1" t="s">
        <v>20</v>
      </c>
      <c r="I651" s="1" t="s">
        <v>27</v>
      </c>
      <c r="J651" s="1" t="s">
        <v>28</v>
      </c>
      <c r="K651" s="1" t="s">
        <v>23</v>
      </c>
      <c r="L651" s="1" t="s">
        <v>29</v>
      </c>
      <c r="M651" s="1" t="s">
        <v>25</v>
      </c>
      <c r="N651" s="1" t="s">
        <v>28</v>
      </c>
      <c r="O651">
        <v>0</v>
      </c>
      <c r="P651">
        <v>0</v>
      </c>
      <c r="Q651">
        <v>0</v>
      </c>
    </row>
    <row r="652" spans="1:17" x14ac:dyDescent="0.35">
      <c r="A652" s="1" t="s">
        <v>3076</v>
      </c>
      <c r="B652" s="1" t="s">
        <v>20</v>
      </c>
      <c r="C652" s="1" t="s">
        <v>242</v>
      </c>
      <c r="D652" s="2">
        <v>43149</v>
      </c>
      <c r="E652">
        <v>6</v>
      </c>
      <c r="F652">
        <v>29</v>
      </c>
      <c r="G652" s="1" t="s">
        <v>19</v>
      </c>
      <c r="H652" s="1" t="s">
        <v>20</v>
      </c>
      <c r="I652" s="1" t="s">
        <v>31</v>
      </c>
      <c r="J652" s="1" t="s">
        <v>32</v>
      </c>
      <c r="K652" s="1" t="s">
        <v>23</v>
      </c>
      <c r="L652" s="1" t="s">
        <v>33</v>
      </c>
      <c r="M652" s="1" t="s">
        <v>25</v>
      </c>
      <c r="N652" s="1" t="s">
        <v>32</v>
      </c>
      <c r="O652">
        <v>0</v>
      </c>
      <c r="P652">
        <v>0</v>
      </c>
      <c r="Q652">
        <v>0</v>
      </c>
    </row>
    <row r="653" spans="1:17" x14ac:dyDescent="0.35">
      <c r="A653" s="1" t="s">
        <v>3077</v>
      </c>
      <c r="B653" s="1" t="s">
        <v>20</v>
      </c>
      <c r="C653" s="1" t="s">
        <v>242</v>
      </c>
      <c r="D653" s="2">
        <v>43149</v>
      </c>
      <c r="E653">
        <v>6</v>
      </c>
      <c r="F653">
        <v>29</v>
      </c>
      <c r="G653" s="1" t="s">
        <v>19</v>
      </c>
      <c r="H653" s="1" t="s">
        <v>20</v>
      </c>
      <c r="I653" s="1" t="s">
        <v>35</v>
      </c>
      <c r="J653" s="1" t="s">
        <v>36</v>
      </c>
      <c r="K653" s="1" t="s">
        <v>23</v>
      </c>
      <c r="L653" s="1" t="s">
        <v>37</v>
      </c>
      <c r="M653" s="1" t="s">
        <v>25</v>
      </c>
      <c r="N653" s="1" t="s">
        <v>36</v>
      </c>
      <c r="O653">
        <v>0</v>
      </c>
      <c r="P653">
        <v>0</v>
      </c>
      <c r="Q653">
        <v>0</v>
      </c>
    </row>
    <row r="654" spans="1:17" x14ac:dyDescent="0.35">
      <c r="A654" s="1" t="s">
        <v>3078</v>
      </c>
      <c r="B654" s="1" t="s">
        <v>20</v>
      </c>
      <c r="C654" s="1" t="s">
        <v>242</v>
      </c>
      <c r="D654" s="2">
        <v>43149</v>
      </c>
      <c r="E654">
        <v>6</v>
      </c>
      <c r="F654">
        <v>29</v>
      </c>
      <c r="G654" s="1" t="s">
        <v>19</v>
      </c>
      <c r="H654" s="1" t="s">
        <v>20</v>
      </c>
      <c r="I654" s="1" t="s">
        <v>39</v>
      </c>
      <c r="J654" s="1" t="s">
        <v>40</v>
      </c>
      <c r="K654" s="1" t="s">
        <v>23</v>
      </c>
      <c r="L654" s="1" t="s">
        <v>41</v>
      </c>
      <c r="M654" s="1" t="s">
        <v>25</v>
      </c>
      <c r="N654" s="1" t="s">
        <v>40</v>
      </c>
      <c r="O654">
        <v>142</v>
      </c>
      <c r="P654">
        <v>142</v>
      </c>
      <c r="Q654">
        <v>0</v>
      </c>
    </row>
    <row r="655" spans="1:17" x14ac:dyDescent="0.35">
      <c r="A655" s="1" t="s">
        <v>3079</v>
      </c>
      <c r="B655" s="1" t="s">
        <v>20</v>
      </c>
      <c r="C655" s="1" t="s">
        <v>242</v>
      </c>
      <c r="D655" s="2">
        <v>43149</v>
      </c>
      <c r="E655">
        <v>6</v>
      </c>
      <c r="F655">
        <v>29</v>
      </c>
      <c r="G655" s="1" t="s">
        <v>19</v>
      </c>
      <c r="H655" s="1" t="s">
        <v>20</v>
      </c>
      <c r="I655" s="1" t="s">
        <v>43</v>
      </c>
      <c r="J655" s="1" t="s">
        <v>44</v>
      </c>
      <c r="K655" s="1" t="s">
        <v>23</v>
      </c>
      <c r="L655" s="1" t="s">
        <v>45</v>
      </c>
      <c r="M655" s="1" t="s">
        <v>25</v>
      </c>
      <c r="N655" s="1" t="s">
        <v>44</v>
      </c>
      <c r="O655">
        <v>387</v>
      </c>
      <c r="P655">
        <v>387</v>
      </c>
      <c r="Q655">
        <v>0</v>
      </c>
    </row>
    <row r="656" spans="1:17" x14ac:dyDescent="0.35">
      <c r="A656" s="1" t="s">
        <v>3080</v>
      </c>
      <c r="B656" s="1" t="s">
        <v>20</v>
      </c>
      <c r="C656" s="1" t="s">
        <v>242</v>
      </c>
      <c r="D656" s="2">
        <v>43149</v>
      </c>
      <c r="E656">
        <v>6</v>
      </c>
      <c r="F656">
        <v>29</v>
      </c>
      <c r="G656" s="1" t="s">
        <v>19</v>
      </c>
      <c r="H656" s="1" t="s">
        <v>47</v>
      </c>
      <c r="I656" s="1" t="s">
        <v>21</v>
      </c>
      <c r="J656" s="1" t="s">
        <v>22</v>
      </c>
      <c r="K656" s="1" t="s">
        <v>23</v>
      </c>
      <c r="L656" s="1" t="s">
        <v>24</v>
      </c>
      <c r="M656" s="1" t="s">
        <v>25</v>
      </c>
      <c r="N656" s="1" t="s">
        <v>22</v>
      </c>
      <c r="O656">
        <v>154</v>
      </c>
      <c r="P656">
        <v>176</v>
      </c>
      <c r="Q656">
        <v>-22</v>
      </c>
    </row>
    <row r="657" spans="1:17" x14ac:dyDescent="0.35">
      <c r="A657" s="1" t="s">
        <v>3081</v>
      </c>
      <c r="B657" s="1" t="s">
        <v>20</v>
      </c>
      <c r="C657" s="1" t="s">
        <v>242</v>
      </c>
      <c r="D657" s="2">
        <v>43149</v>
      </c>
      <c r="E657">
        <v>6</v>
      </c>
      <c r="F657">
        <v>29</v>
      </c>
      <c r="G657" s="1" t="s">
        <v>19</v>
      </c>
      <c r="H657" s="1" t="s">
        <v>47</v>
      </c>
      <c r="I657" s="1" t="s">
        <v>27</v>
      </c>
      <c r="J657" s="1" t="s">
        <v>28</v>
      </c>
      <c r="K657" s="1" t="s">
        <v>23</v>
      </c>
      <c r="L657" s="1" t="s">
        <v>29</v>
      </c>
      <c r="M657" s="1" t="s">
        <v>25</v>
      </c>
      <c r="N657" s="1" t="s">
        <v>28</v>
      </c>
      <c r="O657">
        <v>245</v>
      </c>
      <c r="P657">
        <v>289</v>
      </c>
      <c r="Q657">
        <v>-44</v>
      </c>
    </row>
    <row r="658" spans="1:17" x14ac:dyDescent="0.35">
      <c r="A658" s="1" t="s">
        <v>3082</v>
      </c>
      <c r="B658" s="1" t="s">
        <v>20</v>
      </c>
      <c r="C658" s="1" t="s">
        <v>242</v>
      </c>
      <c r="D658" s="2">
        <v>43149</v>
      </c>
      <c r="E658">
        <v>6</v>
      </c>
      <c r="F658">
        <v>29</v>
      </c>
      <c r="G658" s="1" t="s">
        <v>19</v>
      </c>
      <c r="H658" s="1" t="s">
        <v>47</v>
      </c>
      <c r="I658" s="1" t="s">
        <v>31</v>
      </c>
      <c r="J658" s="1" t="s">
        <v>32</v>
      </c>
      <c r="K658" s="1" t="s">
        <v>23</v>
      </c>
      <c r="L658" s="1" t="s">
        <v>33</v>
      </c>
      <c r="M658" s="1" t="s">
        <v>25</v>
      </c>
      <c r="N658" s="1" t="s">
        <v>32</v>
      </c>
      <c r="O658">
        <v>244</v>
      </c>
      <c r="P658">
        <v>310</v>
      </c>
      <c r="Q658">
        <v>-66</v>
      </c>
    </row>
    <row r="659" spans="1:17" x14ac:dyDescent="0.35">
      <c r="A659" s="1" t="s">
        <v>3083</v>
      </c>
      <c r="B659" s="1" t="s">
        <v>20</v>
      </c>
      <c r="C659" s="1" t="s">
        <v>242</v>
      </c>
      <c r="D659" s="2">
        <v>43149</v>
      </c>
      <c r="E659">
        <v>6</v>
      </c>
      <c r="F659">
        <v>29</v>
      </c>
      <c r="G659" s="1" t="s">
        <v>19</v>
      </c>
      <c r="H659" s="1" t="s">
        <v>47</v>
      </c>
      <c r="I659" s="1" t="s">
        <v>35</v>
      </c>
      <c r="J659" s="1" t="s">
        <v>36</v>
      </c>
      <c r="K659" s="1" t="s">
        <v>23</v>
      </c>
      <c r="L659" s="1" t="s">
        <v>37</v>
      </c>
      <c r="M659" s="1" t="s">
        <v>25</v>
      </c>
      <c r="N659" s="1" t="s">
        <v>36</v>
      </c>
      <c r="O659">
        <v>368</v>
      </c>
      <c r="P659">
        <v>368</v>
      </c>
      <c r="Q659">
        <v>0</v>
      </c>
    </row>
    <row r="660" spans="1:17" x14ac:dyDescent="0.35">
      <c r="A660" s="1" t="s">
        <v>3084</v>
      </c>
      <c r="B660" s="1" t="s">
        <v>20</v>
      </c>
      <c r="C660" s="1" t="s">
        <v>242</v>
      </c>
      <c r="D660" s="2">
        <v>43149</v>
      </c>
      <c r="E660">
        <v>6</v>
      </c>
      <c r="F660">
        <v>29</v>
      </c>
      <c r="G660" s="1" t="s">
        <v>19</v>
      </c>
      <c r="H660" s="1" t="s">
        <v>47</v>
      </c>
      <c r="I660" s="1" t="s">
        <v>39</v>
      </c>
      <c r="J660" s="1" t="s">
        <v>40</v>
      </c>
      <c r="K660" s="1" t="s">
        <v>23</v>
      </c>
      <c r="L660" s="1" t="s">
        <v>41</v>
      </c>
      <c r="M660" s="1" t="s">
        <v>25</v>
      </c>
      <c r="N660" s="1" t="s">
        <v>40</v>
      </c>
      <c r="O660">
        <v>79</v>
      </c>
      <c r="P660">
        <v>175</v>
      </c>
      <c r="Q660">
        <v>-96</v>
      </c>
    </row>
    <row r="661" spans="1:17" x14ac:dyDescent="0.35">
      <c r="A661" s="1" t="s">
        <v>3085</v>
      </c>
      <c r="B661" s="1" t="s">
        <v>20</v>
      </c>
      <c r="C661" s="1" t="s">
        <v>242</v>
      </c>
      <c r="D661" s="2">
        <v>43149</v>
      </c>
      <c r="E661">
        <v>6</v>
      </c>
      <c r="F661">
        <v>29</v>
      </c>
      <c r="G661" s="1" t="s">
        <v>19</v>
      </c>
      <c r="H661" s="1" t="s">
        <v>47</v>
      </c>
      <c r="I661" s="1" t="s">
        <v>43</v>
      </c>
      <c r="J661" s="1" t="s">
        <v>44</v>
      </c>
      <c r="K661" s="1" t="s">
        <v>23</v>
      </c>
      <c r="L661" s="1" t="s">
        <v>45</v>
      </c>
      <c r="M661" s="1" t="s">
        <v>25</v>
      </c>
      <c r="N661" s="1" t="s">
        <v>44</v>
      </c>
      <c r="O661">
        <v>15</v>
      </c>
      <c r="P661">
        <v>50</v>
      </c>
      <c r="Q661">
        <v>-35</v>
      </c>
    </row>
    <row r="662" spans="1:17" x14ac:dyDescent="0.35">
      <c r="A662" s="1" t="s">
        <v>3086</v>
      </c>
      <c r="B662" s="1" t="s">
        <v>20</v>
      </c>
      <c r="C662" s="1" t="s">
        <v>242</v>
      </c>
      <c r="D662" s="2">
        <v>43149</v>
      </c>
      <c r="E662">
        <v>6</v>
      </c>
      <c r="F662">
        <v>29</v>
      </c>
      <c r="G662" s="1" t="s">
        <v>19</v>
      </c>
      <c r="H662" s="1" t="s">
        <v>54</v>
      </c>
      <c r="I662" s="1" t="s">
        <v>21</v>
      </c>
      <c r="J662" s="1" t="s">
        <v>22</v>
      </c>
      <c r="K662" s="1" t="s">
        <v>23</v>
      </c>
      <c r="L662" s="1" t="s">
        <v>24</v>
      </c>
      <c r="M662" s="1" t="s">
        <v>25</v>
      </c>
      <c r="N662" s="1" t="s">
        <v>22</v>
      </c>
      <c r="O662">
        <v>260</v>
      </c>
      <c r="P662">
        <v>260</v>
      </c>
      <c r="Q662">
        <v>0</v>
      </c>
    </row>
    <row r="663" spans="1:17" x14ac:dyDescent="0.35">
      <c r="A663" s="1" t="s">
        <v>3087</v>
      </c>
      <c r="B663" s="1" t="s">
        <v>20</v>
      </c>
      <c r="C663" s="1" t="s">
        <v>242</v>
      </c>
      <c r="D663" s="2">
        <v>43149</v>
      </c>
      <c r="E663">
        <v>6</v>
      </c>
      <c r="F663">
        <v>29</v>
      </c>
      <c r="G663" s="1" t="s">
        <v>19</v>
      </c>
      <c r="H663" s="1" t="s">
        <v>54</v>
      </c>
      <c r="I663" s="1" t="s">
        <v>27</v>
      </c>
      <c r="J663" s="1" t="s">
        <v>28</v>
      </c>
      <c r="K663" s="1" t="s">
        <v>23</v>
      </c>
      <c r="L663" s="1" t="s">
        <v>29</v>
      </c>
      <c r="M663" s="1" t="s">
        <v>25</v>
      </c>
      <c r="N663" s="1" t="s">
        <v>28</v>
      </c>
      <c r="O663">
        <v>169</v>
      </c>
      <c r="P663">
        <v>194</v>
      </c>
      <c r="Q663">
        <v>-25</v>
      </c>
    </row>
    <row r="664" spans="1:17" x14ac:dyDescent="0.35">
      <c r="A664" s="1" t="s">
        <v>3088</v>
      </c>
      <c r="B664" s="1" t="s">
        <v>20</v>
      </c>
      <c r="C664" s="1" t="s">
        <v>242</v>
      </c>
      <c r="D664" s="2">
        <v>43149</v>
      </c>
      <c r="E664">
        <v>6</v>
      </c>
      <c r="F664">
        <v>29</v>
      </c>
      <c r="G664" s="1" t="s">
        <v>19</v>
      </c>
      <c r="H664" s="1" t="s">
        <v>54</v>
      </c>
      <c r="I664" s="1" t="s">
        <v>31</v>
      </c>
      <c r="J664" s="1" t="s">
        <v>32</v>
      </c>
      <c r="K664" s="1" t="s">
        <v>23</v>
      </c>
      <c r="L664" s="1" t="s">
        <v>33</v>
      </c>
      <c r="M664" s="1" t="s">
        <v>25</v>
      </c>
      <c r="N664" s="1" t="s">
        <v>32</v>
      </c>
      <c r="O664">
        <v>75</v>
      </c>
      <c r="P664">
        <v>141</v>
      </c>
      <c r="Q664">
        <v>-66</v>
      </c>
    </row>
    <row r="665" spans="1:17" x14ac:dyDescent="0.35">
      <c r="A665" s="1" t="s">
        <v>3089</v>
      </c>
      <c r="B665" s="1" t="s">
        <v>20</v>
      </c>
      <c r="C665" s="1" t="s">
        <v>242</v>
      </c>
      <c r="D665" s="2">
        <v>43149</v>
      </c>
      <c r="E665">
        <v>6</v>
      </c>
      <c r="F665">
        <v>29</v>
      </c>
      <c r="G665" s="1" t="s">
        <v>19</v>
      </c>
      <c r="H665" s="1" t="s">
        <v>54</v>
      </c>
      <c r="I665" s="1" t="s">
        <v>35</v>
      </c>
      <c r="J665" s="1" t="s">
        <v>36</v>
      </c>
      <c r="K665" s="1" t="s">
        <v>23</v>
      </c>
      <c r="L665" s="1" t="s">
        <v>37</v>
      </c>
      <c r="M665" s="1" t="s">
        <v>25</v>
      </c>
      <c r="N665" s="1" t="s">
        <v>36</v>
      </c>
      <c r="O665">
        <v>340</v>
      </c>
      <c r="P665">
        <v>340</v>
      </c>
      <c r="Q665">
        <v>0</v>
      </c>
    </row>
    <row r="666" spans="1:17" x14ac:dyDescent="0.35">
      <c r="A666" s="1" t="s">
        <v>3090</v>
      </c>
      <c r="B666" s="1" t="s">
        <v>20</v>
      </c>
      <c r="C666" s="1" t="s">
        <v>242</v>
      </c>
      <c r="D666" s="2">
        <v>43149</v>
      </c>
      <c r="E666">
        <v>6</v>
      </c>
      <c r="F666">
        <v>29</v>
      </c>
      <c r="G666" s="1" t="s">
        <v>19</v>
      </c>
      <c r="H666" s="1" t="s">
        <v>54</v>
      </c>
      <c r="I666" s="1" t="s">
        <v>39</v>
      </c>
      <c r="J666" s="1" t="s">
        <v>40</v>
      </c>
      <c r="K666" s="1" t="s">
        <v>23</v>
      </c>
      <c r="L666" s="1" t="s">
        <v>41</v>
      </c>
      <c r="M666" s="1" t="s">
        <v>25</v>
      </c>
      <c r="N666" s="1" t="s">
        <v>40</v>
      </c>
      <c r="O666">
        <v>120</v>
      </c>
      <c r="P666">
        <v>174</v>
      </c>
      <c r="Q666">
        <v>-54</v>
      </c>
    </row>
    <row r="667" spans="1:17" x14ac:dyDescent="0.35">
      <c r="A667" s="1" t="s">
        <v>3091</v>
      </c>
      <c r="B667" s="1" t="s">
        <v>20</v>
      </c>
      <c r="C667" s="1" t="s">
        <v>242</v>
      </c>
      <c r="D667" s="2">
        <v>43149</v>
      </c>
      <c r="E667">
        <v>6</v>
      </c>
      <c r="F667">
        <v>29</v>
      </c>
      <c r="G667" s="1" t="s">
        <v>19</v>
      </c>
      <c r="H667" s="1" t="s">
        <v>54</v>
      </c>
      <c r="I667" s="1" t="s">
        <v>43</v>
      </c>
      <c r="J667" s="1" t="s">
        <v>44</v>
      </c>
      <c r="K667" s="1" t="s">
        <v>23</v>
      </c>
      <c r="L667" s="1" t="s">
        <v>45</v>
      </c>
      <c r="M667" s="1" t="s">
        <v>25</v>
      </c>
      <c r="N667" s="1" t="s">
        <v>44</v>
      </c>
      <c r="O667">
        <v>200</v>
      </c>
      <c r="P667">
        <v>236</v>
      </c>
      <c r="Q667">
        <v>-36</v>
      </c>
    </row>
    <row r="668" spans="1:17" x14ac:dyDescent="0.35">
      <c r="A668" s="1" t="s">
        <v>3092</v>
      </c>
      <c r="B668" s="1" t="s">
        <v>20</v>
      </c>
      <c r="C668" s="1" t="s">
        <v>242</v>
      </c>
      <c r="D668" s="2">
        <v>43149</v>
      </c>
      <c r="E668">
        <v>6</v>
      </c>
      <c r="F668">
        <v>29</v>
      </c>
      <c r="G668" s="1" t="s">
        <v>19</v>
      </c>
      <c r="H668" s="1" t="s">
        <v>61</v>
      </c>
      <c r="I668" s="1" t="s">
        <v>21</v>
      </c>
      <c r="J668" s="1" t="s">
        <v>22</v>
      </c>
      <c r="K668" s="1" t="s">
        <v>23</v>
      </c>
      <c r="L668" s="1" t="s">
        <v>24</v>
      </c>
      <c r="M668" s="1" t="s">
        <v>25</v>
      </c>
      <c r="N668" s="1" t="s">
        <v>22</v>
      </c>
      <c r="O668">
        <v>198</v>
      </c>
      <c r="P668">
        <v>265</v>
      </c>
      <c r="Q668">
        <v>-67</v>
      </c>
    </row>
    <row r="669" spans="1:17" x14ac:dyDescent="0.35">
      <c r="A669" s="1" t="s">
        <v>3093</v>
      </c>
      <c r="B669" s="1" t="s">
        <v>20</v>
      </c>
      <c r="C669" s="1" t="s">
        <v>242</v>
      </c>
      <c r="D669" s="2">
        <v>43149</v>
      </c>
      <c r="E669">
        <v>6</v>
      </c>
      <c r="F669">
        <v>29</v>
      </c>
      <c r="G669" s="1" t="s">
        <v>19</v>
      </c>
      <c r="H669" s="1" t="s">
        <v>61</v>
      </c>
      <c r="I669" s="1" t="s">
        <v>27</v>
      </c>
      <c r="J669" s="1" t="s">
        <v>28</v>
      </c>
      <c r="K669" s="1" t="s">
        <v>23</v>
      </c>
      <c r="L669" s="1" t="s">
        <v>29</v>
      </c>
      <c r="M669" s="1" t="s">
        <v>25</v>
      </c>
      <c r="N669" s="1" t="s">
        <v>28</v>
      </c>
      <c r="O669">
        <v>341</v>
      </c>
      <c r="P669">
        <v>362</v>
      </c>
      <c r="Q669">
        <v>-21</v>
      </c>
    </row>
    <row r="670" spans="1:17" x14ac:dyDescent="0.35">
      <c r="A670" s="1" t="s">
        <v>3094</v>
      </c>
      <c r="B670" s="1" t="s">
        <v>20</v>
      </c>
      <c r="C670" s="1" t="s">
        <v>242</v>
      </c>
      <c r="D670" s="2">
        <v>43149</v>
      </c>
      <c r="E670">
        <v>6</v>
      </c>
      <c r="F670">
        <v>29</v>
      </c>
      <c r="G670" s="1" t="s">
        <v>19</v>
      </c>
      <c r="H670" s="1" t="s">
        <v>61</v>
      </c>
      <c r="I670" s="1" t="s">
        <v>31</v>
      </c>
      <c r="J670" s="1" t="s">
        <v>32</v>
      </c>
      <c r="K670" s="1" t="s">
        <v>23</v>
      </c>
      <c r="L670" s="1" t="s">
        <v>33</v>
      </c>
      <c r="M670" s="1" t="s">
        <v>25</v>
      </c>
      <c r="N670" s="1" t="s">
        <v>32</v>
      </c>
      <c r="O670">
        <v>90</v>
      </c>
      <c r="P670">
        <v>160</v>
      </c>
      <c r="Q670">
        <v>-70</v>
      </c>
    </row>
    <row r="671" spans="1:17" x14ac:dyDescent="0.35">
      <c r="A671" s="1" t="s">
        <v>3095</v>
      </c>
      <c r="B671" s="1" t="s">
        <v>20</v>
      </c>
      <c r="C671" s="1" t="s">
        <v>242</v>
      </c>
      <c r="D671" s="2">
        <v>43149</v>
      </c>
      <c r="E671">
        <v>6</v>
      </c>
      <c r="F671">
        <v>29</v>
      </c>
      <c r="G671" s="1" t="s">
        <v>19</v>
      </c>
      <c r="H671" s="1" t="s">
        <v>61</v>
      </c>
      <c r="I671" s="1" t="s">
        <v>35</v>
      </c>
      <c r="J671" s="1" t="s">
        <v>36</v>
      </c>
      <c r="K671" s="1" t="s">
        <v>23</v>
      </c>
      <c r="L671" s="1" t="s">
        <v>37</v>
      </c>
      <c r="M671" s="1" t="s">
        <v>25</v>
      </c>
      <c r="N671" s="1" t="s">
        <v>36</v>
      </c>
      <c r="O671">
        <v>0</v>
      </c>
      <c r="P671">
        <v>0</v>
      </c>
      <c r="Q671">
        <v>0</v>
      </c>
    </row>
    <row r="672" spans="1:17" x14ac:dyDescent="0.35">
      <c r="A672" s="1" t="s">
        <v>3096</v>
      </c>
      <c r="B672" s="1" t="s">
        <v>20</v>
      </c>
      <c r="C672" s="1" t="s">
        <v>242</v>
      </c>
      <c r="D672" s="2">
        <v>43149</v>
      </c>
      <c r="E672">
        <v>6</v>
      </c>
      <c r="F672">
        <v>29</v>
      </c>
      <c r="G672" s="1" t="s">
        <v>19</v>
      </c>
      <c r="H672" s="1" t="s">
        <v>61</v>
      </c>
      <c r="I672" s="1" t="s">
        <v>39</v>
      </c>
      <c r="J672" s="1" t="s">
        <v>40</v>
      </c>
      <c r="K672" s="1" t="s">
        <v>23</v>
      </c>
      <c r="L672" s="1" t="s">
        <v>41</v>
      </c>
      <c r="M672" s="1" t="s">
        <v>25</v>
      </c>
      <c r="N672" s="1" t="s">
        <v>40</v>
      </c>
      <c r="O672">
        <v>166</v>
      </c>
      <c r="P672">
        <v>194</v>
      </c>
      <c r="Q672">
        <v>-28</v>
      </c>
    </row>
    <row r="673" spans="1:17" x14ac:dyDescent="0.35">
      <c r="A673" s="1" t="s">
        <v>3097</v>
      </c>
      <c r="B673" s="1" t="s">
        <v>20</v>
      </c>
      <c r="C673" s="1" t="s">
        <v>242</v>
      </c>
      <c r="D673" s="2">
        <v>43149</v>
      </c>
      <c r="E673">
        <v>6</v>
      </c>
      <c r="F673">
        <v>29</v>
      </c>
      <c r="G673" s="1" t="s">
        <v>19</v>
      </c>
      <c r="H673" s="1" t="s">
        <v>61</v>
      </c>
      <c r="I673" s="1" t="s">
        <v>43</v>
      </c>
      <c r="J673" s="1" t="s">
        <v>44</v>
      </c>
      <c r="K673" s="1" t="s">
        <v>23</v>
      </c>
      <c r="L673" s="1" t="s">
        <v>45</v>
      </c>
      <c r="M673" s="1" t="s">
        <v>25</v>
      </c>
      <c r="N673" s="1" t="s">
        <v>44</v>
      </c>
      <c r="O673">
        <v>100</v>
      </c>
      <c r="P673">
        <v>100</v>
      </c>
      <c r="Q673">
        <v>0</v>
      </c>
    </row>
    <row r="674" spans="1:17" x14ac:dyDescent="0.35">
      <c r="A674" s="1" t="s">
        <v>3098</v>
      </c>
      <c r="B674" s="1" t="s">
        <v>20</v>
      </c>
      <c r="C674" s="1" t="s">
        <v>267</v>
      </c>
      <c r="D674" s="2">
        <v>43150</v>
      </c>
      <c r="E674">
        <v>6</v>
      </c>
      <c r="F674">
        <v>30</v>
      </c>
      <c r="G674" s="1" t="s">
        <v>19</v>
      </c>
      <c r="H674" s="1" t="s">
        <v>20</v>
      </c>
      <c r="I674" s="1" t="s">
        <v>21</v>
      </c>
      <c r="J674" s="1" t="s">
        <v>22</v>
      </c>
      <c r="K674" s="1" t="s">
        <v>23</v>
      </c>
      <c r="L674" s="1" t="s">
        <v>24</v>
      </c>
      <c r="M674" s="1" t="s">
        <v>25</v>
      </c>
      <c r="N674" s="1" t="s">
        <v>22</v>
      </c>
      <c r="O674">
        <v>0</v>
      </c>
      <c r="P674">
        <v>0</v>
      </c>
      <c r="Q674">
        <v>0</v>
      </c>
    </row>
    <row r="675" spans="1:17" x14ac:dyDescent="0.35">
      <c r="A675" s="1" t="s">
        <v>3099</v>
      </c>
      <c r="B675" s="1" t="s">
        <v>20</v>
      </c>
      <c r="C675" s="1" t="s">
        <v>267</v>
      </c>
      <c r="D675" s="2">
        <v>43150</v>
      </c>
      <c r="E675">
        <v>6</v>
      </c>
      <c r="F675">
        <v>30</v>
      </c>
      <c r="G675" s="1" t="s">
        <v>19</v>
      </c>
      <c r="H675" s="1" t="s">
        <v>20</v>
      </c>
      <c r="I675" s="1" t="s">
        <v>27</v>
      </c>
      <c r="J675" s="1" t="s">
        <v>28</v>
      </c>
      <c r="K675" s="1" t="s">
        <v>23</v>
      </c>
      <c r="L675" s="1" t="s">
        <v>29</v>
      </c>
      <c r="M675" s="1" t="s">
        <v>25</v>
      </c>
      <c r="N675" s="1" t="s">
        <v>28</v>
      </c>
      <c r="O675">
        <v>0</v>
      </c>
      <c r="P675">
        <v>0</v>
      </c>
      <c r="Q675">
        <v>0</v>
      </c>
    </row>
    <row r="676" spans="1:17" x14ac:dyDescent="0.35">
      <c r="A676" s="1" t="s">
        <v>3100</v>
      </c>
      <c r="B676" s="1" t="s">
        <v>20</v>
      </c>
      <c r="C676" s="1" t="s">
        <v>267</v>
      </c>
      <c r="D676" s="2">
        <v>43150</v>
      </c>
      <c r="E676">
        <v>6</v>
      </c>
      <c r="F676">
        <v>30</v>
      </c>
      <c r="G676" s="1" t="s">
        <v>19</v>
      </c>
      <c r="H676" s="1" t="s">
        <v>20</v>
      </c>
      <c r="I676" s="1" t="s">
        <v>31</v>
      </c>
      <c r="J676" s="1" t="s">
        <v>32</v>
      </c>
      <c r="K676" s="1" t="s">
        <v>23</v>
      </c>
      <c r="L676" s="1" t="s">
        <v>33</v>
      </c>
      <c r="M676" s="1" t="s">
        <v>25</v>
      </c>
      <c r="N676" s="1" t="s">
        <v>32</v>
      </c>
      <c r="O676">
        <v>0</v>
      </c>
      <c r="P676">
        <v>0</v>
      </c>
      <c r="Q676">
        <v>0</v>
      </c>
    </row>
    <row r="677" spans="1:17" x14ac:dyDescent="0.35">
      <c r="A677" s="1" t="s">
        <v>3101</v>
      </c>
      <c r="B677" s="1" t="s">
        <v>20</v>
      </c>
      <c r="C677" s="1" t="s">
        <v>267</v>
      </c>
      <c r="D677" s="2">
        <v>43150</v>
      </c>
      <c r="E677">
        <v>6</v>
      </c>
      <c r="F677">
        <v>30</v>
      </c>
      <c r="G677" s="1" t="s">
        <v>19</v>
      </c>
      <c r="H677" s="1" t="s">
        <v>20</v>
      </c>
      <c r="I677" s="1" t="s">
        <v>35</v>
      </c>
      <c r="J677" s="1" t="s">
        <v>36</v>
      </c>
      <c r="K677" s="1" t="s">
        <v>23</v>
      </c>
      <c r="L677" s="1" t="s">
        <v>37</v>
      </c>
      <c r="M677" s="1" t="s">
        <v>25</v>
      </c>
      <c r="N677" s="1" t="s">
        <v>36</v>
      </c>
      <c r="O677">
        <v>0</v>
      </c>
      <c r="P677">
        <v>0</v>
      </c>
      <c r="Q677">
        <v>0</v>
      </c>
    </row>
    <row r="678" spans="1:17" x14ac:dyDescent="0.35">
      <c r="A678" s="1" t="s">
        <v>3102</v>
      </c>
      <c r="B678" s="1" t="s">
        <v>20</v>
      </c>
      <c r="C678" s="1" t="s">
        <v>267</v>
      </c>
      <c r="D678" s="2">
        <v>43150</v>
      </c>
      <c r="E678">
        <v>6</v>
      </c>
      <c r="F678">
        <v>30</v>
      </c>
      <c r="G678" s="1" t="s">
        <v>19</v>
      </c>
      <c r="H678" s="1" t="s">
        <v>20</v>
      </c>
      <c r="I678" s="1" t="s">
        <v>39</v>
      </c>
      <c r="J678" s="1" t="s">
        <v>40</v>
      </c>
      <c r="K678" s="1" t="s">
        <v>23</v>
      </c>
      <c r="L678" s="1" t="s">
        <v>41</v>
      </c>
      <c r="M678" s="1" t="s">
        <v>25</v>
      </c>
      <c r="N678" s="1" t="s">
        <v>40</v>
      </c>
      <c r="O678">
        <v>0</v>
      </c>
      <c r="P678">
        <v>142</v>
      </c>
      <c r="Q678">
        <v>-142</v>
      </c>
    </row>
    <row r="679" spans="1:17" x14ac:dyDescent="0.35">
      <c r="A679" s="1" t="s">
        <v>3103</v>
      </c>
      <c r="B679" s="1" t="s">
        <v>20</v>
      </c>
      <c r="C679" s="1" t="s">
        <v>267</v>
      </c>
      <c r="D679" s="2">
        <v>43150</v>
      </c>
      <c r="E679">
        <v>6</v>
      </c>
      <c r="F679">
        <v>30</v>
      </c>
      <c r="G679" s="1" t="s">
        <v>19</v>
      </c>
      <c r="H679" s="1" t="s">
        <v>20</v>
      </c>
      <c r="I679" s="1" t="s">
        <v>43</v>
      </c>
      <c r="J679" s="1" t="s">
        <v>44</v>
      </c>
      <c r="K679" s="1" t="s">
        <v>23</v>
      </c>
      <c r="L679" s="1" t="s">
        <v>45</v>
      </c>
      <c r="M679" s="1" t="s">
        <v>25</v>
      </c>
      <c r="N679" s="1" t="s">
        <v>44</v>
      </c>
      <c r="O679">
        <v>0</v>
      </c>
      <c r="P679">
        <v>387</v>
      </c>
      <c r="Q679">
        <v>-387</v>
      </c>
    </row>
    <row r="680" spans="1:17" x14ac:dyDescent="0.35">
      <c r="A680" s="1" t="s">
        <v>3104</v>
      </c>
      <c r="B680" s="1" t="s">
        <v>20</v>
      </c>
      <c r="C680" s="1" t="s">
        <v>267</v>
      </c>
      <c r="D680" s="2">
        <v>43150</v>
      </c>
      <c r="E680">
        <v>6</v>
      </c>
      <c r="F680">
        <v>30</v>
      </c>
      <c r="G680" s="1" t="s">
        <v>19</v>
      </c>
      <c r="H680" s="1" t="s">
        <v>47</v>
      </c>
      <c r="I680" s="1" t="s">
        <v>21</v>
      </c>
      <c r="J680" s="1" t="s">
        <v>22</v>
      </c>
      <c r="K680" s="1" t="s">
        <v>23</v>
      </c>
      <c r="L680" s="1" t="s">
        <v>24</v>
      </c>
      <c r="M680" s="1" t="s">
        <v>25</v>
      </c>
      <c r="N680" s="1" t="s">
        <v>22</v>
      </c>
      <c r="O680">
        <v>0</v>
      </c>
      <c r="P680">
        <v>154</v>
      </c>
      <c r="Q680">
        <v>-154</v>
      </c>
    </row>
    <row r="681" spans="1:17" x14ac:dyDescent="0.35">
      <c r="A681" s="1" t="s">
        <v>3105</v>
      </c>
      <c r="B681" s="1" t="s">
        <v>20</v>
      </c>
      <c r="C681" s="1" t="s">
        <v>267</v>
      </c>
      <c r="D681" s="2">
        <v>43150</v>
      </c>
      <c r="E681">
        <v>6</v>
      </c>
      <c r="F681">
        <v>30</v>
      </c>
      <c r="G681" s="1" t="s">
        <v>19</v>
      </c>
      <c r="H681" s="1" t="s">
        <v>47</v>
      </c>
      <c r="I681" s="1" t="s">
        <v>27</v>
      </c>
      <c r="J681" s="1" t="s">
        <v>28</v>
      </c>
      <c r="K681" s="1" t="s">
        <v>23</v>
      </c>
      <c r="L681" s="1" t="s">
        <v>29</v>
      </c>
      <c r="M681" s="1" t="s">
        <v>25</v>
      </c>
      <c r="N681" s="1" t="s">
        <v>28</v>
      </c>
      <c r="O681">
        <v>215</v>
      </c>
      <c r="P681">
        <v>245</v>
      </c>
      <c r="Q681">
        <v>-30</v>
      </c>
    </row>
    <row r="682" spans="1:17" x14ac:dyDescent="0.35">
      <c r="A682" s="1" t="s">
        <v>3106</v>
      </c>
      <c r="B682" s="1" t="s">
        <v>20</v>
      </c>
      <c r="C682" s="1" t="s">
        <v>267</v>
      </c>
      <c r="D682" s="2">
        <v>43150</v>
      </c>
      <c r="E682">
        <v>6</v>
      </c>
      <c r="F682">
        <v>30</v>
      </c>
      <c r="G682" s="1" t="s">
        <v>19</v>
      </c>
      <c r="H682" s="1" t="s">
        <v>47</v>
      </c>
      <c r="I682" s="1" t="s">
        <v>31</v>
      </c>
      <c r="J682" s="1" t="s">
        <v>32</v>
      </c>
      <c r="K682" s="1" t="s">
        <v>23</v>
      </c>
      <c r="L682" s="1" t="s">
        <v>33</v>
      </c>
      <c r="M682" s="1" t="s">
        <v>25</v>
      </c>
      <c r="N682" s="1" t="s">
        <v>32</v>
      </c>
      <c r="O682">
        <v>119</v>
      </c>
      <c r="P682">
        <v>244</v>
      </c>
      <c r="Q682">
        <v>-125</v>
      </c>
    </row>
    <row r="683" spans="1:17" x14ac:dyDescent="0.35">
      <c r="A683" s="1" t="s">
        <v>3107</v>
      </c>
      <c r="B683" s="1" t="s">
        <v>20</v>
      </c>
      <c r="C683" s="1" t="s">
        <v>267</v>
      </c>
      <c r="D683" s="2">
        <v>43150</v>
      </c>
      <c r="E683">
        <v>6</v>
      </c>
      <c r="F683">
        <v>30</v>
      </c>
      <c r="G683" s="1" t="s">
        <v>19</v>
      </c>
      <c r="H683" s="1" t="s">
        <v>47</v>
      </c>
      <c r="I683" s="1" t="s">
        <v>35</v>
      </c>
      <c r="J683" s="1" t="s">
        <v>36</v>
      </c>
      <c r="K683" s="1" t="s">
        <v>23</v>
      </c>
      <c r="L683" s="1" t="s">
        <v>37</v>
      </c>
      <c r="M683" s="1" t="s">
        <v>25</v>
      </c>
      <c r="N683" s="1" t="s">
        <v>36</v>
      </c>
      <c r="O683">
        <v>368</v>
      </c>
      <c r="P683">
        <v>368</v>
      </c>
      <c r="Q683">
        <v>0</v>
      </c>
    </row>
    <row r="684" spans="1:17" x14ac:dyDescent="0.35">
      <c r="A684" s="1" t="s">
        <v>3108</v>
      </c>
      <c r="B684" s="1" t="s">
        <v>20</v>
      </c>
      <c r="C684" s="1" t="s">
        <v>267</v>
      </c>
      <c r="D684" s="2">
        <v>43150</v>
      </c>
      <c r="E684">
        <v>6</v>
      </c>
      <c r="F684">
        <v>30</v>
      </c>
      <c r="G684" s="1" t="s">
        <v>19</v>
      </c>
      <c r="H684" s="1" t="s">
        <v>47</v>
      </c>
      <c r="I684" s="1" t="s">
        <v>39</v>
      </c>
      <c r="J684" s="1" t="s">
        <v>40</v>
      </c>
      <c r="K684" s="1" t="s">
        <v>23</v>
      </c>
      <c r="L684" s="1" t="s">
        <v>41</v>
      </c>
      <c r="M684" s="1" t="s">
        <v>25</v>
      </c>
      <c r="N684" s="1" t="s">
        <v>40</v>
      </c>
      <c r="O684">
        <v>140</v>
      </c>
      <c r="P684">
        <v>79</v>
      </c>
      <c r="Q684">
        <v>61</v>
      </c>
    </row>
    <row r="685" spans="1:17" x14ac:dyDescent="0.35">
      <c r="A685" s="1" t="s">
        <v>3109</v>
      </c>
      <c r="B685" s="1" t="s">
        <v>20</v>
      </c>
      <c r="C685" s="1" t="s">
        <v>267</v>
      </c>
      <c r="D685" s="2">
        <v>43150</v>
      </c>
      <c r="E685">
        <v>6</v>
      </c>
      <c r="F685">
        <v>30</v>
      </c>
      <c r="G685" s="1" t="s">
        <v>19</v>
      </c>
      <c r="H685" s="1" t="s">
        <v>47</v>
      </c>
      <c r="I685" s="1" t="s">
        <v>43</v>
      </c>
      <c r="J685" s="1" t="s">
        <v>44</v>
      </c>
      <c r="K685" s="1" t="s">
        <v>23</v>
      </c>
      <c r="L685" s="1" t="s">
        <v>45</v>
      </c>
      <c r="M685" s="1" t="s">
        <v>25</v>
      </c>
      <c r="N685" s="1" t="s">
        <v>44</v>
      </c>
      <c r="O685">
        <v>90</v>
      </c>
      <c r="P685">
        <v>15</v>
      </c>
      <c r="Q685">
        <v>75</v>
      </c>
    </row>
    <row r="686" spans="1:17" x14ac:dyDescent="0.35">
      <c r="A686" s="1" t="s">
        <v>3110</v>
      </c>
      <c r="B686" s="1" t="s">
        <v>20</v>
      </c>
      <c r="C686" s="1" t="s">
        <v>267</v>
      </c>
      <c r="D686" s="2">
        <v>43150</v>
      </c>
      <c r="E686">
        <v>6</v>
      </c>
      <c r="F686">
        <v>30</v>
      </c>
      <c r="G686" s="1" t="s">
        <v>19</v>
      </c>
      <c r="H686" s="1" t="s">
        <v>54</v>
      </c>
      <c r="I686" s="1" t="s">
        <v>21</v>
      </c>
      <c r="J686" s="1" t="s">
        <v>22</v>
      </c>
      <c r="K686" s="1" t="s">
        <v>23</v>
      </c>
      <c r="L686" s="1" t="s">
        <v>24</v>
      </c>
      <c r="M686" s="1" t="s">
        <v>25</v>
      </c>
      <c r="N686" s="1" t="s">
        <v>22</v>
      </c>
      <c r="O686">
        <v>260</v>
      </c>
      <c r="P686">
        <v>260</v>
      </c>
      <c r="Q686">
        <v>0</v>
      </c>
    </row>
    <row r="687" spans="1:17" x14ac:dyDescent="0.35">
      <c r="A687" s="1" t="s">
        <v>3111</v>
      </c>
      <c r="B687" s="1" t="s">
        <v>20</v>
      </c>
      <c r="C687" s="1" t="s">
        <v>267</v>
      </c>
      <c r="D687" s="2">
        <v>43150</v>
      </c>
      <c r="E687">
        <v>6</v>
      </c>
      <c r="F687">
        <v>30</v>
      </c>
      <c r="G687" s="1" t="s">
        <v>19</v>
      </c>
      <c r="H687" s="1" t="s">
        <v>54</v>
      </c>
      <c r="I687" s="1" t="s">
        <v>27</v>
      </c>
      <c r="J687" s="1" t="s">
        <v>28</v>
      </c>
      <c r="K687" s="1" t="s">
        <v>23</v>
      </c>
      <c r="L687" s="1" t="s">
        <v>29</v>
      </c>
      <c r="M687" s="1" t="s">
        <v>25</v>
      </c>
      <c r="N687" s="1" t="s">
        <v>28</v>
      </c>
      <c r="O687">
        <v>169</v>
      </c>
      <c r="P687">
        <v>169</v>
      </c>
      <c r="Q687">
        <v>0</v>
      </c>
    </row>
    <row r="688" spans="1:17" x14ac:dyDescent="0.35">
      <c r="A688" s="1" t="s">
        <v>3112</v>
      </c>
      <c r="B688" s="1" t="s">
        <v>20</v>
      </c>
      <c r="C688" s="1" t="s">
        <v>267</v>
      </c>
      <c r="D688" s="2">
        <v>43150</v>
      </c>
      <c r="E688">
        <v>6</v>
      </c>
      <c r="F688">
        <v>30</v>
      </c>
      <c r="G688" s="1" t="s">
        <v>19</v>
      </c>
      <c r="H688" s="1" t="s">
        <v>54</v>
      </c>
      <c r="I688" s="1" t="s">
        <v>31</v>
      </c>
      <c r="J688" s="1" t="s">
        <v>32</v>
      </c>
      <c r="K688" s="1" t="s">
        <v>23</v>
      </c>
      <c r="L688" s="1" t="s">
        <v>33</v>
      </c>
      <c r="M688" s="1" t="s">
        <v>25</v>
      </c>
      <c r="N688" s="1" t="s">
        <v>32</v>
      </c>
      <c r="O688">
        <v>18</v>
      </c>
      <c r="P688">
        <v>75</v>
      </c>
      <c r="Q688">
        <v>-57</v>
      </c>
    </row>
    <row r="689" spans="1:17" x14ac:dyDescent="0.35">
      <c r="A689" s="1" t="s">
        <v>3113</v>
      </c>
      <c r="B689" s="1" t="s">
        <v>20</v>
      </c>
      <c r="C689" s="1" t="s">
        <v>267</v>
      </c>
      <c r="D689" s="2">
        <v>43150</v>
      </c>
      <c r="E689">
        <v>6</v>
      </c>
      <c r="F689">
        <v>30</v>
      </c>
      <c r="G689" s="1" t="s">
        <v>19</v>
      </c>
      <c r="H689" s="1" t="s">
        <v>54</v>
      </c>
      <c r="I689" s="1" t="s">
        <v>35</v>
      </c>
      <c r="J689" s="1" t="s">
        <v>36</v>
      </c>
      <c r="K689" s="1" t="s">
        <v>23</v>
      </c>
      <c r="L689" s="1" t="s">
        <v>37</v>
      </c>
      <c r="M689" s="1" t="s">
        <v>25</v>
      </c>
      <c r="N689" s="1" t="s">
        <v>36</v>
      </c>
      <c r="O689">
        <v>340</v>
      </c>
      <c r="P689">
        <v>340</v>
      </c>
      <c r="Q689">
        <v>0</v>
      </c>
    </row>
    <row r="690" spans="1:17" x14ac:dyDescent="0.35">
      <c r="A690" s="1" t="s">
        <v>3114</v>
      </c>
      <c r="B690" s="1" t="s">
        <v>20</v>
      </c>
      <c r="C690" s="1" t="s">
        <v>267</v>
      </c>
      <c r="D690" s="2">
        <v>43150</v>
      </c>
      <c r="E690">
        <v>6</v>
      </c>
      <c r="F690">
        <v>30</v>
      </c>
      <c r="G690" s="1" t="s">
        <v>19</v>
      </c>
      <c r="H690" s="1" t="s">
        <v>54</v>
      </c>
      <c r="I690" s="1" t="s">
        <v>39</v>
      </c>
      <c r="J690" s="1" t="s">
        <v>40</v>
      </c>
      <c r="K690" s="1" t="s">
        <v>23</v>
      </c>
      <c r="L690" s="1" t="s">
        <v>41</v>
      </c>
      <c r="M690" s="1" t="s">
        <v>25</v>
      </c>
      <c r="N690" s="1" t="s">
        <v>40</v>
      </c>
      <c r="O690">
        <v>181</v>
      </c>
      <c r="P690">
        <v>120</v>
      </c>
      <c r="Q690">
        <v>61</v>
      </c>
    </row>
    <row r="691" spans="1:17" x14ac:dyDescent="0.35">
      <c r="A691" s="1" t="s">
        <v>3115</v>
      </c>
      <c r="B691" s="1" t="s">
        <v>20</v>
      </c>
      <c r="C691" s="1" t="s">
        <v>267</v>
      </c>
      <c r="D691" s="2">
        <v>43150</v>
      </c>
      <c r="E691">
        <v>6</v>
      </c>
      <c r="F691">
        <v>30</v>
      </c>
      <c r="G691" s="1" t="s">
        <v>19</v>
      </c>
      <c r="H691" s="1" t="s">
        <v>54</v>
      </c>
      <c r="I691" s="1" t="s">
        <v>43</v>
      </c>
      <c r="J691" s="1" t="s">
        <v>44</v>
      </c>
      <c r="K691" s="1" t="s">
        <v>23</v>
      </c>
      <c r="L691" s="1" t="s">
        <v>45</v>
      </c>
      <c r="M691" s="1" t="s">
        <v>25</v>
      </c>
      <c r="N691" s="1" t="s">
        <v>44</v>
      </c>
      <c r="O691">
        <v>218</v>
      </c>
      <c r="P691">
        <v>200</v>
      </c>
      <c r="Q691">
        <v>18</v>
      </c>
    </row>
    <row r="692" spans="1:17" x14ac:dyDescent="0.35">
      <c r="A692" s="1" t="s">
        <v>3116</v>
      </c>
      <c r="B692" s="1" t="s">
        <v>20</v>
      </c>
      <c r="C692" s="1" t="s">
        <v>267</v>
      </c>
      <c r="D692" s="2">
        <v>43150</v>
      </c>
      <c r="E692">
        <v>6</v>
      </c>
      <c r="F692">
        <v>30</v>
      </c>
      <c r="G692" s="1" t="s">
        <v>19</v>
      </c>
      <c r="H692" s="1" t="s">
        <v>61</v>
      </c>
      <c r="I692" s="1" t="s">
        <v>21</v>
      </c>
      <c r="J692" s="1" t="s">
        <v>22</v>
      </c>
      <c r="K692" s="1" t="s">
        <v>23</v>
      </c>
      <c r="L692" s="1" t="s">
        <v>24</v>
      </c>
      <c r="M692" s="1" t="s">
        <v>25</v>
      </c>
      <c r="N692" s="1" t="s">
        <v>22</v>
      </c>
      <c r="O692">
        <v>198</v>
      </c>
      <c r="P692">
        <v>198</v>
      </c>
      <c r="Q692">
        <v>0</v>
      </c>
    </row>
    <row r="693" spans="1:17" x14ac:dyDescent="0.35">
      <c r="A693" s="1" t="s">
        <v>3117</v>
      </c>
      <c r="B693" s="1" t="s">
        <v>20</v>
      </c>
      <c r="C693" s="1" t="s">
        <v>267</v>
      </c>
      <c r="D693" s="2">
        <v>43150</v>
      </c>
      <c r="E693">
        <v>6</v>
      </c>
      <c r="F693">
        <v>30</v>
      </c>
      <c r="G693" s="1" t="s">
        <v>19</v>
      </c>
      <c r="H693" s="1" t="s">
        <v>61</v>
      </c>
      <c r="I693" s="1" t="s">
        <v>27</v>
      </c>
      <c r="J693" s="1" t="s">
        <v>28</v>
      </c>
      <c r="K693" s="1" t="s">
        <v>23</v>
      </c>
      <c r="L693" s="1" t="s">
        <v>29</v>
      </c>
      <c r="M693" s="1" t="s">
        <v>25</v>
      </c>
      <c r="N693" s="1" t="s">
        <v>28</v>
      </c>
      <c r="O693">
        <v>311</v>
      </c>
      <c r="P693">
        <v>341</v>
      </c>
      <c r="Q693">
        <v>-30</v>
      </c>
    </row>
    <row r="694" spans="1:17" x14ac:dyDescent="0.35">
      <c r="A694" s="1" t="s">
        <v>3118</v>
      </c>
      <c r="B694" s="1" t="s">
        <v>20</v>
      </c>
      <c r="C694" s="1" t="s">
        <v>267</v>
      </c>
      <c r="D694" s="2">
        <v>43150</v>
      </c>
      <c r="E694">
        <v>6</v>
      </c>
      <c r="F694">
        <v>30</v>
      </c>
      <c r="G694" s="1" t="s">
        <v>19</v>
      </c>
      <c r="H694" s="1" t="s">
        <v>61</v>
      </c>
      <c r="I694" s="1" t="s">
        <v>31</v>
      </c>
      <c r="J694" s="1" t="s">
        <v>32</v>
      </c>
      <c r="K694" s="1" t="s">
        <v>23</v>
      </c>
      <c r="L694" s="1" t="s">
        <v>33</v>
      </c>
      <c r="M694" s="1" t="s">
        <v>25</v>
      </c>
      <c r="N694" s="1" t="s">
        <v>32</v>
      </c>
      <c r="O694">
        <v>14</v>
      </c>
      <c r="P694">
        <v>90</v>
      </c>
      <c r="Q694">
        <v>-76</v>
      </c>
    </row>
    <row r="695" spans="1:17" x14ac:dyDescent="0.35">
      <c r="A695" s="1" t="s">
        <v>3119</v>
      </c>
      <c r="B695" s="1" t="s">
        <v>20</v>
      </c>
      <c r="C695" s="1" t="s">
        <v>267</v>
      </c>
      <c r="D695" s="2">
        <v>43150</v>
      </c>
      <c r="E695">
        <v>6</v>
      </c>
      <c r="F695">
        <v>30</v>
      </c>
      <c r="G695" s="1" t="s">
        <v>19</v>
      </c>
      <c r="H695" s="1" t="s">
        <v>61</v>
      </c>
      <c r="I695" s="1" t="s">
        <v>35</v>
      </c>
      <c r="J695" s="1" t="s">
        <v>36</v>
      </c>
      <c r="K695" s="1" t="s">
        <v>23</v>
      </c>
      <c r="L695" s="1" t="s">
        <v>37</v>
      </c>
      <c r="M695" s="1" t="s">
        <v>25</v>
      </c>
      <c r="N695" s="1" t="s">
        <v>36</v>
      </c>
      <c r="O695">
        <v>0</v>
      </c>
      <c r="P695">
        <v>0</v>
      </c>
      <c r="Q695">
        <v>0</v>
      </c>
    </row>
    <row r="696" spans="1:17" x14ac:dyDescent="0.35">
      <c r="A696" s="1" t="s">
        <v>3120</v>
      </c>
      <c r="B696" s="1" t="s">
        <v>20</v>
      </c>
      <c r="C696" s="1" t="s">
        <v>267</v>
      </c>
      <c r="D696" s="2">
        <v>43150</v>
      </c>
      <c r="E696">
        <v>6</v>
      </c>
      <c r="F696">
        <v>30</v>
      </c>
      <c r="G696" s="1" t="s">
        <v>19</v>
      </c>
      <c r="H696" s="1" t="s">
        <v>61</v>
      </c>
      <c r="I696" s="1" t="s">
        <v>39</v>
      </c>
      <c r="J696" s="1" t="s">
        <v>40</v>
      </c>
      <c r="K696" s="1" t="s">
        <v>23</v>
      </c>
      <c r="L696" s="1" t="s">
        <v>41</v>
      </c>
      <c r="M696" s="1" t="s">
        <v>25</v>
      </c>
      <c r="N696" s="1" t="s">
        <v>40</v>
      </c>
      <c r="O696">
        <v>186</v>
      </c>
      <c r="P696">
        <v>166</v>
      </c>
      <c r="Q696">
        <v>20</v>
      </c>
    </row>
    <row r="697" spans="1:17" x14ac:dyDescent="0.35">
      <c r="A697" s="1" t="s">
        <v>3121</v>
      </c>
      <c r="B697" s="1" t="s">
        <v>20</v>
      </c>
      <c r="C697" s="1" t="s">
        <v>267</v>
      </c>
      <c r="D697" s="2">
        <v>43150</v>
      </c>
      <c r="E697">
        <v>6</v>
      </c>
      <c r="F697">
        <v>30</v>
      </c>
      <c r="G697" s="1" t="s">
        <v>19</v>
      </c>
      <c r="H697" s="1" t="s">
        <v>61</v>
      </c>
      <c r="I697" s="1" t="s">
        <v>43</v>
      </c>
      <c r="J697" s="1" t="s">
        <v>44</v>
      </c>
      <c r="K697" s="1" t="s">
        <v>23</v>
      </c>
      <c r="L697" s="1" t="s">
        <v>45</v>
      </c>
      <c r="M697" s="1" t="s">
        <v>25</v>
      </c>
      <c r="N697" s="1" t="s">
        <v>44</v>
      </c>
      <c r="O697">
        <v>248</v>
      </c>
      <c r="P697">
        <v>100</v>
      </c>
      <c r="Q697">
        <v>148</v>
      </c>
    </row>
    <row r="698" spans="1:17" x14ac:dyDescent="0.35">
      <c r="A698" s="1" t="s">
        <v>3122</v>
      </c>
      <c r="B698" s="1" t="s">
        <v>117</v>
      </c>
      <c r="C698" s="1" t="s">
        <v>18</v>
      </c>
      <c r="D698" s="2">
        <v>43161</v>
      </c>
      <c r="E698">
        <v>7</v>
      </c>
      <c r="F698">
        <v>31</v>
      </c>
      <c r="G698" s="1" t="s">
        <v>19</v>
      </c>
      <c r="H698" s="1" t="s">
        <v>20</v>
      </c>
      <c r="I698" s="1" t="s">
        <v>21</v>
      </c>
      <c r="J698" s="1" t="s">
        <v>22</v>
      </c>
      <c r="K698" s="1" t="s">
        <v>23</v>
      </c>
      <c r="L698" s="1" t="s">
        <v>24</v>
      </c>
      <c r="M698" s="1" t="s">
        <v>25</v>
      </c>
      <c r="N698" s="1" t="s">
        <v>22</v>
      </c>
      <c r="O698">
        <v>542</v>
      </c>
      <c r="P698">
        <v>0</v>
      </c>
      <c r="Q698">
        <v>542</v>
      </c>
    </row>
    <row r="699" spans="1:17" x14ac:dyDescent="0.35">
      <c r="A699" s="1" t="s">
        <v>3123</v>
      </c>
      <c r="B699" s="1" t="s">
        <v>117</v>
      </c>
      <c r="C699" s="1" t="s">
        <v>18</v>
      </c>
      <c r="D699" s="2">
        <v>43161</v>
      </c>
      <c r="E699">
        <v>7</v>
      </c>
      <c r="F699">
        <v>31</v>
      </c>
      <c r="G699" s="1" t="s">
        <v>19</v>
      </c>
      <c r="H699" s="1" t="s">
        <v>20</v>
      </c>
      <c r="I699" s="1" t="s">
        <v>27</v>
      </c>
      <c r="J699" s="1" t="s">
        <v>28</v>
      </c>
      <c r="K699" s="1" t="s">
        <v>23</v>
      </c>
      <c r="L699" s="1" t="s">
        <v>29</v>
      </c>
      <c r="M699" s="1" t="s">
        <v>25</v>
      </c>
      <c r="N699" s="1" t="s">
        <v>28</v>
      </c>
      <c r="O699">
        <v>105</v>
      </c>
      <c r="P699">
        <v>0</v>
      </c>
      <c r="Q699">
        <v>105</v>
      </c>
    </row>
    <row r="700" spans="1:17" x14ac:dyDescent="0.35">
      <c r="A700" s="1" t="s">
        <v>3124</v>
      </c>
      <c r="B700" s="1" t="s">
        <v>117</v>
      </c>
      <c r="C700" s="1" t="s">
        <v>18</v>
      </c>
      <c r="D700" s="2">
        <v>43161</v>
      </c>
      <c r="E700">
        <v>7</v>
      </c>
      <c r="F700">
        <v>31</v>
      </c>
      <c r="G700" s="1" t="s">
        <v>19</v>
      </c>
      <c r="H700" s="1" t="s">
        <v>20</v>
      </c>
      <c r="I700" s="1" t="s">
        <v>31</v>
      </c>
      <c r="J700" s="1" t="s">
        <v>32</v>
      </c>
      <c r="K700" s="1" t="s">
        <v>23</v>
      </c>
      <c r="L700" s="1" t="s">
        <v>33</v>
      </c>
      <c r="M700" s="1" t="s">
        <v>25</v>
      </c>
      <c r="N700" s="1" t="s">
        <v>32</v>
      </c>
      <c r="O700">
        <v>749</v>
      </c>
      <c r="P700">
        <v>0</v>
      </c>
      <c r="Q700">
        <v>749</v>
      </c>
    </row>
    <row r="701" spans="1:17" x14ac:dyDescent="0.35">
      <c r="A701" s="1" t="s">
        <v>3125</v>
      </c>
      <c r="B701" s="1" t="s">
        <v>117</v>
      </c>
      <c r="C701" s="1" t="s">
        <v>18</v>
      </c>
      <c r="D701" s="2">
        <v>43161</v>
      </c>
      <c r="E701">
        <v>7</v>
      </c>
      <c r="F701">
        <v>31</v>
      </c>
      <c r="G701" s="1" t="s">
        <v>19</v>
      </c>
      <c r="H701" s="1" t="s">
        <v>20</v>
      </c>
      <c r="I701" s="1" t="s">
        <v>35</v>
      </c>
      <c r="J701" s="1" t="s">
        <v>36</v>
      </c>
      <c r="K701" s="1" t="s">
        <v>23</v>
      </c>
      <c r="L701" s="1" t="s">
        <v>37</v>
      </c>
      <c r="M701" s="1" t="s">
        <v>25</v>
      </c>
      <c r="N701" s="1" t="s">
        <v>36</v>
      </c>
      <c r="O701">
        <v>92</v>
      </c>
      <c r="P701">
        <v>0</v>
      </c>
      <c r="Q701">
        <v>92</v>
      </c>
    </row>
    <row r="702" spans="1:17" x14ac:dyDescent="0.35">
      <c r="A702" s="1" t="s">
        <v>3126</v>
      </c>
      <c r="B702" s="1" t="s">
        <v>117</v>
      </c>
      <c r="C702" s="1" t="s">
        <v>18</v>
      </c>
      <c r="D702" s="2">
        <v>43161</v>
      </c>
      <c r="E702">
        <v>7</v>
      </c>
      <c r="F702">
        <v>31</v>
      </c>
      <c r="G702" s="1" t="s">
        <v>19</v>
      </c>
      <c r="H702" s="1" t="s">
        <v>20</v>
      </c>
      <c r="I702" s="1" t="s">
        <v>39</v>
      </c>
      <c r="J702" s="1" t="s">
        <v>40</v>
      </c>
      <c r="K702" s="1" t="s">
        <v>23</v>
      </c>
      <c r="L702" s="1" t="s">
        <v>41</v>
      </c>
      <c r="M702" s="1" t="s">
        <v>25</v>
      </c>
      <c r="N702" s="1" t="s">
        <v>40</v>
      </c>
      <c r="O702">
        <v>393</v>
      </c>
      <c r="P702">
        <v>0</v>
      </c>
      <c r="Q702">
        <v>393</v>
      </c>
    </row>
    <row r="703" spans="1:17" x14ac:dyDescent="0.35">
      <c r="A703" s="1" t="s">
        <v>3127</v>
      </c>
      <c r="B703" s="1" t="s">
        <v>117</v>
      </c>
      <c r="C703" s="1" t="s">
        <v>18</v>
      </c>
      <c r="D703" s="2">
        <v>43161</v>
      </c>
      <c r="E703">
        <v>7</v>
      </c>
      <c r="F703">
        <v>31</v>
      </c>
      <c r="G703" s="1" t="s">
        <v>19</v>
      </c>
      <c r="H703" s="1" t="s">
        <v>20</v>
      </c>
      <c r="I703" s="1" t="s">
        <v>43</v>
      </c>
      <c r="J703" s="1" t="s">
        <v>44</v>
      </c>
      <c r="K703" s="1" t="s">
        <v>23</v>
      </c>
      <c r="L703" s="1" t="s">
        <v>45</v>
      </c>
      <c r="M703" s="1" t="s">
        <v>25</v>
      </c>
      <c r="N703" s="1" t="s">
        <v>44</v>
      </c>
      <c r="O703">
        <v>344</v>
      </c>
      <c r="P703">
        <v>0</v>
      </c>
      <c r="Q703">
        <v>344</v>
      </c>
    </row>
    <row r="704" spans="1:17" x14ac:dyDescent="0.35">
      <c r="A704" s="1" t="s">
        <v>3128</v>
      </c>
      <c r="B704" s="1" t="s">
        <v>117</v>
      </c>
      <c r="C704" s="1" t="s">
        <v>18</v>
      </c>
      <c r="D704" s="2">
        <v>43161</v>
      </c>
      <c r="E704">
        <v>7</v>
      </c>
      <c r="F704">
        <v>31</v>
      </c>
      <c r="G704" s="1" t="s">
        <v>19</v>
      </c>
      <c r="H704" s="1" t="s">
        <v>47</v>
      </c>
      <c r="I704" s="1" t="s">
        <v>21</v>
      </c>
      <c r="J704" s="1" t="s">
        <v>22</v>
      </c>
      <c r="K704" s="1" t="s">
        <v>23</v>
      </c>
      <c r="L704" s="1" t="s">
        <v>24</v>
      </c>
      <c r="M704" s="1" t="s">
        <v>25</v>
      </c>
      <c r="N704" s="1" t="s">
        <v>22</v>
      </c>
      <c r="O704">
        <v>0</v>
      </c>
      <c r="P704">
        <v>0</v>
      </c>
      <c r="Q704">
        <v>0</v>
      </c>
    </row>
    <row r="705" spans="1:17" x14ac:dyDescent="0.35">
      <c r="A705" s="1" t="s">
        <v>3129</v>
      </c>
      <c r="B705" s="1" t="s">
        <v>117</v>
      </c>
      <c r="C705" s="1" t="s">
        <v>18</v>
      </c>
      <c r="D705" s="2">
        <v>43161</v>
      </c>
      <c r="E705">
        <v>7</v>
      </c>
      <c r="F705">
        <v>31</v>
      </c>
      <c r="G705" s="1" t="s">
        <v>19</v>
      </c>
      <c r="H705" s="1" t="s">
        <v>47</v>
      </c>
      <c r="I705" s="1" t="s">
        <v>27</v>
      </c>
      <c r="J705" s="1" t="s">
        <v>28</v>
      </c>
      <c r="K705" s="1" t="s">
        <v>23</v>
      </c>
      <c r="L705" s="1" t="s">
        <v>29</v>
      </c>
      <c r="M705" s="1" t="s">
        <v>25</v>
      </c>
      <c r="N705" s="1" t="s">
        <v>28</v>
      </c>
      <c r="O705">
        <v>196</v>
      </c>
      <c r="P705">
        <v>215</v>
      </c>
      <c r="Q705">
        <v>-19</v>
      </c>
    </row>
    <row r="706" spans="1:17" x14ac:dyDescent="0.35">
      <c r="A706" s="1" t="s">
        <v>3130</v>
      </c>
      <c r="B706" s="1" t="s">
        <v>117</v>
      </c>
      <c r="C706" s="1" t="s">
        <v>18</v>
      </c>
      <c r="D706" s="2">
        <v>43161</v>
      </c>
      <c r="E706">
        <v>7</v>
      </c>
      <c r="F706">
        <v>31</v>
      </c>
      <c r="G706" s="1" t="s">
        <v>19</v>
      </c>
      <c r="H706" s="1" t="s">
        <v>47</v>
      </c>
      <c r="I706" s="1" t="s">
        <v>31</v>
      </c>
      <c r="J706" s="1" t="s">
        <v>32</v>
      </c>
      <c r="K706" s="1" t="s">
        <v>23</v>
      </c>
      <c r="L706" s="1" t="s">
        <v>33</v>
      </c>
      <c r="M706" s="1" t="s">
        <v>25</v>
      </c>
      <c r="N706" s="1" t="s">
        <v>32</v>
      </c>
      <c r="O706">
        <v>65</v>
      </c>
      <c r="P706">
        <v>119</v>
      </c>
      <c r="Q706">
        <v>-54</v>
      </c>
    </row>
    <row r="707" spans="1:17" x14ac:dyDescent="0.35">
      <c r="A707" s="1" t="s">
        <v>3131</v>
      </c>
      <c r="B707" s="1" t="s">
        <v>117</v>
      </c>
      <c r="C707" s="1" t="s">
        <v>18</v>
      </c>
      <c r="D707" s="2">
        <v>43161</v>
      </c>
      <c r="E707">
        <v>7</v>
      </c>
      <c r="F707">
        <v>31</v>
      </c>
      <c r="G707" s="1" t="s">
        <v>19</v>
      </c>
      <c r="H707" s="1" t="s">
        <v>47</v>
      </c>
      <c r="I707" s="1" t="s">
        <v>35</v>
      </c>
      <c r="J707" s="1" t="s">
        <v>36</v>
      </c>
      <c r="K707" s="1" t="s">
        <v>23</v>
      </c>
      <c r="L707" s="1" t="s">
        <v>37</v>
      </c>
      <c r="M707" s="1" t="s">
        <v>25</v>
      </c>
      <c r="N707" s="1" t="s">
        <v>36</v>
      </c>
      <c r="O707">
        <v>368</v>
      </c>
      <c r="P707">
        <v>368</v>
      </c>
      <c r="Q707">
        <v>0</v>
      </c>
    </row>
    <row r="708" spans="1:17" x14ac:dyDescent="0.35">
      <c r="A708" s="1" t="s">
        <v>3132</v>
      </c>
      <c r="B708" s="1" t="s">
        <v>117</v>
      </c>
      <c r="C708" s="1" t="s">
        <v>18</v>
      </c>
      <c r="D708" s="2">
        <v>43161</v>
      </c>
      <c r="E708">
        <v>7</v>
      </c>
      <c r="F708">
        <v>31</v>
      </c>
      <c r="G708" s="1" t="s">
        <v>19</v>
      </c>
      <c r="H708" s="1" t="s">
        <v>47</v>
      </c>
      <c r="I708" s="1" t="s">
        <v>39</v>
      </c>
      <c r="J708" s="1" t="s">
        <v>40</v>
      </c>
      <c r="K708" s="1" t="s">
        <v>23</v>
      </c>
      <c r="L708" s="1" t="s">
        <v>41</v>
      </c>
      <c r="M708" s="1" t="s">
        <v>25</v>
      </c>
      <c r="N708" s="1" t="s">
        <v>40</v>
      </c>
      <c r="O708">
        <v>72</v>
      </c>
      <c r="P708">
        <v>140</v>
      </c>
      <c r="Q708">
        <v>-68</v>
      </c>
    </row>
    <row r="709" spans="1:17" x14ac:dyDescent="0.35">
      <c r="A709" s="1" t="s">
        <v>3133</v>
      </c>
      <c r="B709" s="1" t="s">
        <v>117</v>
      </c>
      <c r="C709" s="1" t="s">
        <v>18</v>
      </c>
      <c r="D709" s="2">
        <v>43161</v>
      </c>
      <c r="E709">
        <v>7</v>
      </c>
      <c r="F709">
        <v>31</v>
      </c>
      <c r="G709" s="1" t="s">
        <v>19</v>
      </c>
      <c r="H709" s="1" t="s">
        <v>47</v>
      </c>
      <c r="I709" s="1" t="s">
        <v>43</v>
      </c>
      <c r="J709" s="1" t="s">
        <v>44</v>
      </c>
      <c r="K709" s="1" t="s">
        <v>23</v>
      </c>
      <c r="L709" s="1" t="s">
        <v>45</v>
      </c>
      <c r="M709" s="1" t="s">
        <v>25</v>
      </c>
      <c r="N709" s="1" t="s">
        <v>44</v>
      </c>
      <c r="O709">
        <v>3</v>
      </c>
      <c r="P709">
        <v>90</v>
      </c>
      <c r="Q709">
        <v>-87</v>
      </c>
    </row>
    <row r="710" spans="1:17" x14ac:dyDescent="0.35">
      <c r="A710" s="1" t="s">
        <v>3134</v>
      </c>
      <c r="B710" s="1" t="s">
        <v>117</v>
      </c>
      <c r="C710" s="1" t="s">
        <v>18</v>
      </c>
      <c r="D710" s="2">
        <v>43161</v>
      </c>
      <c r="E710">
        <v>7</v>
      </c>
      <c r="F710">
        <v>31</v>
      </c>
      <c r="G710" s="1" t="s">
        <v>19</v>
      </c>
      <c r="H710" s="1" t="s">
        <v>54</v>
      </c>
      <c r="I710" s="1" t="s">
        <v>21</v>
      </c>
      <c r="J710" s="1" t="s">
        <v>22</v>
      </c>
      <c r="K710" s="1" t="s">
        <v>23</v>
      </c>
      <c r="L710" s="1" t="s">
        <v>24</v>
      </c>
      <c r="M710" s="1" t="s">
        <v>25</v>
      </c>
      <c r="N710" s="1" t="s">
        <v>22</v>
      </c>
      <c r="O710">
        <v>260</v>
      </c>
      <c r="P710">
        <v>260</v>
      </c>
      <c r="Q710">
        <v>0</v>
      </c>
    </row>
    <row r="711" spans="1:17" x14ac:dyDescent="0.35">
      <c r="A711" s="1" t="s">
        <v>3135</v>
      </c>
      <c r="B711" s="1" t="s">
        <v>117</v>
      </c>
      <c r="C711" s="1" t="s">
        <v>18</v>
      </c>
      <c r="D711" s="2">
        <v>43161</v>
      </c>
      <c r="E711">
        <v>7</v>
      </c>
      <c r="F711">
        <v>31</v>
      </c>
      <c r="G711" s="1" t="s">
        <v>19</v>
      </c>
      <c r="H711" s="1" t="s">
        <v>54</v>
      </c>
      <c r="I711" s="1" t="s">
        <v>27</v>
      </c>
      <c r="J711" s="1" t="s">
        <v>28</v>
      </c>
      <c r="K711" s="1" t="s">
        <v>23</v>
      </c>
      <c r="L711" s="1" t="s">
        <v>29</v>
      </c>
      <c r="M711" s="1" t="s">
        <v>25</v>
      </c>
      <c r="N711" s="1" t="s">
        <v>28</v>
      </c>
      <c r="O711">
        <v>143</v>
      </c>
      <c r="P711">
        <v>169</v>
      </c>
      <c r="Q711">
        <v>-26</v>
      </c>
    </row>
    <row r="712" spans="1:17" x14ac:dyDescent="0.35">
      <c r="A712" s="1" t="s">
        <v>3136</v>
      </c>
      <c r="B712" s="1" t="s">
        <v>117</v>
      </c>
      <c r="C712" s="1" t="s">
        <v>18</v>
      </c>
      <c r="D712" s="2">
        <v>43161</v>
      </c>
      <c r="E712">
        <v>7</v>
      </c>
      <c r="F712">
        <v>31</v>
      </c>
      <c r="G712" s="1" t="s">
        <v>19</v>
      </c>
      <c r="H712" s="1" t="s">
        <v>54</v>
      </c>
      <c r="I712" s="1" t="s">
        <v>31</v>
      </c>
      <c r="J712" s="1" t="s">
        <v>32</v>
      </c>
      <c r="K712" s="1" t="s">
        <v>23</v>
      </c>
      <c r="L712" s="1" t="s">
        <v>33</v>
      </c>
      <c r="M712" s="1" t="s">
        <v>25</v>
      </c>
      <c r="N712" s="1" t="s">
        <v>32</v>
      </c>
      <c r="O712">
        <v>0</v>
      </c>
      <c r="P712">
        <v>18</v>
      </c>
      <c r="Q712">
        <v>-18</v>
      </c>
    </row>
    <row r="713" spans="1:17" x14ac:dyDescent="0.35">
      <c r="A713" s="1" t="s">
        <v>3137</v>
      </c>
      <c r="B713" s="1" t="s">
        <v>117</v>
      </c>
      <c r="C713" s="1" t="s">
        <v>18</v>
      </c>
      <c r="D713" s="2">
        <v>43161</v>
      </c>
      <c r="E713">
        <v>7</v>
      </c>
      <c r="F713">
        <v>31</v>
      </c>
      <c r="G713" s="1" t="s">
        <v>19</v>
      </c>
      <c r="H713" s="1" t="s">
        <v>54</v>
      </c>
      <c r="I713" s="1" t="s">
        <v>35</v>
      </c>
      <c r="J713" s="1" t="s">
        <v>36</v>
      </c>
      <c r="K713" s="1" t="s">
        <v>23</v>
      </c>
      <c r="L713" s="1" t="s">
        <v>37</v>
      </c>
      <c r="M713" s="1" t="s">
        <v>25</v>
      </c>
      <c r="N713" s="1" t="s">
        <v>36</v>
      </c>
      <c r="O713">
        <v>321</v>
      </c>
      <c r="P713">
        <v>340</v>
      </c>
      <c r="Q713">
        <v>-19</v>
      </c>
    </row>
    <row r="714" spans="1:17" x14ac:dyDescent="0.35">
      <c r="A714" s="1" t="s">
        <v>3138</v>
      </c>
      <c r="B714" s="1" t="s">
        <v>117</v>
      </c>
      <c r="C714" s="1" t="s">
        <v>18</v>
      </c>
      <c r="D714" s="2">
        <v>43161</v>
      </c>
      <c r="E714">
        <v>7</v>
      </c>
      <c r="F714">
        <v>31</v>
      </c>
      <c r="G714" s="1" t="s">
        <v>19</v>
      </c>
      <c r="H714" s="1" t="s">
        <v>54</v>
      </c>
      <c r="I714" s="1" t="s">
        <v>39</v>
      </c>
      <c r="J714" s="1" t="s">
        <v>40</v>
      </c>
      <c r="K714" s="1" t="s">
        <v>23</v>
      </c>
      <c r="L714" s="1" t="s">
        <v>41</v>
      </c>
      <c r="M714" s="1" t="s">
        <v>25</v>
      </c>
      <c r="N714" s="1" t="s">
        <v>40</v>
      </c>
      <c r="O714">
        <v>85</v>
      </c>
      <c r="P714">
        <v>181</v>
      </c>
      <c r="Q714">
        <v>-96</v>
      </c>
    </row>
    <row r="715" spans="1:17" x14ac:dyDescent="0.35">
      <c r="A715" s="1" t="s">
        <v>3139</v>
      </c>
      <c r="B715" s="1" t="s">
        <v>117</v>
      </c>
      <c r="C715" s="1" t="s">
        <v>18</v>
      </c>
      <c r="D715" s="2">
        <v>43161</v>
      </c>
      <c r="E715">
        <v>7</v>
      </c>
      <c r="F715">
        <v>31</v>
      </c>
      <c r="G715" s="1" t="s">
        <v>19</v>
      </c>
      <c r="H715" s="1" t="s">
        <v>54</v>
      </c>
      <c r="I715" s="1" t="s">
        <v>43</v>
      </c>
      <c r="J715" s="1" t="s">
        <v>44</v>
      </c>
      <c r="K715" s="1" t="s">
        <v>23</v>
      </c>
      <c r="L715" s="1" t="s">
        <v>45</v>
      </c>
      <c r="M715" s="1" t="s">
        <v>25</v>
      </c>
      <c r="N715" s="1" t="s">
        <v>44</v>
      </c>
      <c r="O715">
        <v>177</v>
      </c>
      <c r="P715">
        <v>218</v>
      </c>
      <c r="Q715">
        <v>-41</v>
      </c>
    </row>
    <row r="716" spans="1:17" x14ac:dyDescent="0.35">
      <c r="A716" s="1" t="s">
        <v>3140</v>
      </c>
      <c r="B716" s="1" t="s">
        <v>117</v>
      </c>
      <c r="C716" s="1" t="s">
        <v>18</v>
      </c>
      <c r="D716" s="2">
        <v>43161</v>
      </c>
      <c r="E716">
        <v>7</v>
      </c>
      <c r="F716">
        <v>31</v>
      </c>
      <c r="G716" s="1" t="s">
        <v>19</v>
      </c>
      <c r="H716" s="1" t="s">
        <v>61</v>
      </c>
      <c r="I716" s="1" t="s">
        <v>21</v>
      </c>
      <c r="J716" s="1" t="s">
        <v>22</v>
      </c>
      <c r="K716" s="1" t="s">
        <v>23</v>
      </c>
      <c r="L716" s="1" t="s">
        <v>24</v>
      </c>
      <c r="M716" s="1" t="s">
        <v>25</v>
      </c>
      <c r="N716" s="1" t="s">
        <v>22</v>
      </c>
      <c r="O716">
        <v>116</v>
      </c>
      <c r="P716">
        <v>198</v>
      </c>
      <c r="Q716">
        <v>-82</v>
      </c>
    </row>
    <row r="717" spans="1:17" x14ac:dyDescent="0.35">
      <c r="A717" s="1" t="s">
        <v>3141</v>
      </c>
      <c r="B717" s="1" t="s">
        <v>117</v>
      </c>
      <c r="C717" s="1" t="s">
        <v>18</v>
      </c>
      <c r="D717" s="2">
        <v>43161</v>
      </c>
      <c r="E717">
        <v>7</v>
      </c>
      <c r="F717">
        <v>31</v>
      </c>
      <c r="G717" s="1" t="s">
        <v>19</v>
      </c>
      <c r="H717" s="1" t="s">
        <v>61</v>
      </c>
      <c r="I717" s="1" t="s">
        <v>27</v>
      </c>
      <c r="J717" s="1" t="s">
        <v>28</v>
      </c>
      <c r="K717" s="1" t="s">
        <v>23</v>
      </c>
      <c r="L717" s="1" t="s">
        <v>29</v>
      </c>
      <c r="M717" s="1" t="s">
        <v>25</v>
      </c>
      <c r="N717" s="1" t="s">
        <v>28</v>
      </c>
      <c r="O717">
        <v>311</v>
      </c>
      <c r="P717">
        <v>311</v>
      </c>
      <c r="Q717">
        <v>0</v>
      </c>
    </row>
    <row r="718" spans="1:17" x14ac:dyDescent="0.35">
      <c r="A718" s="1" t="s">
        <v>3142</v>
      </c>
      <c r="B718" s="1" t="s">
        <v>117</v>
      </c>
      <c r="C718" s="1" t="s">
        <v>18</v>
      </c>
      <c r="D718" s="2">
        <v>43161</v>
      </c>
      <c r="E718">
        <v>7</v>
      </c>
      <c r="F718">
        <v>31</v>
      </c>
      <c r="G718" s="1" t="s">
        <v>19</v>
      </c>
      <c r="H718" s="1" t="s">
        <v>61</v>
      </c>
      <c r="I718" s="1" t="s">
        <v>31</v>
      </c>
      <c r="J718" s="1" t="s">
        <v>32</v>
      </c>
      <c r="K718" s="1" t="s">
        <v>23</v>
      </c>
      <c r="L718" s="1" t="s">
        <v>33</v>
      </c>
      <c r="M718" s="1" t="s">
        <v>25</v>
      </c>
      <c r="N718" s="1" t="s">
        <v>32</v>
      </c>
      <c r="O718">
        <v>14</v>
      </c>
      <c r="P718">
        <v>14</v>
      </c>
      <c r="Q718">
        <v>0</v>
      </c>
    </row>
    <row r="719" spans="1:17" x14ac:dyDescent="0.35">
      <c r="A719" s="1" t="s">
        <v>3143</v>
      </c>
      <c r="B719" s="1" t="s">
        <v>117</v>
      </c>
      <c r="C719" s="1" t="s">
        <v>18</v>
      </c>
      <c r="D719" s="2">
        <v>43161</v>
      </c>
      <c r="E719">
        <v>7</v>
      </c>
      <c r="F719">
        <v>31</v>
      </c>
      <c r="G719" s="1" t="s">
        <v>19</v>
      </c>
      <c r="H719" s="1" t="s">
        <v>61</v>
      </c>
      <c r="I719" s="1" t="s">
        <v>35</v>
      </c>
      <c r="J719" s="1" t="s">
        <v>36</v>
      </c>
      <c r="K719" s="1" t="s">
        <v>23</v>
      </c>
      <c r="L719" s="1" t="s">
        <v>37</v>
      </c>
      <c r="M719" s="1" t="s">
        <v>25</v>
      </c>
      <c r="N719" s="1" t="s">
        <v>36</v>
      </c>
      <c r="O719">
        <v>0</v>
      </c>
      <c r="P719">
        <v>0</v>
      </c>
      <c r="Q719">
        <v>0</v>
      </c>
    </row>
    <row r="720" spans="1:17" x14ac:dyDescent="0.35">
      <c r="A720" s="1" t="s">
        <v>3144</v>
      </c>
      <c r="B720" s="1" t="s">
        <v>117</v>
      </c>
      <c r="C720" s="1" t="s">
        <v>18</v>
      </c>
      <c r="D720" s="2">
        <v>43161</v>
      </c>
      <c r="E720">
        <v>7</v>
      </c>
      <c r="F720">
        <v>31</v>
      </c>
      <c r="G720" s="1" t="s">
        <v>19</v>
      </c>
      <c r="H720" s="1" t="s">
        <v>61</v>
      </c>
      <c r="I720" s="1" t="s">
        <v>39</v>
      </c>
      <c r="J720" s="1" t="s">
        <v>40</v>
      </c>
      <c r="K720" s="1" t="s">
        <v>23</v>
      </c>
      <c r="L720" s="1" t="s">
        <v>41</v>
      </c>
      <c r="M720" s="1" t="s">
        <v>25</v>
      </c>
      <c r="N720" s="1" t="s">
        <v>40</v>
      </c>
      <c r="O720">
        <v>186</v>
      </c>
      <c r="P720">
        <v>186</v>
      </c>
      <c r="Q720">
        <v>0</v>
      </c>
    </row>
    <row r="721" spans="1:17" x14ac:dyDescent="0.35">
      <c r="A721" s="1" t="s">
        <v>3145</v>
      </c>
      <c r="B721" s="1" t="s">
        <v>117</v>
      </c>
      <c r="C721" s="1" t="s">
        <v>18</v>
      </c>
      <c r="D721" s="2">
        <v>43161</v>
      </c>
      <c r="E721">
        <v>7</v>
      </c>
      <c r="F721">
        <v>31</v>
      </c>
      <c r="G721" s="1" t="s">
        <v>19</v>
      </c>
      <c r="H721" s="1" t="s">
        <v>61</v>
      </c>
      <c r="I721" s="1" t="s">
        <v>43</v>
      </c>
      <c r="J721" s="1" t="s">
        <v>44</v>
      </c>
      <c r="K721" s="1" t="s">
        <v>23</v>
      </c>
      <c r="L721" s="1" t="s">
        <v>45</v>
      </c>
      <c r="M721" s="1" t="s">
        <v>25</v>
      </c>
      <c r="N721" s="1" t="s">
        <v>44</v>
      </c>
      <c r="O721">
        <v>216</v>
      </c>
      <c r="P721">
        <v>248</v>
      </c>
      <c r="Q721">
        <v>-32</v>
      </c>
    </row>
    <row r="722" spans="1:17" x14ac:dyDescent="0.35">
      <c r="A722" s="1" t="s">
        <v>3146</v>
      </c>
      <c r="B722" s="1" t="s">
        <v>117</v>
      </c>
      <c r="C722" s="1" t="s">
        <v>68</v>
      </c>
      <c r="D722" s="2">
        <v>43162</v>
      </c>
      <c r="E722">
        <v>7</v>
      </c>
      <c r="F722">
        <v>32</v>
      </c>
      <c r="G722" s="1" t="s">
        <v>19</v>
      </c>
      <c r="H722" s="1" t="s">
        <v>20</v>
      </c>
      <c r="I722" s="1" t="s">
        <v>21</v>
      </c>
      <c r="J722" s="1" t="s">
        <v>22</v>
      </c>
      <c r="K722" s="1" t="s">
        <v>23</v>
      </c>
      <c r="L722" s="1" t="s">
        <v>24</v>
      </c>
      <c r="M722" s="1" t="s">
        <v>25</v>
      </c>
      <c r="N722" s="1" t="s">
        <v>22</v>
      </c>
      <c r="O722">
        <v>508</v>
      </c>
      <c r="P722">
        <v>542</v>
      </c>
      <c r="Q722">
        <v>-34</v>
      </c>
    </row>
    <row r="723" spans="1:17" x14ac:dyDescent="0.35">
      <c r="A723" s="1" t="s">
        <v>3147</v>
      </c>
      <c r="B723" s="1" t="s">
        <v>117</v>
      </c>
      <c r="C723" s="1" t="s">
        <v>68</v>
      </c>
      <c r="D723" s="2">
        <v>43162</v>
      </c>
      <c r="E723">
        <v>7</v>
      </c>
      <c r="F723">
        <v>32</v>
      </c>
      <c r="G723" s="1" t="s">
        <v>19</v>
      </c>
      <c r="H723" s="1" t="s">
        <v>20</v>
      </c>
      <c r="I723" s="1" t="s">
        <v>27</v>
      </c>
      <c r="J723" s="1" t="s">
        <v>28</v>
      </c>
      <c r="K723" s="1" t="s">
        <v>23</v>
      </c>
      <c r="L723" s="1" t="s">
        <v>29</v>
      </c>
      <c r="M723" s="1" t="s">
        <v>25</v>
      </c>
      <c r="N723" s="1" t="s">
        <v>28</v>
      </c>
      <c r="O723">
        <v>105</v>
      </c>
      <c r="P723">
        <v>105</v>
      </c>
      <c r="Q723">
        <v>0</v>
      </c>
    </row>
    <row r="724" spans="1:17" x14ac:dyDescent="0.35">
      <c r="A724" s="1" t="s">
        <v>3148</v>
      </c>
      <c r="B724" s="1" t="s">
        <v>117</v>
      </c>
      <c r="C724" s="1" t="s">
        <v>68</v>
      </c>
      <c r="D724" s="2">
        <v>43162</v>
      </c>
      <c r="E724">
        <v>7</v>
      </c>
      <c r="F724">
        <v>32</v>
      </c>
      <c r="G724" s="1" t="s">
        <v>19</v>
      </c>
      <c r="H724" s="1" t="s">
        <v>20</v>
      </c>
      <c r="I724" s="1" t="s">
        <v>31</v>
      </c>
      <c r="J724" s="1" t="s">
        <v>32</v>
      </c>
      <c r="K724" s="1" t="s">
        <v>23</v>
      </c>
      <c r="L724" s="1" t="s">
        <v>33</v>
      </c>
      <c r="M724" s="1" t="s">
        <v>25</v>
      </c>
      <c r="N724" s="1" t="s">
        <v>32</v>
      </c>
      <c r="O724">
        <v>749</v>
      </c>
      <c r="P724">
        <v>749</v>
      </c>
      <c r="Q724">
        <v>0</v>
      </c>
    </row>
    <row r="725" spans="1:17" x14ac:dyDescent="0.35">
      <c r="A725" s="1" t="s">
        <v>3149</v>
      </c>
      <c r="B725" s="1" t="s">
        <v>117</v>
      </c>
      <c r="C725" s="1" t="s">
        <v>68</v>
      </c>
      <c r="D725" s="2">
        <v>43162</v>
      </c>
      <c r="E725">
        <v>7</v>
      </c>
      <c r="F725">
        <v>32</v>
      </c>
      <c r="G725" s="1" t="s">
        <v>19</v>
      </c>
      <c r="H725" s="1" t="s">
        <v>20</v>
      </c>
      <c r="I725" s="1" t="s">
        <v>35</v>
      </c>
      <c r="J725" s="1" t="s">
        <v>36</v>
      </c>
      <c r="K725" s="1" t="s">
        <v>23</v>
      </c>
      <c r="L725" s="1" t="s">
        <v>37</v>
      </c>
      <c r="M725" s="1" t="s">
        <v>25</v>
      </c>
      <c r="N725" s="1" t="s">
        <v>36</v>
      </c>
      <c r="O725">
        <v>92</v>
      </c>
      <c r="P725">
        <v>92</v>
      </c>
      <c r="Q725">
        <v>0</v>
      </c>
    </row>
    <row r="726" spans="1:17" x14ac:dyDescent="0.35">
      <c r="A726" s="1" t="s">
        <v>3150</v>
      </c>
      <c r="B726" s="1" t="s">
        <v>117</v>
      </c>
      <c r="C726" s="1" t="s">
        <v>68</v>
      </c>
      <c r="D726" s="2">
        <v>43162</v>
      </c>
      <c r="E726">
        <v>7</v>
      </c>
      <c r="F726">
        <v>32</v>
      </c>
      <c r="G726" s="1" t="s">
        <v>19</v>
      </c>
      <c r="H726" s="1" t="s">
        <v>20</v>
      </c>
      <c r="I726" s="1" t="s">
        <v>39</v>
      </c>
      <c r="J726" s="1" t="s">
        <v>40</v>
      </c>
      <c r="K726" s="1" t="s">
        <v>23</v>
      </c>
      <c r="L726" s="1" t="s">
        <v>41</v>
      </c>
      <c r="M726" s="1" t="s">
        <v>25</v>
      </c>
      <c r="N726" s="1" t="s">
        <v>40</v>
      </c>
      <c r="O726">
        <v>393</v>
      </c>
      <c r="P726">
        <v>393</v>
      </c>
      <c r="Q726">
        <v>0</v>
      </c>
    </row>
    <row r="727" spans="1:17" x14ac:dyDescent="0.35">
      <c r="A727" s="1" t="s">
        <v>3151</v>
      </c>
      <c r="B727" s="1" t="s">
        <v>117</v>
      </c>
      <c r="C727" s="1" t="s">
        <v>68</v>
      </c>
      <c r="D727" s="2">
        <v>43162</v>
      </c>
      <c r="E727">
        <v>7</v>
      </c>
      <c r="F727">
        <v>32</v>
      </c>
      <c r="G727" s="1" t="s">
        <v>19</v>
      </c>
      <c r="H727" s="1" t="s">
        <v>20</v>
      </c>
      <c r="I727" s="1" t="s">
        <v>43</v>
      </c>
      <c r="J727" s="1" t="s">
        <v>44</v>
      </c>
      <c r="K727" s="1" t="s">
        <v>23</v>
      </c>
      <c r="L727" s="1" t="s">
        <v>45</v>
      </c>
      <c r="M727" s="1" t="s">
        <v>25</v>
      </c>
      <c r="N727" s="1" t="s">
        <v>44</v>
      </c>
      <c r="O727">
        <v>344</v>
      </c>
      <c r="P727">
        <v>344</v>
      </c>
      <c r="Q727">
        <v>0</v>
      </c>
    </row>
    <row r="728" spans="1:17" x14ac:dyDescent="0.35">
      <c r="A728" s="1" t="s">
        <v>3152</v>
      </c>
      <c r="B728" s="1" t="s">
        <v>117</v>
      </c>
      <c r="C728" s="1" t="s">
        <v>68</v>
      </c>
      <c r="D728" s="2">
        <v>43162</v>
      </c>
      <c r="E728">
        <v>7</v>
      </c>
      <c r="F728">
        <v>32</v>
      </c>
      <c r="G728" s="1" t="s">
        <v>19</v>
      </c>
      <c r="H728" s="1" t="s">
        <v>47</v>
      </c>
      <c r="I728" s="1" t="s">
        <v>21</v>
      </c>
      <c r="J728" s="1" t="s">
        <v>22</v>
      </c>
      <c r="K728" s="1" t="s">
        <v>23</v>
      </c>
      <c r="L728" s="1" t="s">
        <v>24</v>
      </c>
      <c r="M728" s="1" t="s">
        <v>25</v>
      </c>
      <c r="N728" s="1" t="s">
        <v>22</v>
      </c>
      <c r="O728">
        <v>0</v>
      </c>
      <c r="P728">
        <v>0</v>
      </c>
      <c r="Q728">
        <v>0</v>
      </c>
    </row>
    <row r="729" spans="1:17" x14ac:dyDescent="0.35">
      <c r="A729" s="1" t="s">
        <v>3153</v>
      </c>
      <c r="B729" s="1" t="s">
        <v>117</v>
      </c>
      <c r="C729" s="1" t="s">
        <v>68</v>
      </c>
      <c r="D729" s="2">
        <v>43162</v>
      </c>
      <c r="E729">
        <v>7</v>
      </c>
      <c r="F729">
        <v>32</v>
      </c>
      <c r="G729" s="1" t="s">
        <v>19</v>
      </c>
      <c r="H729" s="1" t="s">
        <v>47</v>
      </c>
      <c r="I729" s="1" t="s">
        <v>27</v>
      </c>
      <c r="J729" s="1" t="s">
        <v>28</v>
      </c>
      <c r="K729" s="1" t="s">
        <v>23</v>
      </c>
      <c r="L729" s="1" t="s">
        <v>29</v>
      </c>
      <c r="M729" s="1" t="s">
        <v>25</v>
      </c>
      <c r="N729" s="1" t="s">
        <v>28</v>
      </c>
      <c r="O729">
        <v>196</v>
      </c>
      <c r="P729">
        <v>196</v>
      </c>
      <c r="Q729">
        <v>0</v>
      </c>
    </row>
    <row r="730" spans="1:17" x14ac:dyDescent="0.35">
      <c r="A730" s="1" t="s">
        <v>3154</v>
      </c>
      <c r="B730" s="1" t="s">
        <v>117</v>
      </c>
      <c r="C730" s="1" t="s">
        <v>68</v>
      </c>
      <c r="D730" s="2">
        <v>43162</v>
      </c>
      <c r="E730">
        <v>7</v>
      </c>
      <c r="F730">
        <v>32</v>
      </c>
      <c r="G730" s="1" t="s">
        <v>19</v>
      </c>
      <c r="H730" s="1" t="s">
        <v>47</v>
      </c>
      <c r="I730" s="1" t="s">
        <v>31</v>
      </c>
      <c r="J730" s="1" t="s">
        <v>32</v>
      </c>
      <c r="K730" s="1" t="s">
        <v>23</v>
      </c>
      <c r="L730" s="1" t="s">
        <v>33</v>
      </c>
      <c r="M730" s="1" t="s">
        <v>25</v>
      </c>
      <c r="N730" s="1" t="s">
        <v>32</v>
      </c>
      <c r="O730">
        <v>10</v>
      </c>
      <c r="P730">
        <v>65</v>
      </c>
      <c r="Q730">
        <v>-55</v>
      </c>
    </row>
    <row r="731" spans="1:17" x14ac:dyDescent="0.35">
      <c r="A731" s="1" t="s">
        <v>3155</v>
      </c>
      <c r="B731" s="1" t="s">
        <v>117</v>
      </c>
      <c r="C731" s="1" t="s">
        <v>68</v>
      </c>
      <c r="D731" s="2">
        <v>43162</v>
      </c>
      <c r="E731">
        <v>7</v>
      </c>
      <c r="F731">
        <v>32</v>
      </c>
      <c r="G731" s="1" t="s">
        <v>19</v>
      </c>
      <c r="H731" s="1" t="s">
        <v>47</v>
      </c>
      <c r="I731" s="1" t="s">
        <v>35</v>
      </c>
      <c r="J731" s="1" t="s">
        <v>36</v>
      </c>
      <c r="K731" s="1" t="s">
        <v>23</v>
      </c>
      <c r="L731" s="1" t="s">
        <v>37</v>
      </c>
      <c r="M731" s="1" t="s">
        <v>25</v>
      </c>
      <c r="N731" s="1" t="s">
        <v>36</v>
      </c>
      <c r="O731">
        <v>368</v>
      </c>
      <c r="P731">
        <v>368</v>
      </c>
      <c r="Q731">
        <v>0</v>
      </c>
    </row>
    <row r="732" spans="1:17" x14ac:dyDescent="0.35">
      <c r="A732" s="1" t="s">
        <v>3156</v>
      </c>
      <c r="B732" s="1" t="s">
        <v>117</v>
      </c>
      <c r="C732" s="1" t="s">
        <v>68</v>
      </c>
      <c r="D732" s="2">
        <v>43162</v>
      </c>
      <c r="E732">
        <v>7</v>
      </c>
      <c r="F732">
        <v>32</v>
      </c>
      <c r="G732" s="1" t="s">
        <v>19</v>
      </c>
      <c r="H732" s="1" t="s">
        <v>47</v>
      </c>
      <c r="I732" s="1" t="s">
        <v>39</v>
      </c>
      <c r="J732" s="1" t="s">
        <v>40</v>
      </c>
      <c r="K732" s="1" t="s">
        <v>23</v>
      </c>
      <c r="L732" s="1" t="s">
        <v>41</v>
      </c>
      <c r="M732" s="1" t="s">
        <v>25</v>
      </c>
      <c r="N732" s="1" t="s">
        <v>40</v>
      </c>
      <c r="O732">
        <v>72</v>
      </c>
      <c r="P732">
        <v>72</v>
      </c>
      <c r="Q732">
        <v>0</v>
      </c>
    </row>
    <row r="733" spans="1:17" x14ac:dyDescent="0.35">
      <c r="A733" s="1" t="s">
        <v>3157</v>
      </c>
      <c r="B733" s="1" t="s">
        <v>117</v>
      </c>
      <c r="C733" s="1" t="s">
        <v>68</v>
      </c>
      <c r="D733" s="2">
        <v>43162</v>
      </c>
      <c r="E733">
        <v>7</v>
      </c>
      <c r="F733">
        <v>32</v>
      </c>
      <c r="G733" s="1" t="s">
        <v>19</v>
      </c>
      <c r="H733" s="1" t="s">
        <v>47</v>
      </c>
      <c r="I733" s="1" t="s">
        <v>43</v>
      </c>
      <c r="J733" s="1" t="s">
        <v>44</v>
      </c>
      <c r="K733" s="1" t="s">
        <v>23</v>
      </c>
      <c r="L733" s="1" t="s">
        <v>45</v>
      </c>
      <c r="M733" s="1" t="s">
        <v>25</v>
      </c>
      <c r="N733" s="1" t="s">
        <v>44</v>
      </c>
      <c r="O733">
        <v>0</v>
      </c>
      <c r="P733">
        <v>3</v>
      </c>
      <c r="Q733">
        <v>-3</v>
      </c>
    </row>
    <row r="734" spans="1:17" x14ac:dyDescent="0.35">
      <c r="A734" s="1" t="s">
        <v>3158</v>
      </c>
      <c r="B734" s="1" t="s">
        <v>117</v>
      </c>
      <c r="C734" s="1" t="s">
        <v>68</v>
      </c>
      <c r="D734" s="2">
        <v>43162</v>
      </c>
      <c r="E734">
        <v>7</v>
      </c>
      <c r="F734">
        <v>32</v>
      </c>
      <c r="G734" s="1" t="s">
        <v>19</v>
      </c>
      <c r="H734" s="1" t="s">
        <v>54</v>
      </c>
      <c r="I734" s="1" t="s">
        <v>21</v>
      </c>
      <c r="J734" s="1" t="s">
        <v>22</v>
      </c>
      <c r="K734" s="1" t="s">
        <v>23</v>
      </c>
      <c r="L734" s="1" t="s">
        <v>24</v>
      </c>
      <c r="M734" s="1" t="s">
        <v>25</v>
      </c>
      <c r="N734" s="1" t="s">
        <v>22</v>
      </c>
      <c r="O734">
        <v>260</v>
      </c>
      <c r="P734">
        <v>260</v>
      </c>
      <c r="Q734">
        <v>0</v>
      </c>
    </row>
    <row r="735" spans="1:17" x14ac:dyDescent="0.35">
      <c r="A735" s="1" t="s">
        <v>3159</v>
      </c>
      <c r="B735" s="1" t="s">
        <v>117</v>
      </c>
      <c r="C735" s="1" t="s">
        <v>68</v>
      </c>
      <c r="D735" s="2">
        <v>43162</v>
      </c>
      <c r="E735">
        <v>7</v>
      </c>
      <c r="F735">
        <v>32</v>
      </c>
      <c r="G735" s="1" t="s">
        <v>19</v>
      </c>
      <c r="H735" s="1" t="s">
        <v>54</v>
      </c>
      <c r="I735" s="1" t="s">
        <v>27</v>
      </c>
      <c r="J735" s="1" t="s">
        <v>28</v>
      </c>
      <c r="K735" s="1" t="s">
        <v>23</v>
      </c>
      <c r="L735" s="1" t="s">
        <v>29</v>
      </c>
      <c r="M735" s="1" t="s">
        <v>25</v>
      </c>
      <c r="N735" s="1" t="s">
        <v>28</v>
      </c>
      <c r="O735">
        <v>120</v>
      </c>
      <c r="P735">
        <v>143</v>
      </c>
      <c r="Q735">
        <v>-23</v>
      </c>
    </row>
    <row r="736" spans="1:17" x14ac:dyDescent="0.35">
      <c r="A736" s="1" t="s">
        <v>3160</v>
      </c>
      <c r="B736" s="1" t="s">
        <v>117</v>
      </c>
      <c r="C736" s="1" t="s">
        <v>68</v>
      </c>
      <c r="D736" s="2">
        <v>43162</v>
      </c>
      <c r="E736">
        <v>7</v>
      </c>
      <c r="F736">
        <v>32</v>
      </c>
      <c r="G736" s="1" t="s">
        <v>19</v>
      </c>
      <c r="H736" s="1" t="s">
        <v>54</v>
      </c>
      <c r="I736" s="1" t="s">
        <v>31</v>
      </c>
      <c r="J736" s="1" t="s">
        <v>32</v>
      </c>
      <c r="K736" s="1" t="s">
        <v>23</v>
      </c>
      <c r="L736" s="1" t="s">
        <v>33</v>
      </c>
      <c r="M736" s="1" t="s">
        <v>25</v>
      </c>
      <c r="N736" s="1" t="s">
        <v>32</v>
      </c>
      <c r="O736">
        <v>0</v>
      </c>
      <c r="P736">
        <v>0</v>
      </c>
      <c r="Q736">
        <v>0</v>
      </c>
    </row>
    <row r="737" spans="1:17" x14ac:dyDescent="0.35">
      <c r="A737" s="1" t="s">
        <v>3161</v>
      </c>
      <c r="B737" s="1" t="s">
        <v>117</v>
      </c>
      <c r="C737" s="1" t="s">
        <v>68</v>
      </c>
      <c r="D737" s="2">
        <v>43162</v>
      </c>
      <c r="E737">
        <v>7</v>
      </c>
      <c r="F737">
        <v>32</v>
      </c>
      <c r="G737" s="1" t="s">
        <v>19</v>
      </c>
      <c r="H737" s="1" t="s">
        <v>54</v>
      </c>
      <c r="I737" s="1" t="s">
        <v>35</v>
      </c>
      <c r="J737" s="1" t="s">
        <v>36</v>
      </c>
      <c r="K737" s="1" t="s">
        <v>23</v>
      </c>
      <c r="L737" s="1" t="s">
        <v>37</v>
      </c>
      <c r="M737" s="1" t="s">
        <v>25</v>
      </c>
      <c r="N737" s="1" t="s">
        <v>36</v>
      </c>
      <c r="O737">
        <v>321</v>
      </c>
      <c r="P737">
        <v>321</v>
      </c>
      <c r="Q737">
        <v>0</v>
      </c>
    </row>
    <row r="738" spans="1:17" x14ac:dyDescent="0.35">
      <c r="A738" s="1" t="s">
        <v>3162</v>
      </c>
      <c r="B738" s="1" t="s">
        <v>117</v>
      </c>
      <c r="C738" s="1" t="s">
        <v>68</v>
      </c>
      <c r="D738" s="2">
        <v>43162</v>
      </c>
      <c r="E738">
        <v>7</v>
      </c>
      <c r="F738">
        <v>32</v>
      </c>
      <c r="G738" s="1" t="s">
        <v>19</v>
      </c>
      <c r="H738" s="1" t="s">
        <v>54</v>
      </c>
      <c r="I738" s="1" t="s">
        <v>39</v>
      </c>
      <c r="J738" s="1" t="s">
        <v>40</v>
      </c>
      <c r="K738" s="1" t="s">
        <v>23</v>
      </c>
      <c r="L738" s="1" t="s">
        <v>41</v>
      </c>
      <c r="M738" s="1" t="s">
        <v>25</v>
      </c>
      <c r="N738" s="1" t="s">
        <v>40</v>
      </c>
      <c r="O738">
        <v>62</v>
      </c>
      <c r="P738">
        <v>85</v>
      </c>
      <c r="Q738">
        <v>-23</v>
      </c>
    </row>
    <row r="739" spans="1:17" x14ac:dyDescent="0.35">
      <c r="A739" s="1" t="s">
        <v>3163</v>
      </c>
      <c r="B739" s="1" t="s">
        <v>117</v>
      </c>
      <c r="C739" s="1" t="s">
        <v>68</v>
      </c>
      <c r="D739" s="2">
        <v>43162</v>
      </c>
      <c r="E739">
        <v>7</v>
      </c>
      <c r="F739">
        <v>32</v>
      </c>
      <c r="G739" s="1" t="s">
        <v>19</v>
      </c>
      <c r="H739" s="1" t="s">
        <v>54</v>
      </c>
      <c r="I739" s="1" t="s">
        <v>43</v>
      </c>
      <c r="J739" s="1" t="s">
        <v>44</v>
      </c>
      <c r="K739" s="1" t="s">
        <v>23</v>
      </c>
      <c r="L739" s="1" t="s">
        <v>45</v>
      </c>
      <c r="M739" s="1" t="s">
        <v>25</v>
      </c>
      <c r="N739" s="1" t="s">
        <v>44</v>
      </c>
      <c r="O739">
        <v>177</v>
      </c>
      <c r="P739">
        <v>177</v>
      </c>
      <c r="Q739">
        <v>0</v>
      </c>
    </row>
    <row r="740" spans="1:17" x14ac:dyDescent="0.35">
      <c r="A740" s="1" t="s">
        <v>3164</v>
      </c>
      <c r="B740" s="1" t="s">
        <v>117</v>
      </c>
      <c r="C740" s="1" t="s">
        <v>68</v>
      </c>
      <c r="D740" s="2">
        <v>43162</v>
      </c>
      <c r="E740">
        <v>7</v>
      </c>
      <c r="F740">
        <v>32</v>
      </c>
      <c r="G740" s="1" t="s">
        <v>19</v>
      </c>
      <c r="H740" s="1" t="s">
        <v>61</v>
      </c>
      <c r="I740" s="1" t="s">
        <v>21</v>
      </c>
      <c r="J740" s="1" t="s">
        <v>22</v>
      </c>
      <c r="K740" s="1" t="s">
        <v>23</v>
      </c>
      <c r="L740" s="1" t="s">
        <v>24</v>
      </c>
      <c r="M740" s="1" t="s">
        <v>25</v>
      </c>
      <c r="N740" s="1" t="s">
        <v>22</v>
      </c>
      <c r="O740">
        <v>34</v>
      </c>
      <c r="P740">
        <v>116</v>
      </c>
      <c r="Q740">
        <v>-82</v>
      </c>
    </row>
    <row r="741" spans="1:17" x14ac:dyDescent="0.35">
      <c r="A741" s="1" t="s">
        <v>3165</v>
      </c>
      <c r="B741" s="1" t="s">
        <v>117</v>
      </c>
      <c r="C741" s="1" t="s">
        <v>68</v>
      </c>
      <c r="D741" s="2">
        <v>43162</v>
      </c>
      <c r="E741">
        <v>7</v>
      </c>
      <c r="F741">
        <v>32</v>
      </c>
      <c r="G741" s="1" t="s">
        <v>19</v>
      </c>
      <c r="H741" s="1" t="s">
        <v>61</v>
      </c>
      <c r="I741" s="1" t="s">
        <v>27</v>
      </c>
      <c r="J741" s="1" t="s">
        <v>28</v>
      </c>
      <c r="K741" s="1" t="s">
        <v>23</v>
      </c>
      <c r="L741" s="1" t="s">
        <v>29</v>
      </c>
      <c r="M741" s="1" t="s">
        <v>25</v>
      </c>
      <c r="N741" s="1" t="s">
        <v>28</v>
      </c>
      <c r="O741">
        <v>284</v>
      </c>
      <c r="P741">
        <v>311</v>
      </c>
      <c r="Q741">
        <v>-27</v>
      </c>
    </row>
    <row r="742" spans="1:17" x14ac:dyDescent="0.35">
      <c r="A742" s="1" t="s">
        <v>3166</v>
      </c>
      <c r="B742" s="1" t="s">
        <v>117</v>
      </c>
      <c r="C742" s="1" t="s">
        <v>68</v>
      </c>
      <c r="D742" s="2">
        <v>43162</v>
      </c>
      <c r="E742">
        <v>7</v>
      </c>
      <c r="F742">
        <v>32</v>
      </c>
      <c r="G742" s="1" t="s">
        <v>19</v>
      </c>
      <c r="H742" s="1" t="s">
        <v>61</v>
      </c>
      <c r="I742" s="1" t="s">
        <v>31</v>
      </c>
      <c r="J742" s="1" t="s">
        <v>32</v>
      </c>
      <c r="K742" s="1" t="s">
        <v>23</v>
      </c>
      <c r="L742" s="1" t="s">
        <v>33</v>
      </c>
      <c r="M742" s="1" t="s">
        <v>25</v>
      </c>
      <c r="N742" s="1" t="s">
        <v>32</v>
      </c>
      <c r="O742">
        <v>14</v>
      </c>
      <c r="P742">
        <v>14</v>
      </c>
      <c r="Q742">
        <v>0</v>
      </c>
    </row>
    <row r="743" spans="1:17" x14ac:dyDescent="0.35">
      <c r="A743" s="1" t="s">
        <v>3167</v>
      </c>
      <c r="B743" s="1" t="s">
        <v>117</v>
      </c>
      <c r="C743" s="1" t="s">
        <v>68</v>
      </c>
      <c r="D743" s="2">
        <v>43162</v>
      </c>
      <c r="E743">
        <v>7</v>
      </c>
      <c r="F743">
        <v>32</v>
      </c>
      <c r="G743" s="1" t="s">
        <v>19</v>
      </c>
      <c r="H743" s="1" t="s">
        <v>61</v>
      </c>
      <c r="I743" s="1" t="s">
        <v>35</v>
      </c>
      <c r="J743" s="1" t="s">
        <v>36</v>
      </c>
      <c r="K743" s="1" t="s">
        <v>23</v>
      </c>
      <c r="L743" s="1" t="s">
        <v>37</v>
      </c>
      <c r="M743" s="1" t="s">
        <v>25</v>
      </c>
      <c r="N743" s="1" t="s">
        <v>36</v>
      </c>
      <c r="O743">
        <v>0</v>
      </c>
      <c r="P743">
        <v>0</v>
      </c>
      <c r="Q743">
        <v>0</v>
      </c>
    </row>
    <row r="744" spans="1:17" x14ac:dyDescent="0.35">
      <c r="A744" s="1" t="s">
        <v>3168</v>
      </c>
      <c r="B744" s="1" t="s">
        <v>117</v>
      </c>
      <c r="C744" s="1" t="s">
        <v>68</v>
      </c>
      <c r="D744" s="2">
        <v>43162</v>
      </c>
      <c r="E744">
        <v>7</v>
      </c>
      <c r="F744">
        <v>32</v>
      </c>
      <c r="G744" s="1" t="s">
        <v>19</v>
      </c>
      <c r="H744" s="1" t="s">
        <v>61</v>
      </c>
      <c r="I744" s="1" t="s">
        <v>39</v>
      </c>
      <c r="J744" s="1" t="s">
        <v>40</v>
      </c>
      <c r="K744" s="1" t="s">
        <v>23</v>
      </c>
      <c r="L744" s="1" t="s">
        <v>41</v>
      </c>
      <c r="M744" s="1" t="s">
        <v>25</v>
      </c>
      <c r="N744" s="1" t="s">
        <v>40</v>
      </c>
      <c r="O744">
        <v>186</v>
      </c>
      <c r="P744">
        <v>186</v>
      </c>
      <c r="Q744">
        <v>0</v>
      </c>
    </row>
    <row r="745" spans="1:17" x14ac:dyDescent="0.35">
      <c r="A745" s="1" t="s">
        <v>3169</v>
      </c>
      <c r="B745" s="1" t="s">
        <v>117</v>
      </c>
      <c r="C745" s="1" t="s">
        <v>68</v>
      </c>
      <c r="D745" s="2">
        <v>43162</v>
      </c>
      <c r="E745">
        <v>7</v>
      </c>
      <c r="F745">
        <v>32</v>
      </c>
      <c r="G745" s="1" t="s">
        <v>19</v>
      </c>
      <c r="H745" s="1" t="s">
        <v>61</v>
      </c>
      <c r="I745" s="1" t="s">
        <v>43</v>
      </c>
      <c r="J745" s="1" t="s">
        <v>44</v>
      </c>
      <c r="K745" s="1" t="s">
        <v>23</v>
      </c>
      <c r="L745" s="1" t="s">
        <v>45</v>
      </c>
      <c r="M745" s="1" t="s">
        <v>25</v>
      </c>
      <c r="N745" s="1" t="s">
        <v>44</v>
      </c>
      <c r="O745">
        <v>169</v>
      </c>
      <c r="P745">
        <v>216</v>
      </c>
      <c r="Q745">
        <v>-47</v>
      </c>
    </row>
    <row r="746" spans="1:17" x14ac:dyDescent="0.35">
      <c r="A746" s="1" t="s">
        <v>3170</v>
      </c>
      <c r="B746" s="1" t="s">
        <v>117</v>
      </c>
      <c r="C746" s="1" t="s">
        <v>20</v>
      </c>
      <c r="D746" s="2">
        <v>43163</v>
      </c>
      <c r="E746">
        <v>7</v>
      </c>
      <c r="F746">
        <v>33</v>
      </c>
      <c r="G746" s="1" t="s">
        <v>19</v>
      </c>
      <c r="H746" s="1" t="s">
        <v>20</v>
      </c>
      <c r="I746" s="1" t="s">
        <v>21</v>
      </c>
      <c r="J746" s="1" t="s">
        <v>22</v>
      </c>
      <c r="K746" s="1" t="s">
        <v>23</v>
      </c>
      <c r="L746" s="1" t="s">
        <v>24</v>
      </c>
      <c r="M746" s="1" t="s">
        <v>25</v>
      </c>
      <c r="N746" s="1" t="s">
        <v>22</v>
      </c>
      <c r="O746">
        <v>8</v>
      </c>
      <c r="P746">
        <v>508</v>
      </c>
      <c r="Q746">
        <v>-500</v>
      </c>
    </row>
    <row r="747" spans="1:17" x14ac:dyDescent="0.35">
      <c r="A747" s="1" t="s">
        <v>3171</v>
      </c>
      <c r="B747" s="1" t="s">
        <v>117</v>
      </c>
      <c r="C747" s="1" t="s">
        <v>20</v>
      </c>
      <c r="D747" s="2">
        <v>43163</v>
      </c>
      <c r="E747">
        <v>7</v>
      </c>
      <c r="F747">
        <v>33</v>
      </c>
      <c r="G747" s="1" t="s">
        <v>19</v>
      </c>
      <c r="H747" s="1" t="s">
        <v>20</v>
      </c>
      <c r="I747" s="1" t="s">
        <v>27</v>
      </c>
      <c r="J747" s="1" t="s">
        <v>28</v>
      </c>
      <c r="K747" s="1" t="s">
        <v>23</v>
      </c>
      <c r="L747" s="1" t="s">
        <v>29</v>
      </c>
      <c r="M747" s="1" t="s">
        <v>25</v>
      </c>
      <c r="N747" s="1" t="s">
        <v>28</v>
      </c>
      <c r="O747">
        <v>105</v>
      </c>
      <c r="P747">
        <v>105</v>
      </c>
      <c r="Q747">
        <v>0</v>
      </c>
    </row>
    <row r="748" spans="1:17" x14ac:dyDescent="0.35">
      <c r="A748" s="1" t="s">
        <v>3172</v>
      </c>
      <c r="B748" s="1" t="s">
        <v>117</v>
      </c>
      <c r="C748" s="1" t="s">
        <v>20</v>
      </c>
      <c r="D748" s="2">
        <v>43163</v>
      </c>
      <c r="E748">
        <v>7</v>
      </c>
      <c r="F748">
        <v>33</v>
      </c>
      <c r="G748" s="1" t="s">
        <v>19</v>
      </c>
      <c r="H748" s="1" t="s">
        <v>20</v>
      </c>
      <c r="I748" s="1" t="s">
        <v>31</v>
      </c>
      <c r="J748" s="1" t="s">
        <v>32</v>
      </c>
      <c r="K748" s="1" t="s">
        <v>23</v>
      </c>
      <c r="L748" s="1" t="s">
        <v>33</v>
      </c>
      <c r="M748" s="1" t="s">
        <v>25</v>
      </c>
      <c r="N748" s="1" t="s">
        <v>32</v>
      </c>
      <c r="O748">
        <v>349</v>
      </c>
      <c r="P748">
        <v>749</v>
      </c>
      <c r="Q748">
        <v>-400</v>
      </c>
    </row>
    <row r="749" spans="1:17" x14ac:dyDescent="0.35">
      <c r="A749" s="1" t="s">
        <v>3173</v>
      </c>
      <c r="B749" s="1" t="s">
        <v>117</v>
      </c>
      <c r="C749" s="1" t="s">
        <v>20</v>
      </c>
      <c r="D749" s="2">
        <v>43163</v>
      </c>
      <c r="E749">
        <v>7</v>
      </c>
      <c r="F749">
        <v>33</v>
      </c>
      <c r="G749" s="1" t="s">
        <v>19</v>
      </c>
      <c r="H749" s="1" t="s">
        <v>20</v>
      </c>
      <c r="I749" s="1" t="s">
        <v>35</v>
      </c>
      <c r="J749" s="1" t="s">
        <v>36</v>
      </c>
      <c r="K749" s="1" t="s">
        <v>23</v>
      </c>
      <c r="L749" s="1" t="s">
        <v>37</v>
      </c>
      <c r="M749" s="1" t="s">
        <v>25</v>
      </c>
      <c r="N749" s="1" t="s">
        <v>36</v>
      </c>
      <c r="O749">
        <v>0</v>
      </c>
      <c r="P749">
        <v>92</v>
      </c>
      <c r="Q749">
        <v>-92</v>
      </c>
    </row>
    <row r="750" spans="1:17" x14ac:dyDescent="0.35">
      <c r="A750" s="1" t="s">
        <v>3174</v>
      </c>
      <c r="B750" s="1" t="s">
        <v>117</v>
      </c>
      <c r="C750" s="1" t="s">
        <v>20</v>
      </c>
      <c r="D750" s="2">
        <v>43163</v>
      </c>
      <c r="E750">
        <v>7</v>
      </c>
      <c r="F750">
        <v>33</v>
      </c>
      <c r="G750" s="1" t="s">
        <v>19</v>
      </c>
      <c r="H750" s="1" t="s">
        <v>20</v>
      </c>
      <c r="I750" s="1" t="s">
        <v>39</v>
      </c>
      <c r="J750" s="1" t="s">
        <v>40</v>
      </c>
      <c r="K750" s="1" t="s">
        <v>23</v>
      </c>
      <c r="L750" s="1" t="s">
        <v>41</v>
      </c>
      <c r="M750" s="1" t="s">
        <v>25</v>
      </c>
      <c r="N750" s="1" t="s">
        <v>40</v>
      </c>
      <c r="O750">
        <v>393</v>
      </c>
      <c r="P750">
        <v>393</v>
      </c>
      <c r="Q750">
        <v>0</v>
      </c>
    </row>
    <row r="751" spans="1:17" x14ac:dyDescent="0.35">
      <c r="A751" s="1" t="s">
        <v>3175</v>
      </c>
      <c r="B751" s="1" t="s">
        <v>117</v>
      </c>
      <c r="C751" s="1" t="s">
        <v>20</v>
      </c>
      <c r="D751" s="2">
        <v>43163</v>
      </c>
      <c r="E751">
        <v>7</v>
      </c>
      <c r="F751">
        <v>33</v>
      </c>
      <c r="G751" s="1" t="s">
        <v>19</v>
      </c>
      <c r="H751" s="1" t="s">
        <v>20</v>
      </c>
      <c r="I751" s="1" t="s">
        <v>43</v>
      </c>
      <c r="J751" s="1" t="s">
        <v>44</v>
      </c>
      <c r="K751" s="1" t="s">
        <v>23</v>
      </c>
      <c r="L751" s="1" t="s">
        <v>45</v>
      </c>
      <c r="M751" s="1" t="s">
        <v>25</v>
      </c>
      <c r="N751" s="1" t="s">
        <v>44</v>
      </c>
      <c r="O751">
        <v>344</v>
      </c>
      <c r="P751">
        <v>344</v>
      </c>
      <c r="Q751">
        <v>0</v>
      </c>
    </row>
    <row r="752" spans="1:17" x14ac:dyDescent="0.35">
      <c r="A752" s="1" t="s">
        <v>3176</v>
      </c>
      <c r="B752" s="1" t="s">
        <v>117</v>
      </c>
      <c r="C752" s="1" t="s">
        <v>20</v>
      </c>
      <c r="D752" s="2">
        <v>43163</v>
      </c>
      <c r="E752">
        <v>7</v>
      </c>
      <c r="F752">
        <v>33</v>
      </c>
      <c r="G752" s="1" t="s">
        <v>19</v>
      </c>
      <c r="H752" s="1" t="s">
        <v>47</v>
      </c>
      <c r="I752" s="1" t="s">
        <v>21</v>
      </c>
      <c r="J752" s="1" t="s">
        <v>22</v>
      </c>
      <c r="K752" s="1" t="s">
        <v>23</v>
      </c>
      <c r="L752" s="1" t="s">
        <v>24</v>
      </c>
      <c r="M752" s="1" t="s">
        <v>25</v>
      </c>
      <c r="N752" s="1" t="s">
        <v>22</v>
      </c>
      <c r="O752">
        <v>500</v>
      </c>
      <c r="P752">
        <v>0</v>
      </c>
      <c r="Q752">
        <v>500</v>
      </c>
    </row>
    <row r="753" spans="1:17" x14ac:dyDescent="0.35">
      <c r="A753" s="1" t="s">
        <v>3177</v>
      </c>
      <c r="B753" s="1" t="s">
        <v>117</v>
      </c>
      <c r="C753" s="1" t="s">
        <v>20</v>
      </c>
      <c r="D753" s="2">
        <v>43163</v>
      </c>
      <c r="E753">
        <v>7</v>
      </c>
      <c r="F753">
        <v>33</v>
      </c>
      <c r="G753" s="1" t="s">
        <v>19</v>
      </c>
      <c r="H753" s="1" t="s">
        <v>47</v>
      </c>
      <c r="I753" s="1" t="s">
        <v>27</v>
      </c>
      <c r="J753" s="1" t="s">
        <v>28</v>
      </c>
      <c r="K753" s="1" t="s">
        <v>23</v>
      </c>
      <c r="L753" s="1" t="s">
        <v>29</v>
      </c>
      <c r="M753" s="1" t="s">
        <v>25</v>
      </c>
      <c r="N753" s="1" t="s">
        <v>28</v>
      </c>
      <c r="O753">
        <v>150</v>
      </c>
      <c r="P753">
        <v>196</v>
      </c>
      <c r="Q753">
        <v>-46</v>
      </c>
    </row>
    <row r="754" spans="1:17" x14ac:dyDescent="0.35">
      <c r="A754" s="1" t="s">
        <v>3178</v>
      </c>
      <c r="B754" s="1" t="s">
        <v>117</v>
      </c>
      <c r="C754" s="1" t="s">
        <v>20</v>
      </c>
      <c r="D754" s="2">
        <v>43163</v>
      </c>
      <c r="E754">
        <v>7</v>
      </c>
      <c r="F754">
        <v>33</v>
      </c>
      <c r="G754" s="1" t="s">
        <v>19</v>
      </c>
      <c r="H754" s="1" t="s">
        <v>47</v>
      </c>
      <c r="I754" s="1" t="s">
        <v>31</v>
      </c>
      <c r="J754" s="1" t="s">
        <v>32</v>
      </c>
      <c r="K754" s="1" t="s">
        <v>23</v>
      </c>
      <c r="L754" s="1" t="s">
        <v>33</v>
      </c>
      <c r="M754" s="1" t="s">
        <v>25</v>
      </c>
      <c r="N754" s="1" t="s">
        <v>32</v>
      </c>
      <c r="O754">
        <v>10</v>
      </c>
      <c r="P754">
        <v>10</v>
      </c>
      <c r="Q754">
        <v>0</v>
      </c>
    </row>
    <row r="755" spans="1:17" x14ac:dyDescent="0.35">
      <c r="A755" s="1" t="s">
        <v>3179</v>
      </c>
      <c r="B755" s="1" t="s">
        <v>117</v>
      </c>
      <c r="C755" s="1" t="s">
        <v>20</v>
      </c>
      <c r="D755" s="2">
        <v>43163</v>
      </c>
      <c r="E755">
        <v>7</v>
      </c>
      <c r="F755">
        <v>33</v>
      </c>
      <c r="G755" s="1" t="s">
        <v>19</v>
      </c>
      <c r="H755" s="1" t="s">
        <v>47</v>
      </c>
      <c r="I755" s="1" t="s">
        <v>35</v>
      </c>
      <c r="J755" s="1" t="s">
        <v>36</v>
      </c>
      <c r="K755" s="1" t="s">
        <v>23</v>
      </c>
      <c r="L755" s="1" t="s">
        <v>37</v>
      </c>
      <c r="M755" s="1" t="s">
        <v>25</v>
      </c>
      <c r="N755" s="1" t="s">
        <v>36</v>
      </c>
      <c r="O755">
        <v>345</v>
      </c>
      <c r="P755">
        <v>368</v>
      </c>
      <c r="Q755">
        <v>-23</v>
      </c>
    </row>
    <row r="756" spans="1:17" x14ac:dyDescent="0.35">
      <c r="A756" s="1" t="s">
        <v>3180</v>
      </c>
      <c r="B756" s="1" t="s">
        <v>117</v>
      </c>
      <c r="C756" s="1" t="s">
        <v>20</v>
      </c>
      <c r="D756" s="2">
        <v>43163</v>
      </c>
      <c r="E756">
        <v>7</v>
      </c>
      <c r="F756">
        <v>33</v>
      </c>
      <c r="G756" s="1" t="s">
        <v>19</v>
      </c>
      <c r="H756" s="1" t="s">
        <v>47</v>
      </c>
      <c r="I756" s="1" t="s">
        <v>39</v>
      </c>
      <c r="J756" s="1" t="s">
        <v>40</v>
      </c>
      <c r="K756" s="1" t="s">
        <v>23</v>
      </c>
      <c r="L756" s="1" t="s">
        <v>41</v>
      </c>
      <c r="M756" s="1" t="s">
        <v>25</v>
      </c>
      <c r="N756" s="1" t="s">
        <v>40</v>
      </c>
      <c r="O756">
        <v>72</v>
      </c>
      <c r="P756">
        <v>72</v>
      </c>
      <c r="Q756">
        <v>0</v>
      </c>
    </row>
    <row r="757" spans="1:17" x14ac:dyDescent="0.35">
      <c r="A757" s="1" t="s">
        <v>3181</v>
      </c>
      <c r="B757" s="1" t="s">
        <v>117</v>
      </c>
      <c r="C757" s="1" t="s">
        <v>20</v>
      </c>
      <c r="D757" s="2">
        <v>43163</v>
      </c>
      <c r="E757">
        <v>7</v>
      </c>
      <c r="F757">
        <v>33</v>
      </c>
      <c r="G757" s="1" t="s">
        <v>19</v>
      </c>
      <c r="H757" s="1" t="s">
        <v>47</v>
      </c>
      <c r="I757" s="1" t="s">
        <v>43</v>
      </c>
      <c r="J757" s="1" t="s">
        <v>44</v>
      </c>
      <c r="K757" s="1" t="s">
        <v>23</v>
      </c>
      <c r="L757" s="1" t="s">
        <v>45</v>
      </c>
      <c r="M757" s="1" t="s">
        <v>25</v>
      </c>
      <c r="N757" s="1" t="s">
        <v>44</v>
      </c>
      <c r="O757">
        <v>0</v>
      </c>
      <c r="P757">
        <v>0</v>
      </c>
      <c r="Q757">
        <v>0</v>
      </c>
    </row>
    <row r="758" spans="1:17" x14ac:dyDescent="0.35">
      <c r="A758" s="1" t="s">
        <v>3182</v>
      </c>
      <c r="B758" s="1" t="s">
        <v>117</v>
      </c>
      <c r="C758" s="1" t="s">
        <v>20</v>
      </c>
      <c r="D758" s="2">
        <v>43163</v>
      </c>
      <c r="E758">
        <v>7</v>
      </c>
      <c r="F758">
        <v>33</v>
      </c>
      <c r="G758" s="1" t="s">
        <v>19</v>
      </c>
      <c r="H758" s="1" t="s">
        <v>54</v>
      </c>
      <c r="I758" s="1" t="s">
        <v>21</v>
      </c>
      <c r="J758" s="1" t="s">
        <v>22</v>
      </c>
      <c r="K758" s="1" t="s">
        <v>23</v>
      </c>
      <c r="L758" s="1" t="s">
        <v>24</v>
      </c>
      <c r="M758" s="1" t="s">
        <v>25</v>
      </c>
      <c r="N758" s="1" t="s">
        <v>22</v>
      </c>
      <c r="O758">
        <v>260</v>
      </c>
      <c r="P758">
        <v>260</v>
      </c>
      <c r="Q758">
        <v>0</v>
      </c>
    </row>
    <row r="759" spans="1:17" x14ac:dyDescent="0.35">
      <c r="A759" s="1" t="s">
        <v>3183</v>
      </c>
      <c r="B759" s="1" t="s">
        <v>117</v>
      </c>
      <c r="C759" s="1" t="s">
        <v>20</v>
      </c>
      <c r="D759" s="2">
        <v>43163</v>
      </c>
      <c r="E759">
        <v>7</v>
      </c>
      <c r="F759">
        <v>33</v>
      </c>
      <c r="G759" s="1" t="s">
        <v>19</v>
      </c>
      <c r="H759" s="1" t="s">
        <v>54</v>
      </c>
      <c r="I759" s="1" t="s">
        <v>27</v>
      </c>
      <c r="J759" s="1" t="s">
        <v>28</v>
      </c>
      <c r="K759" s="1" t="s">
        <v>23</v>
      </c>
      <c r="L759" s="1" t="s">
        <v>29</v>
      </c>
      <c r="M759" s="1" t="s">
        <v>25</v>
      </c>
      <c r="N759" s="1" t="s">
        <v>28</v>
      </c>
      <c r="O759">
        <v>73</v>
      </c>
      <c r="P759">
        <v>120</v>
      </c>
      <c r="Q759">
        <v>-47</v>
      </c>
    </row>
    <row r="760" spans="1:17" x14ac:dyDescent="0.35">
      <c r="A760" s="1" t="s">
        <v>3184</v>
      </c>
      <c r="B760" s="1" t="s">
        <v>117</v>
      </c>
      <c r="C760" s="1" t="s">
        <v>20</v>
      </c>
      <c r="D760" s="2">
        <v>43163</v>
      </c>
      <c r="E760">
        <v>7</v>
      </c>
      <c r="F760">
        <v>33</v>
      </c>
      <c r="G760" s="1" t="s">
        <v>19</v>
      </c>
      <c r="H760" s="1" t="s">
        <v>54</v>
      </c>
      <c r="I760" s="1" t="s">
        <v>31</v>
      </c>
      <c r="J760" s="1" t="s">
        <v>32</v>
      </c>
      <c r="K760" s="1" t="s">
        <v>23</v>
      </c>
      <c r="L760" s="1" t="s">
        <v>33</v>
      </c>
      <c r="M760" s="1" t="s">
        <v>25</v>
      </c>
      <c r="N760" s="1" t="s">
        <v>32</v>
      </c>
      <c r="O760">
        <v>400</v>
      </c>
      <c r="P760">
        <v>0</v>
      </c>
      <c r="Q760">
        <v>400</v>
      </c>
    </row>
    <row r="761" spans="1:17" x14ac:dyDescent="0.35">
      <c r="A761" s="1" t="s">
        <v>3185</v>
      </c>
      <c r="B761" s="1" t="s">
        <v>117</v>
      </c>
      <c r="C761" s="1" t="s">
        <v>20</v>
      </c>
      <c r="D761" s="2">
        <v>43163</v>
      </c>
      <c r="E761">
        <v>7</v>
      </c>
      <c r="F761">
        <v>33</v>
      </c>
      <c r="G761" s="1" t="s">
        <v>19</v>
      </c>
      <c r="H761" s="1" t="s">
        <v>54</v>
      </c>
      <c r="I761" s="1" t="s">
        <v>35</v>
      </c>
      <c r="J761" s="1" t="s">
        <v>36</v>
      </c>
      <c r="K761" s="1" t="s">
        <v>23</v>
      </c>
      <c r="L761" s="1" t="s">
        <v>37</v>
      </c>
      <c r="M761" s="1" t="s">
        <v>25</v>
      </c>
      <c r="N761" s="1" t="s">
        <v>36</v>
      </c>
      <c r="O761">
        <v>321</v>
      </c>
      <c r="P761">
        <v>321</v>
      </c>
      <c r="Q761">
        <v>0</v>
      </c>
    </row>
    <row r="762" spans="1:17" x14ac:dyDescent="0.35">
      <c r="A762" s="1" t="s">
        <v>3186</v>
      </c>
      <c r="B762" s="1" t="s">
        <v>117</v>
      </c>
      <c r="C762" s="1" t="s">
        <v>20</v>
      </c>
      <c r="D762" s="2">
        <v>43163</v>
      </c>
      <c r="E762">
        <v>7</v>
      </c>
      <c r="F762">
        <v>33</v>
      </c>
      <c r="G762" s="1" t="s">
        <v>19</v>
      </c>
      <c r="H762" s="1" t="s">
        <v>54</v>
      </c>
      <c r="I762" s="1" t="s">
        <v>39</v>
      </c>
      <c r="J762" s="1" t="s">
        <v>40</v>
      </c>
      <c r="K762" s="1" t="s">
        <v>23</v>
      </c>
      <c r="L762" s="1" t="s">
        <v>41</v>
      </c>
      <c r="M762" s="1" t="s">
        <v>25</v>
      </c>
      <c r="N762" s="1" t="s">
        <v>40</v>
      </c>
      <c r="O762">
        <v>35</v>
      </c>
      <c r="P762">
        <v>62</v>
      </c>
      <c r="Q762">
        <v>-27</v>
      </c>
    </row>
    <row r="763" spans="1:17" x14ac:dyDescent="0.35">
      <c r="A763" s="1" t="s">
        <v>3187</v>
      </c>
      <c r="B763" s="1" t="s">
        <v>117</v>
      </c>
      <c r="C763" s="1" t="s">
        <v>20</v>
      </c>
      <c r="D763" s="2">
        <v>43163</v>
      </c>
      <c r="E763">
        <v>7</v>
      </c>
      <c r="F763">
        <v>33</v>
      </c>
      <c r="G763" s="1" t="s">
        <v>19</v>
      </c>
      <c r="H763" s="1" t="s">
        <v>54</v>
      </c>
      <c r="I763" s="1" t="s">
        <v>43</v>
      </c>
      <c r="J763" s="1" t="s">
        <v>44</v>
      </c>
      <c r="K763" s="1" t="s">
        <v>23</v>
      </c>
      <c r="L763" s="1" t="s">
        <v>45</v>
      </c>
      <c r="M763" s="1" t="s">
        <v>25</v>
      </c>
      <c r="N763" s="1" t="s">
        <v>44</v>
      </c>
      <c r="O763">
        <v>177</v>
      </c>
      <c r="P763">
        <v>177</v>
      </c>
      <c r="Q763">
        <v>0</v>
      </c>
    </row>
    <row r="764" spans="1:17" x14ac:dyDescent="0.35">
      <c r="A764" s="1" t="s">
        <v>3188</v>
      </c>
      <c r="B764" s="1" t="s">
        <v>117</v>
      </c>
      <c r="C764" s="1" t="s">
        <v>20</v>
      </c>
      <c r="D764" s="2">
        <v>43163</v>
      </c>
      <c r="E764">
        <v>7</v>
      </c>
      <c r="F764">
        <v>33</v>
      </c>
      <c r="G764" s="1" t="s">
        <v>19</v>
      </c>
      <c r="H764" s="1" t="s">
        <v>61</v>
      </c>
      <c r="I764" s="1" t="s">
        <v>21</v>
      </c>
      <c r="J764" s="1" t="s">
        <v>22</v>
      </c>
      <c r="K764" s="1" t="s">
        <v>23</v>
      </c>
      <c r="L764" s="1" t="s">
        <v>24</v>
      </c>
      <c r="M764" s="1" t="s">
        <v>25</v>
      </c>
      <c r="N764" s="1" t="s">
        <v>22</v>
      </c>
      <c r="O764">
        <v>0</v>
      </c>
      <c r="P764">
        <v>34</v>
      </c>
      <c r="Q764">
        <v>-34</v>
      </c>
    </row>
    <row r="765" spans="1:17" x14ac:dyDescent="0.35">
      <c r="A765" s="1" t="s">
        <v>3189</v>
      </c>
      <c r="B765" s="1" t="s">
        <v>117</v>
      </c>
      <c r="C765" s="1" t="s">
        <v>20</v>
      </c>
      <c r="D765" s="2">
        <v>43163</v>
      </c>
      <c r="E765">
        <v>7</v>
      </c>
      <c r="F765">
        <v>33</v>
      </c>
      <c r="G765" s="1" t="s">
        <v>19</v>
      </c>
      <c r="H765" s="1" t="s">
        <v>61</v>
      </c>
      <c r="I765" s="1" t="s">
        <v>27</v>
      </c>
      <c r="J765" s="1" t="s">
        <v>28</v>
      </c>
      <c r="K765" s="1" t="s">
        <v>23</v>
      </c>
      <c r="L765" s="1" t="s">
        <v>29</v>
      </c>
      <c r="M765" s="1" t="s">
        <v>25</v>
      </c>
      <c r="N765" s="1" t="s">
        <v>28</v>
      </c>
      <c r="O765">
        <v>284</v>
      </c>
      <c r="P765">
        <v>284</v>
      </c>
      <c r="Q765">
        <v>0</v>
      </c>
    </row>
    <row r="766" spans="1:17" x14ac:dyDescent="0.35">
      <c r="A766" s="1" t="s">
        <v>3190</v>
      </c>
      <c r="B766" s="1" t="s">
        <v>117</v>
      </c>
      <c r="C766" s="1" t="s">
        <v>20</v>
      </c>
      <c r="D766" s="2">
        <v>43163</v>
      </c>
      <c r="E766">
        <v>7</v>
      </c>
      <c r="F766">
        <v>33</v>
      </c>
      <c r="G766" s="1" t="s">
        <v>19</v>
      </c>
      <c r="H766" s="1" t="s">
        <v>61</v>
      </c>
      <c r="I766" s="1" t="s">
        <v>31</v>
      </c>
      <c r="J766" s="1" t="s">
        <v>32</v>
      </c>
      <c r="K766" s="1" t="s">
        <v>23</v>
      </c>
      <c r="L766" s="1" t="s">
        <v>33</v>
      </c>
      <c r="M766" s="1" t="s">
        <v>25</v>
      </c>
      <c r="N766" s="1" t="s">
        <v>32</v>
      </c>
      <c r="O766">
        <v>0</v>
      </c>
      <c r="P766">
        <v>14</v>
      </c>
      <c r="Q766">
        <v>-14</v>
      </c>
    </row>
    <row r="767" spans="1:17" x14ac:dyDescent="0.35">
      <c r="A767" s="1" t="s">
        <v>3191</v>
      </c>
      <c r="B767" s="1" t="s">
        <v>117</v>
      </c>
      <c r="C767" s="1" t="s">
        <v>20</v>
      </c>
      <c r="D767" s="2">
        <v>43163</v>
      </c>
      <c r="E767">
        <v>7</v>
      </c>
      <c r="F767">
        <v>33</v>
      </c>
      <c r="G767" s="1" t="s">
        <v>19</v>
      </c>
      <c r="H767" s="1" t="s">
        <v>61</v>
      </c>
      <c r="I767" s="1" t="s">
        <v>35</v>
      </c>
      <c r="J767" s="1" t="s">
        <v>36</v>
      </c>
      <c r="K767" s="1" t="s">
        <v>23</v>
      </c>
      <c r="L767" s="1" t="s">
        <v>37</v>
      </c>
      <c r="M767" s="1" t="s">
        <v>25</v>
      </c>
      <c r="N767" s="1" t="s">
        <v>36</v>
      </c>
      <c r="O767">
        <v>92</v>
      </c>
      <c r="P767">
        <v>0</v>
      </c>
      <c r="Q767">
        <v>92</v>
      </c>
    </row>
    <row r="768" spans="1:17" x14ac:dyDescent="0.35">
      <c r="A768" s="1" t="s">
        <v>3192</v>
      </c>
      <c r="B768" s="1" t="s">
        <v>117</v>
      </c>
      <c r="C768" s="1" t="s">
        <v>20</v>
      </c>
      <c r="D768" s="2">
        <v>43163</v>
      </c>
      <c r="E768">
        <v>7</v>
      </c>
      <c r="F768">
        <v>33</v>
      </c>
      <c r="G768" s="1" t="s">
        <v>19</v>
      </c>
      <c r="H768" s="1" t="s">
        <v>61</v>
      </c>
      <c r="I768" s="1" t="s">
        <v>39</v>
      </c>
      <c r="J768" s="1" t="s">
        <v>40</v>
      </c>
      <c r="K768" s="1" t="s">
        <v>23</v>
      </c>
      <c r="L768" s="1" t="s">
        <v>41</v>
      </c>
      <c r="M768" s="1" t="s">
        <v>25</v>
      </c>
      <c r="N768" s="1" t="s">
        <v>40</v>
      </c>
      <c r="O768">
        <v>186</v>
      </c>
      <c r="P768">
        <v>186</v>
      </c>
      <c r="Q768">
        <v>0</v>
      </c>
    </row>
    <row r="769" spans="1:17" x14ac:dyDescent="0.35">
      <c r="A769" s="1" t="s">
        <v>3193</v>
      </c>
      <c r="B769" s="1" t="s">
        <v>117</v>
      </c>
      <c r="C769" s="1" t="s">
        <v>20</v>
      </c>
      <c r="D769" s="2">
        <v>43163</v>
      </c>
      <c r="E769">
        <v>7</v>
      </c>
      <c r="F769">
        <v>33</v>
      </c>
      <c r="G769" s="1" t="s">
        <v>19</v>
      </c>
      <c r="H769" s="1" t="s">
        <v>61</v>
      </c>
      <c r="I769" s="1" t="s">
        <v>43</v>
      </c>
      <c r="J769" s="1" t="s">
        <v>44</v>
      </c>
      <c r="K769" s="1" t="s">
        <v>23</v>
      </c>
      <c r="L769" s="1" t="s">
        <v>45</v>
      </c>
      <c r="M769" s="1" t="s">
        <v>25</v>
      </c>
      <c r="N769" s="1" t="s">
        <v>44</v>
      </c>
      <c r="O769">
        <v>169</v>
      </c>
      <c r="P769">
        <v>169</v>
      </c>
      <c r="Q769">
        <v>0</v>
      </c>
    </row>
    <row r="770" spans="1:17" x14ac:dyDescent="0.35">
      <c r="A770" s="1" t="s">
        <v>3194</v>
      </c>
      <c r="B770" s="1" t="s">
        <v>117</v>
      </c>
      <c r="C770" s="1" t="s">
        <v>117</v>
      </c>
      <c r="D770" s="2">
        <v>43164</v>
      </c>
      <c r="E770">
        <v>7</v>
      </c>
      <c r="F770">
        <v>34</v>
      </c>
      <c r="G770" s="1" t="s">
        <v>19</v>
      </c>
      <c r="H770" s="1" t="s">
        <v>20</v>
      </c>
      <c r="I770" s="1" t="s">
        <v>21</v>
      </c>
      <c r="J770" s="1" t="s">
        <v>22</v>
      </c>
      <c r="K770" s="1" t="s">
        <v>23</v>
      </c>
      <c r="L770" s="1" t="s">
        <v>24</v>
      </c>
      <c r="M770" s="1" t="s">
        <v>25</v>
      </c>
      <c r="N770" s="1" t="s">
        <v>22</v>
      </c>
      <c r="O770">
        <v>8</v>
      </c>
      <c r="P770">
        <v>8</v>
      </c>
      <c r="Q770">
        <v>0</v>
      </c>
    </row>
    <row r="771" spans="1:17" x14ac:dyDescent="0.35">
      <c r="A771" s="1" t="s">
        <v>3195</v>
      </c>
      <c r="B771" s="1" t="s">
        <v>117</v>
      </c>
      <c r="C771" s="1" t="s">
        <v>117</v>
      </c>
      <c r="D771" s="2">
        <v>43164</v>
      </c>
      <c r="E771">
        <v>7</v>
      </c>
      <c r="F771">
        <v>34</v>
      </c>
      <c r="G771" s="1" t="s">
        <v>19</v>
      </c>
      <c r="H771" s="1" t="s">
        <v>20</v>
      </c>
      <c r="I771" s="1" t="s">
        <v>27</v>
      </c>
      <c r="J771" s="1" t="s">
        <v>28</v>
      </c>
      <c r="K771" s="1" t="s">
        <v>23</v>
      </c>
      <c r="L771" s="1" t="s">
        <v>29</v>
      </c>
      <c r="M771" s="1" t="s">
        <v>25</v>
      </c>
      <c r="N771" s="1" t="s">
        <v>28</v>
      </c>
      <c r="O771">
        <v>105</v>
      </c>
      <c r="P771">
        <v>105</v>
      </c>
      <c r="Q771">
        <v>0</v>
      </c>
    </row>
    <row r="772" spans="1:17" x14ac:dyDescent="0.35">
      <c r="A772" s="1" t="s">
        <v>3196</v>
      </c>
      <c r="B772" s="1" t="s">
        <v>117</v>
      </c>
      <c r="C772" s="1" t="s">
        <v>117</v>
      </c>
      <c r="D772" s="2">
        <v>43164</v>
      </c>
      <c r="E772">
        <v>7</v>
      </c>
      <c r="F772">
        <v>34</v>
      </c>
      <c r="G772" s="1" t="s">
        <v>19</v>
      </c>
      <c r="H772" s="1" t="s">
        <v>20</v>
      </c>
      <c r="I772" s="1" t="s">
        <v>31</v>
      </c>
      <c r="J772" s="1" t="s">
        <v>32</v>
      </c>
      <c r="K772" s="1" t="s">
        <v>23</v>
      </c>
      <c r="L772" s="1" t="s">
        <v>33</v>
      </c>
      <c r="M772" s="1" t="s">
        <v>25</v>
      </c>
      <c r="N772" s="1" t="s">
        <v>32</v>
      </c>
      <c r="O772">
        <v>349</v>
      </c>
      <c r="P772">
        <v>349</v>
      </c>
      <c r="Q772">
        <v>0</v>
      </c>
    </row>
    <row r="773" spans="1:17" x14ac:dyDescent="0.35">
      <c r="A773" s="1" t="s">
        <v>3197</v>
      </c>
      <c r="B773" s="1" t="s">
        <v>117</v>
      </c>
      <c r="C773" s="1" t="s">
        <v>117</v>
      </c>
      <c r="D773" s="2">
        <v>43164</v>
      </c>
      <c r="E773">
        <v>7</v>
      </c>
      <c r="F773">
        <v>34</v>
      </c>
      <c r="G773" s="1" t="s">
        <v>19</v>
      </c>
      <c r="H773" s="1" t="s">
        <v>20</v>
      </c>
      <c r="I773" s="1" t="s">
        <v>35</v>
      </c>
      <c r="J773" s="1" t="s">
        <v>36</v>
      </c>
      <c r="K773" s="1" t="s">
        <v>23</v>
      </c>
      <c r="L773" s="1" t="s">
        <v>37</v>
      </c>
      <c r="M773" s="1" t="s">
        <v>25</v>
      </c>
      <c r="N773" s="1" t="s">
        <v>36</v>
      </c>
      <c r="O773">
        <v>0</v>
      </c>
      <c r="P773">
        <v>0</v>
      </c>
      <c r="Q773">
        <v>0</v>
      </c>
    </row>
    <row r="774" spans="1:17" x14ac:dyDescent="0.35">
      <c r="A774" s="1" t="s">
        <v>3198</v>
      </c>
      <c r="B774" s="1" t="s">
        <v>117</v>
      </c>
      <c r="C774" s="1" t="s">
        <v>117</v>
      </c>
      <c r="D774" s="2">
        <v>43164</v>
      </c>
      <c r="E774">
        <v>7</v>
      </c>
      <c r="F774">
        <v>34</v>
      </c>
      <c r="G774" s="1" t="s">
        <v>19</v>
      </c>
      <c r="H774" s="1" t="s">
        <v>20</v>
      </c>
      <c r="I774" s="1" t="s">
        <v>39</v>
      </c>
      <c r="J774" s="1" t="s">
        <v>40</v>
      </c>
      <c r="K774" s="1" t="s">
        <v>23</v>
      </c>
      <c r="L774" s="1" t="s">
        <v>41</v>
      </c>
      <c r="M774" s="1" t="s">
        <v>25</v>
      </c>
      <c r="N774" s="1" t="s">
        <v>40</v>
      </c>
      <c r="O774">
        <v>393</v>
      </c>
      <c r="P774">
        <v>393</v>
      </c>
      <c r="Q774">
        <v>0</v>
      </c>
    </row>
    <row r="775" spans="1:17" x14ac:dyDescent="0.35">
      <c r="A775" s="1" t="s">
        <v>3199</v>
      </c>
      <c r="B775" s="1" t="s">
        <v>117</v>
      </c>
      <c r="C775" s="1" t="s">
        <v>117</v>
      </c>
      <c r="D775" s="2">
        <v>43164</v>
      </c>
      <c r="E775">
        <v>7</v>
      </c>
      <c r="F775">
        <v>34</v>
      </c>
      <c r="G775" s="1" t="s">
        <v>19</v>
      </c>
      <c r="H775" s="1" t="s">
        <v>20</v>
      </c>
      <c r="I775" s="1" t="s">
        <v>43</v>
      </c>
      <c r="J775" s="1" t="s">
        <v>44</v>
      </c>
      <c r="K775" s="1" t="s">
        <v>23</v>
      </c>
      <c r="L775" s="1" t="s">
        <v>45</v>
      </c>
      <c r="M775" s="1" t="s">
        <v>25</v>
      </c>
      <c r="N775" s="1" t="s">
        <v>44</v>
      </c>
      <c r="O775">
        <v>344</v>
      </c>
      <c r="P775">
        <v>344</v>
      </c>
      <c r="Q775">
        <v>0</v>
      </c>
    </row>
    <row r="776" spans="1:17" x14ac:dyDescent="0.35">
      <c r="A776" s="1" t="s">
        <v>3200</v>
      </c>
      <c r="B776" s="1" t="s">
        <v>117</v>
      </c>
      <c r="C776" s="1" t="s">
        <v>117</v>
      </c>
      <c r="D776" s="2">
        <v>43164</v>
      </c>
      <c r="E776">
        <v>7</v>
      </c>
      <c r="F776">
        <v>34</v>
      </c>
      <c r="G776" s="1" t="s">
        <v>19</v>
      </c>
      <c r="H776" s="1" t="s">
        <v>47</v>
      </c>
      <c r="I776" s="1" t="s">
        <v>21</v>
      </c>
      <c r="J776" s="1" t="s">
        <v>22</v>
      </c>
      <c r="K776" s="1" t="s">
        <v>23</v>
      </c>
      <c r="L776" s="1" t="s">
        <v>24</v>
      </c>
      <c r="M776" s="1" t="s">
        <v>25</v>
      </c>
      <c r="N776" s="1" t="s">
        <v>22</v>
      </c>
      <c r="O776">
        <v>500</v>
      </c>
      <c r="P776">
        <v>500</v>
      </c>
      <c r="Q776">
        <v>0</v>
      </c>
    </row>
    <row r="777" spans="1:17" x14ac:dyDescent="0.35">
      <c r="A777" s="1" t="s">
        <v>3201</v>
      </c>
      <c r="B777" s="1" t="s">
        <v>117</v>
      </c>
      <c r="C777" s="1" t="s">
        <v>117</v>
      </c>
      <c r="D777" s="2">
        <v>43164</v>
      </c>
      <c r="E777">
        <v>7</v>
      </c>
      <c r="F777">
        <v>34</v>
      </c>
      <c r="G777" s="1" t="s">
        <v>19</v>
      </c>
      <c r="H777" s="1" t="s">
        <v>47</v>
      </c>
      <c r="I777" s="1" t="s">
        <v>27</v>
      </c>
      <c r="J777" s="1" t="s">
        <v>28</v>
      </c>
      <c r="K777" s="1" t="s">
        <v>23</v>
      </c>
      <c r="L777" s="1" t="s">
        <v>29</v>
      </c>
      <c r="M777" s="1" t="s">
        <v>25</v>
      </c>
      <c r="N777" s="1" t="s">
        <v>28</v>
      </c>
      <c r="O777">
        <v>150</v>
      </c>
      <c r="P777">
        <v>150</v>
      </c>
      <c r="Q777">
        <v>0</v>
      </c>
    </row>
    <row r="778" spans="1:17" x14ac:dyDescent="0.35">
      <c r="A778" s="1" t="s">
        <v>3202</v>
      </c>
      <c r="B778" s="1" t="s">
        <v>117</v>
      </c>
      <c r="C778" s="1" t="s">
        <v>117</v>
      </c>
      <c r="D778" s="2">
        <v>43164</v>
      </c>
      <c r="E778">
        <v>7</v>
      </c>
      <c r="F778">
        <v>34</v>
      </c>
      <c r="G778" s="1" t="s">
        <v>19</v>
      </c>
      <c r="H778" s="1" t="s">
        <v>47</v>
      </c>
      <c r="I778" s="1" t="s">
        <v>31</v>
      </c>
      <c r="J778" s="1" t="s">
        <v>32</v>
      </c>
      <c r="K778" s="1" t="s">
        <v>23</v>
      </c>
      <c r="L778" s="1" t="s">
        <v>33</v>
      </c>
      <c r="M778" s="1" t="s">
        <v>25</v>
      </c>
      <c r="N778" s="1" t="s">
        <v>32</v>
      </c>
      <c r="O778">
        <v>0</v>
      </c>
      <c r="P778">
        <v>10</v>
      </c>
      <c r="Q778">
        <v>-10</v>
      </c>
    </row>
    <row r="779" spans="1:17" x14ac:dyDescent="0.35">
      <c r="A779" s="1" t="s">
        <v>3203</v>
      </c>
      <c r="B779" s="1" t="s">
        <v>117</v>
      </c>
      <c r="C779" s="1" t="s">
        <v>117</v>
      </c>
      <c r="D779" s="2">
        <v>43164</v>
      </c>
      <c r="E779">
        <v>7</v>
      </c>
      <c r="F779">
        <v>34</v>
      </c>
      <c r="G779" s="1" t="s">
        <v>19</v>
      </c>
      <c r="H779" s="1" t="s">
        <v>47</v>
      </c>
      <c r="I779" s="1" t="s">
        <v>35</v>
      </c>
      <c r="J779" s="1" t="s">
        <v>36</v>
      </c>
      <c r="K779" s="1" t="s">
        <v>23</v>
      </c>
      <c r="L779" s="1" t="s">
        <v>37</v>
      </c>
      <c r="M779" s="1" t="s">
        <v>25</v>
      </c>
      <c r="N779" s="1" t="s">
        <v>36</v>
      </c>
      <c r="O779">
        <v>328</v>
      </c>
      <c r="P779">
        <v>345</v>
      </c>
      <c r="Q779">
        <v>-17</v>
      </c>
    </row>
    <row r="780" spans="1:17" x14ac:dyDescent="0.35">
      <c r="A780" s="1" t="s">
        <v>3204</v>
      </c>
      <c r="B780" s="1" t="s">
        <v>117</v>
      </c>
      <c r="C780" s="1" t="s">
        <v>117</v>
      </c>
      <c r="D780" s="2">
        <v>43164</v>
      </c>
      <c r="E780">
        <v>7</v>
      </c>
      <c r="F780">
        <v>34</v>
      </c>
      <c r="G780" s="1" t="s">
        <v>19</v>
      </c>
      <c r="H780" s="1" t="s">
        <v>47</v>
      </c>
      <c r="I780" s="1" t="s">
        <v>39</v>
      </c>
      <c r="J780" s="1" t="s">
        <v>40</v>
      </c>
      <c r="K780" s="1" t="s">
        <v>23</v>
      </c>
      <c r="L780" s="1" t="s">
        <v>41</v>
      </c>
      <c r="M780" s="1" t="s">
        <v>25</v>
      </c>
      <c r="N780" s="1" t="s">
        <v>40</v>
      </c>
      <c r="O780">
        <v>39</v>
      </c>
      <c r="P780">
        <v>72</v>
      </c>
      <c r="Q780">
        <v>-33</v>
      </c>
    </row>
    <row r="781" spans="1:17" x14ac:dyDescent="0.35">
      <c r="A781" s="1" t="s">
        <v>3205</v>
      </c>
      <c r="B781" s="1" t="s">
        <v>117</v>
      </c>
      <c r="C781" s="1" t="s">
        <v>117</v>
      </c>
      <c r="D781" s="2">
        <v>43164</v>
      </c>
      <c r="E781">
        <v>7</v>
      </c>
      <c r="F781">
        <v>34</v>
      </c>
      <c r="G781" s="1" t="s">
        <v>19</v>
      </c>
      <c r="H781" s="1" t="s">
        <v>47</v>
      </c>
      <c r="I781" s="1" t="s">
        <v>43</v>
      </c>
      <c r="J781" s="1" t="s">
        <v>44</v>
      </c>
      <c r="K781" s="1" t="s">
        <v>23</v>
      </c>
      <c r="L781" s="1" t="s">
        <v>45</v>
      </c>
      <c r="M781" s="1" t="s">
        <v>25</v>
      </c>
      <c r="N781" s="1" t="s">
        <v>44</v>
      </c>
      <c r="O781">
        <v>0</v>
      </c>
      <c r="P781">
        <v>0</v>
      </c>
      <c r="Q781">
        <v>0</v>
      </c>
    </row>
    <row r="782" spans="1:17" x14ac:dyDescent="0.35">
      <c r="A782" s="1" t="s">
        <v>3206</v>
      </c>
      <c r="B782" s="1" t="s">
        <v>117</v>
      </c>
      <c r="C782" s="1" t="s">
        <v>117</v>
      </c>
      <c r="D782" s="2">
        <v>43164</v>
      </c>
      <c r="E782">
        <v>7</v>
      </c>
      <c r="F782">
        <v>34</v>
      </c>
      <c r="G782" s="1" t="s">
        <v>19</v>
      </c>
      <c r="H782" s="1" t="s">
        <v>54</v>
      </c>
      <c r="I782" s="1" t="s">
        <v>21</v>
      </c>
      <c r="J782" s="1" t="s">
        <v>22</v>
      </c>
      <c r="K782" s="1" t="s">
        <v>23</v>
      </c>
      <c r="L782" s="1" t="s">
        <v>24</v>
      </c>
      <c r="M782" s="1" t="s">
        <v>25</v>
      </c>
      <c r="N782" s="1" t="s">
        <v>22</v>
      </c>
      <c r="O782">
        <v>260</v>
      </c>
      <c r="P782">
        <v>260</v>
      </c>
      <c r="Q782">
        <v>0</v>
      </c>
    </row>
    <row r="783" spans="1:17" x14ac:dyDescent="0.35">
      <c r="A783" s="1" t="s">
        <v>3207</v>
      </c>
      <c r="B783" s="1" t="s">
        <v>117</v>
      </c>
      <c r="C783" s="1" t="s">
        <v>117</v>
      </c>
      <c r="D783" s="2">
        <v>43164</v>
      </c>
      <c r="E783">
        <v>7</v>
      </c>
      <c r="F783">
        <v>34</v>
      </c>
      <c r="G783" s="1" t="s">
        <v>19</v>
      </c>
      <c r="H783" s="1" t="s">
        <v>54</v>
      </c>
      <c r="I783" s="1" t="s">
        <v>27</v>
      </c>
      <c r="J783" s="1" t="s">
        <v>28</v>
      </c>
      <c r="K783" s="1" t="s">
        <v>23</v>
      </c>
      <c r="L783" s="1" t="s">
        <v>29</v>
      </c>
      <c r="M783" s="1" t="s">
        <v>25</v>
      </c>
      <c r="N783" s="1" t="s">
        <v>28</v>
      </c>
      <c r="O783">
        <v>21</v>
      </c>
      <c r="P783">
        <v>73</v>
      </c>
      <c r="Q783">
        <v>-52</v>
      </c>
    </row>
    <row r="784" spans="1:17" x14ac:dyDescent="0.35">
      <c r="A784" s="1" t="s">
        <v>3208</v>
      </c>
      <c r="B784" s="1" t="s">
        <v>117</v>
      </c>
      <c r="C784" s="1" t="s">
        <v>117</v>
      </c>
      <c r="D784" s="2">
        <v>43164</v>
      </c>
      <c r="E784">
        <v>7</v>
      </c>
      <c r="F784">
        <v>34</v>
      </c>
      <c r="G784" s="1" t="s">
        <v>19</v>
      </c>
      <c r="H784" s="1" t="s">
        <v>54</v>
      </c>
      <c r="I784" s="1" t="s">
        <v>31</v>
      </c>
      <c r="J784" s="1" t="s">
        <v>32</v>
      </c>
      <c r="K784" s="1" t="s">
        <v>23</v>
      </c>
      <c r="L784" s="1" t="s">
        <v>33</v>
      </c>
      <c r="M784" s="1" t="s">
        <v>25</v>
      </c>
      <c r="N784" s="1" t="s">
        <v>32</v>
      </c>
      <c r="O784">
        <v>340</v>
      </c>
      <c r="P784">
        <v>400</v>
      </c>
      <c r="Q784">
        <v>-60</v>
      </c>
    </row>
    <row r="785" spans="1:17" x14ac:dyDescent="0.35">
      <c r="A785" s="1" t="s">
        <v>3209</v>
      </c>
      <c r="B785" s="1" t="s">
        <v>117</v>
      </c>
      <c r="C785" s="1" t="s">
        <v>117</v>
      </c>
      <c r="D785" s="2">
        <v>43164</v>
      </c>
      <c r="E785">
        <v>7</v>
      </c>
      <c r="F785">
        <v>34</v>
      </c>
      <c r="G785" s="1" t="s">
        <v>19</v>
      </c>
      <c r="H785" s="1" t="s">
        <v>54</v>
      </c>
      <c r="I785" s="1" t="s">
        <v>35</v>
      </c>
      <c r="J785" s="1" t="s">
        <v>36</v>
      </c>
      <c r="K785" s="1" t="s">
        <v>23</v>
      </c>
      <c r="L785" s="1" t="s">
        <v>37</v>
      </c>
      <c r="M785" s="1" t="s">
        <v>25</v>
      </c>
      <c r="N785" s="1" t="s">
        <v>36</v>
      </c>
      <c r="O785">
        <v>321</v>
      </c>
      <c r="P785">
        <v>321</v>
      </c>
      <c r="Q785">
        <v>0</v>
      </c>
    </row>
    <row r="786" spans="1:17" x14ac:dyDescent="0.35">
      <c r="A786" s="1" t="s">
        <v>3210</v>
      </c>
      <c r="B786" s="1" t="s">
        <v>117</v>
      </c>
      <c r="C786" s="1" t="s">
        <v>117</v>
      </c>
      <c r="D786" s="2">
        <v>43164</v>
      </c>
      <c r="E786">
        <v>7</v>
      </c>
      <c r="F786">
        <v>34</v>
      </c>
      <c r="G786" s="1" t="s">
        <v>19</v>
      </c>
      <c r="H786" s="1" t="s">
        <v>54</v>
      </c>
      <c r="I786" s="1" t="s">
        <v>39</v>
      </c>
      <c r="J786" s="1" t="s">
        <v>40</v>
      </c>
      <c r="K786" s="1" t="s">
        <v>23</v>
      </c>
      <c r="L786" s="1" t="s">
        <v>41</v>
      </c>
      <c r="M786" s="1" t="s">
        <v>25</v>
      </c>
      <c r="N786" s="1" t="s">
        <v>40</v>
      </c>
      <c r="O786">
        <v>35</v>
      </c>
      <c r="P786">
        <v>35</v>
      </c>
      <c r="Q786">
        <v>0</v>
      </c>
    </row>
    <row r="787" spans="1:17" x14ac:dyDescent="0.35">
      <c r="A787" s="1" t="s">
        <v>3211</v>
      </c>
      <c r="B787" s="1" t="s">
        <v>117</v>
      </c>
      <c r="C787" s="1" t="s">
        <v>117</v>
      </c>
      <c r="D787" s="2">
        <v>43164</v>
      </c>
      <c r="E787">
        <v>7</v>
      </c>
      <c r="F787">
        <v>34</v>
      </c>
      <c r="G787" s="1" t="s">
        <v>19</v>
      </c>
      <c r="H787" s="1" t="s">
        <v>54</v>
      </c>
      <c r="I787" s="1" t="s">
        <v>43</v>
      </c>
      <c r="J787" s="1" t="s">
        <v>44</v>
      </c>
      <c r="K787" s="1" t="s">
        <v>23</v>
      </c>
      <c r="L787" s="1" t="s">
        <v>45</v>
      </c>
      <c r="M787" s="1" t="s">
        <v>25</v>
      </c>
      <c r="N787" s="1" t="s">
        <v>44</v>
      </c>
      <c r="O787">
        <v>177</v>
      </c>
      <c r="P787">
        <v>177</v>
      </c>
      <c r="Q787">
        <v>0</v>
      </c>
    </row>
    <row r="788" spans="1:17" x14ac:dyDescent="0.35">
      <c r="A788" s="1" t="s">
        <v>3212</v>
      </c>
      <c r="B788" s="1" t="s">
        <v>117</v>
      </c>
      <c r="C788" s="1" t="s">
        <v>117</v>
      </c>
      <c r="D788" s="2">
        <v>43164</v>
      </c>
      <c r="E788">
        <v>7</v>
      </c>
      <c r="F788">
        <v>34</v>
      </c>
      <c r="G788" s="1" t="s">
        <v>19</v>
      </c>
      <c r="H788" s="1" t="s">
        <v>61</v>
      </c>
      <c r="I788" s="1" t="s">
        <v>21</v>
      </c>
      <c r="J788" s="1" t="s">
        <v>22</v>
      </c>
      <c r="K788" s="1" t="s">
        <v>23</v>
      </c>
      <c r="L788" s="1" t="s">
        <v>24</v>
      </c>
      <c r="M788" s="1" t="s">
        <v>25</v>
      </c>
      <c r="N788" s="1" t="s">
        <v>22</v>
      </c>
      <c r="O788">
        <v>0</v>
      </c>
      <c r="P788">
        <v>0</v>
      </c>
      <c r="Q788">
        <v>0</v>
      </c>
    </row>
    <row r="789" spans="1:17" x14ac:dyDescent="0.35">
      <c r="A789" s="1" t="s">
        <v>3213</v>
      </c>
      <c r="B789" s="1" t="s">
        <v>117</v>
      </c>
      <c r="C789" s="1" t="s">
        <v>117</v>
      </c>
      <c r="D789" s="2">
        <v>43164</v>
      </c>
      <c r="E789">
        <v>7</v>
      </c>
      <c r="F789">
        <v>34</v>
      </c>
      <c r="G789" s="1" t="s">
        <v>19</v>
      </c>
      <c r="H789" s="1" t="s">
        <v>61</v>
      </c>
      <c r="I789" s="1" t="s">
        <v>27</v>
      </c>
      <c r="J789" s="1" t="s">
        <v>28</v>
      </c>
      <c r="K789" s="1" t="s">
        <v>23</v>
      </c>
      <c r="L789" s="1" t="s">
        <v>29</v>
      </c>
      <c r="M789" s="1" t="s">
        <v>25</v>
      </c>
      <c r="N789" s="1" t="s">
        <v>28</v>
      </c>
      <c r="O789">
        <v>284</v>
      </c>
      <c r="P789">
        <v>284</v>
      </c>
      <c r="Q789">
        <v>0</v>
      </c>
    </row>
    <row r="790" spans="1:17" x14ac:dyDescent="0.35">
      <c r="A790" s="1" t="s">
        <v>3214</v>
      </c>
      <c r="B790" s="1" t="s">
        <v>117</v>
      </c>
      <c r="C790" s="1" t="s">
        <v>117</v>
      </c>
      <c r="D790" s="2">
        <v>43164</v>
      </c>
      <c r="E790">
        <v>7</v>
      </c>
      <c r="F790">
        <v>34</v>
      </c>
      <c r="G790" s="1" t="s">
        <v>19</v>
      </c>
      <c r="H790" s="1" t="s">
        <v>61</v>
      </c>
      <c r="I790" s="1" t="s">
        <v>31</v>
      </c>
      <c r="J790" s="1" t="s">
        <v>32</v>
      </c>
      <c r="K790" s="1" t="s">
        <v>23</v>
      </c>
      <c r="L790" s="1" t="s">
        <v>33</v>
      </c>
      <c r="M790" s="1" t="s">
        <v>25</v>
      </c>
      <c r="N790" s="1" t="s">
        <v>32</v>
      </c>
      <c r="O790">
        <v>0</v>
      </c>
      <c r="P790">
        <v>0</v>
      </c>
      <c r="Q790">
        <v>0</v>
      </c>
    </row>
    <row r="791" spans="1:17" x14ac:dyDescent="0.35">
      <c r="A791" s="1" t="s">
        <v>3215</v>
      </c>
      <c r="B791" s="1" t="s">
        <v>117</v>
      </c>
      <c r="C791" s="1" t="s">
        <v>117</v>
      </c>
      <c r="D791" s="2">
        <v>43164</v>
      </c>
      <c r="E791">
        <v>7</v>
      </c>
      <c r="F791">
        <v>34</v>
      </c>
      <c r="G791" s="1" t="s">
        <v>19</v>
      </c>
      <c r="H791" s="1" t="s">
        <v>61</v>
      </c>
      <c r="I791" s="1" t="s">
        <v>35</v>
      </c>
      <c r="J791" s="1" t="s">
        <v>36</v>
      </c>
      <c r="K791" s="1" t="s">
        <v>23</v>
      </c>
      <c r="L791" s="1" t="s">
        <v>37</v>
      </c>
      <c r="M791" s="1" t="s">
        <v>25</v>
      </c>
      <c r="N791" s="1" t="s">
        <v>36</v>
      </c>
      <c r="O791">
        <v>25</v>
      </c>
      <c r="P791">
        <v>92</v>
      </c>
      <c r="Q791">
        <v>-67</v>
      </c>
    </row>
    <row r="792" spans="1:17" x14ac:dyDescent="0.35">
      <c r="A792" s="1" t="s">
        <v>3216</v>
      </c>
      <c r="B792" s="1" t="s">
        <v>117</v>
      </c>
      <c r="C792" s="1" t="s">
        <v>117</v>
      </c>
      <c r="D792" s="2">
        <v>43164</v>
      </c>
      <c r="E792">
        <v>7</v>
      </c>
      <c r="F792">
        <v>34</v>
      </c>
      <c r="G792" s="1" t="s">
        <v>19</v>
      </c>
      <c r="H792" s="1" t="s">
        <v>61</v>
      </c>
      <c r="I792" s="1" t="s">
        <v>39</v>
      </c>
      <c r="J792" s="1" t="s">
        <v>40</v>
      </c>
      <c r="K792" s="1" t="s">
        <v>23</v>
      </c>
      <c r="L792" s="1" t="s">
        <v>41</v>
      </c>
      <c r="M792" s="1" t="s">
        <v>25</v>
      </c>
      <c r="N792" s="1" t="s">
        <v>40</v>
      </c>
      <c r="O792">
        <v>186</v>
      </c>
      <c r="P792">
        <v>186</v>
      </c>
      <c r="Q792">
        <v>0</v>
      </c>
    </row>
    <row r="793" spans="1:17" x14ac:dyDescent="0.35">
      <c r="A793" s="1" t="s">
        <v>3217</v>
      </c>
      <c r="B793" s="1" t="s">
        <v>117</v>
      </c>
      <c r="C793" s="1" t="s">
        <v>117</v>
      </c>
      <c r="D793" s="2">
        <v>43164</v>
      </c>
      <c r="E793">
        <v>7</v>
      </c>
      <c r="F793">
        <v>34</v>
      </c>
      <c r="G793" s="1" t="s">
        <v>19</v>
      </c>
      <c r="H793" s="1" t="s">
        <v>61</v>
      </c>
      <c r="I793" s="1" t="s">
        <v>43</v>
      </c>
      <c r="J793" s="1" t="s">
        <v>44</v>
      </c>
      <c r="K793" s="1" t="s">
        <v>23</v>
      </c>
      <c r="L793" s="1" t="s">
        <v>45</v>
      </c>
      <c r="M793" s="1" t="s">
        <v>25</v>
      </c>
      <c r="N793" s="1" t="s">
        <v>44</v>
      </c>
      <c r="O793">
        <v>117</v>
      </c>
      <c r="P793">
        <v>169</v>
      </c>
      <c r="Q793">
        <v>-52</v>
      </c>
    </row>
    <row r="794" spans="1:17" x14ac:dyDescent="0.35">
      <c r="A794" s="1" t="s">
        <v>3218</v>
      </c>
      <c r="B794" s="1" t="s">
        <v>117</v>
      </c>
      <c r="C794" s="1" t="s">
        <v>142</v>
      </c>
      <c r="D794" s="2">
        <v>43165</v>
      </c>
      <c r="E794">
        <v>7</v>
      </c>
      <c r="F794">
        <v>35</v>
      </c>
      <c r="G794" s="1" t="s">
        <v>19</v>
      </c>
      <c r="H794" s="1" t="s">
        <v>20</v>
      </c>
      <c r="I794" s="1" t="s">
        <v>21</v>
      </c>
      <c r="J794" s="1" t="s">
        <v>22</v>
      </c>
      <c r="K794" s="1" t="s">
        <v>23</v>
      </c>
      <c r="L794" s="1" t="s">
        <v>24</v>
      </c>
      <c r="M794" s="1" t="s">
        <v>25</v>
      </c>
      <c r="N794" s="1" t="s">
        <v>22</v>
      </c>
      <c r="O794">
        <v>0</v>
      </c>
      <c r="P794">
        <v>8</v>
      </c>
      <c r="Q794">
        <v>-8</v>
      </c>
    </row>
    <row r="795" spans="1:17" x14ac:dyDescent="0.35">
      <c r="A795" s="1" t="s">
        <v>3219</v>
      </c>
      <c r="B795" s="1" t="s">
        <v>117</v>
      </c>
      <c r="C795" s="1" t="s">
        <v>142</v>
      </c>
      <c r="D795" s="2">
        <v>43165</v>
      </c>
      <c r="E795">
        <v>7</v>
      </c>
      <c r="F795">
        <v>35</v>
      </c>
      <c r="G795" s="1" t="s">
        <v>19</v>
      </c>
      <c r="H795" s="1" t="s">
        <v>20</v>
      </c>
      <c r="I795" s="1" t="s">
        <v>27</v>
      </c>
      <c r="J795" s="1" t="s">
        <v>28</v>
      </c>
      <c r="K795" s="1" t="s">
        <v>23</v>
      </c>
      <c r="L795" s="1" t="s">
        <v>29</v>
      </c>
      <c r="M795" s="1" t="s">
        <v>25</v>
      </c>
      <c r="N795" s="1" t="s">
        <v>28</v>
      </c>
      <c r="O795">
        <v>105</v>
      </c>
      <c r="P795">
        <v>105</v>
      </c>
      <c r="Q795">
        <v>0</v>
      </c>
    </row>
    <row r="796" spans="1:17" x14ac:dyDescent="0.35">
      <c r="A796" s="1" t="s">
        <v>3220</v>
      </c>
      <c r="B796" s="1" t="s">
        <v>117</v>
      </c>
      <c r="C796" s="1" t="s">
        <v>142</v>
      </c>
      <c r="D796" s="2">
        <v>43165</v>
      </c>
      <c r="E796">
        <v>7</v>
      </c>
      <c r="F796">
        <v>35</v>
      </c>
      <c r="G796" s="1" t="s">
        <v>19</v>
      </c>
      <c r="H796" s="1" t="s">
        <v>20</v>
      </c>
      <c r="I796" s="1" t="s">
        <v>31</v>
      </c>
      <c r="J796" s="1" t="s">
        <v>32</v>
      </c>
      <c r="K796" s="1" t="s">
        <v>23</v>
      </c>
      <c r="L796" s="1" t="s">
        <v>33</v>
      </c>
      <c r="M796" s="1" t="s">
        <v>25</v>
      </c>
      <c r="N796" s="1" t="s">
        <v>32</v>
      </c>
      <c r="O796">
        <v>0</v>
      </c>
      <c r="P796">
        <v>349</v>
      </c>
      <c r="Q796">
        <v>-349</v>
      </c>
    </row>
    <row r="797" spans="1:17" x14ac:dyDescent="0.35">
      <c r="A797" s="1" t="s">
        <v>3221</v>
      </c>
      <c r="B797" s="1" t="s">
        <v>117</v>
      </c>
      <c r="C797" s="1" t="s">
        <v>142</v>
      </c>
      <c r="D797" s="2">
        <v>43165</v>
      </c>
      <c r="E797">
        <v>7</v>
      </c>
      <c r="F797">
        <v>35</v>
      </c>
      <c r="G797" s="1" t="s">
        <v>19</v>
      </c>
      <c r="H797" s="1" t="s">
        <v>20</v>
      </c>
      <c r="I797" s="1" t="s">
        <v>35</v>
      </c>
      <c r="J797" s="1" t="s">
        <v>36</v>
      </c>
      <c r="K797" s="1" t="s">
        <v>23</v>
      </c>
      <c r="L797" s="1" t="s">
        <v>37</v>
      </c>
      <c r="M797" s="1" t="s">
        <v>25</v>
      </c>
      <c r="N797" s="1" t="s">
        <v>36</v>
      </c>
      <c r="O797">
        <v>0</v>
      </c>
      <c r="P797">
        <v>0</v>
      </c>
      <c r="Q797">
        <v>0</v>
      </c>
    </row>
    <row r="798" spans="1:17" x14ac:dyDescent="0.35">
      <c r="A798" s="1" t="s">
        <v>3222</v>
      </c>
      <c r="B798" s="1" t="s">
        <v>117</v>
      </c>
      <c r="C798" s="1" t="s">
        <v>142</v>
      </c>
      <c r="D798" s="2">
        <v>43165</v>
      </c>
      <c r="E798">
        <v>7</v>
      </c>
      <c r="F798">
        <v>35</v>
      </c>
      <c r="G798" s="1" t="s">
        <v>19</v>
      </c>
      <c r="H798" s="1" t="s">
        <v>20</v>
      </c>
      <c r="I798" s="1" t="s">
        <v>39</v>
      </c>
      <c r="J798" s="1" t="s">
        <v>40</v>
      </c>
      <c r="K798" s="1" t="s">
        <v>23</v>
      </c>
      <c r="L798" s="1" t="s">
        <v>41</v>
      </c>
      <c r="M798" s="1" t="s">
        <v>25</v>
      </c>
      <c r="N798" s="1" t="s">
        <v>40</v>
      </c>
      <c r="O798">
        <v>393</v>
      </c>
      <c r="P798">
        <v>393</v>
      </c>
      <c r="Q798">
        <v>0</v>
      </c>
    </row>
    <row r="799" spans="1:17" x14ac:dyDescent="0.35">
      <c r="A799" s="1" t="s">
        <v>3223</v>
      </c>
      <c r="B799" s="1" t="s">
        <v>117</v>
      </c>
      <c r="C799" s="1" t="s">
        <v>142</v>
      </c>
      <c r="D799" s="2">
        <v>43165</v>
      </c>
      <c r="E799">
        <v>7</v>
      </c>
      <c r="F799">
        <v>35</v>
      </c>
      <c r="G799" s="1" t="s">
        <v>19</v>
      </c>
      <c r="H799" s="1" t="s">
        <v>20</v>
      </c>
      <c r="I799" s="1" t="s">
        <v>43</v>
      </c>
      <c r="J799" s="1" t="s">
        <v>44</v>
      </c>
      <c r="K799" s="1" t="s">
        <v>23</v>
      </c>
      <c r="L799" s="1" t="s">
        <v>45</v>
      </c>
      <c r="M799" s="1" t="s">
        <v>25</v>
      </c>
      <c r="N799" s="1" t="s">
        <v>44</v>
      </c>
      <c r="O799">
        <v>194</v>
      </c>
      <c r="P799">
        <v>344</v>
      </c>
      <c r="Q799">
        <v>-150</v>
      </c>
    </row>
    <row r="800" spans="1:17" x14ac:dyDescent="0.35">
      <c r="A800" s="1" t="s">
        <v>3224</v>
      </c>
      <c r="B800" s="1" t="s">
        <v>117</v>
      </c>
      <c r="C800" s="1" t="s">
        <v>142</v>
      </c>
      <c r="D800" s="2">
        <v>43165</v>
      </c>
      <c r="E800">
        <v>7</v>
      </c>
      <c r="F800">
        <v>35</v>
      </c>
      <c r="G800" s="1" t="s">
        <v>19</v>
      </c>
      <c r="H800" s="1" t="s">
        <v>47</v>
      </c>
      <c r="I800" s="1" t="s">
        <v>21</v>
      </c>
      <c r="J800" s="1" t="s">
        <v>22</v>
      </c>
      <c r="K800" s="1" t="s">
        <v>23</v>
      </c>
      <c r="L800" s="1" t="s">
        <v>24</v>
      </c>
      <c r="M800" s="1" t="s">
        <v>25</v>
      </c>
      <c r="N800" s="1" t="s">
        <v>22</v>
      </c>
      <c r="O800">
        <v>94</v>
      </c>
      <c r="P800">
        <v>500</v>
      </c>
      <c r="Q800">
        <v>-406</v>
      </c>
    </row>
    <row r="801" spans="1:17" x14ac:dyDescent="0.35">
      <c r="A801" s="1" t="s">
        <v>3225</v>
      </c>
      <c r="B801" s="1" t="s">
        <v>117</v>
      </c>
      <c r="C801" s="1" t="s">
        <v>142</v>
      </c>
      <c r="D801" s="2">
        <v>43165</v>
      </c>
      <c r="E801">
        <v>7</v>
      </c>
      <c r="F801">
        <v>35</v>
      </c>
      <c r="G801" s="1" t="s">
        <v>19</v>
      </c>
      <c r="H801" s="1" t="s">
        <v>47</v>
      </c>
      <c r="I801" s="1" t="s">
        <v>27</v>
      </c>
      <c r="J801" s="1" t="s">
        <v>28</v>
      </c>
      <c r="K801" s="1" t="s">
        <v>23</v>
      </c>
      <c r="L801" s="1" t="s">
        <v>29</v>
      </c>
      <c r="M801" s="1" t="s">
        <v>25</v>
      </c>
      <c r="N801" s="1" t="s">
        <v>28</v>
      </c>
      <c r="O801">
        <v>126</v>
      </c>
      <c r="P801">
        <v>150</v>
      </c>
      <c r="Q801">
        <v>-24</v>
      </c>
    </row>
    <row r="802" spans="1:17" x14ac:dyDescent="0.35">
      <c r="A802" s="1" t="s">
        <v>3226</v>
      </c>
      <c r="B802" s="1" t="s">
        <v>117</v>
      </c>
      <c r="C802" s="1" t="s">
        <v>142</v>
      </c>
      <c r="D802" s="2">
        <v>43165</v>
      </c>
      <c r="E802">
        <v>7</v>
      </c>
      <c r="F802">
        <v>35</v>
      </c>
      <c r="G802" s="1" t="s">
        <v>19</v>
      </c>
      <c r="H802" s="1" t="s">
        <v>47</v>
      </c>
      <c r="I802" s="1" t="s">
        <v>31</v>
      </c>
      <c r="J802" s="1" t="s">
        <v>32</v>
      </c>
      <c r="K802" s="1" t="s">
        <v>23</v>
      </c>
      <c r="L802" s="1" t="s">
        <v>33</v>
      </c>
      <c r="M802" s="1" t="s">
        <v>25</v>
      </c>
      <c r="N802" s="1" t="s">
        <v>32</v>
      </c>
      <c r="O802">
        <v>0</v>
      </c>
      <c r="P802">
        <v>0</v>
      </c>
      <c r="Q802">
        <v>0</v>
      </c>
    </row>
    <row r="803" spans="1:17" x14ac:dyDescent="0.35">
      <c r="A803" s="1" t="s">
        <v>3227</v>
      </c>
      <c r="B803" s="1" t="s">
        <v>117</v>
      </c>
      <c r="C803" s="1" t="s">
        <v>142</v>
      </c>
      <c r="D803" s="2">
        <v>43165</v>
      </c>
      <c r="E803">
        <v>7</v>
      </c>
      <c r="F803">
        <v>35</v>
      </c>
      <c r="G803" s="1" t="s">
        <v>19</v>
      </c>
      <c r="H803" s="1" t="s">
        <v>47</v>
      </c>
      <c r="I803" s="1" t="s">
        <v>35</v>
      </c>
      <c r="J803" s="1" t="s">
        <v>36</v>
      </c>
      <c r="K803" s="1" t="s">
        <v>23</v>
      </c>
      <c r="L803" s="1" t="s">
        <v>37</v>
      </c>
      <c r="M803" s="1" t="s">
        <v>25</v>
      </c>
      <c r="N803" s="1" t="s">
        <v>36</v>
      </c>
      <c r="O803">
        <v>306</v>
      </c>
      <c r="P803">
        <v>328</v>
      </c>
      <c r="Q803">
        <v>-22</v>
      </c>
    </row>
    <row r="804" spans="1:17" x14ac:dyDescent="0.35">
      <c r="A804" s="1" t="s">
        <v>3228</v>
      </c>
      <c r="B804" s="1" t="s">
        <v>117</v>
      </c>
      <c r="C804" s="1" t="s">
        <v>142</v>
      </c>
      <c r="D804" s="2">
        <v>43165</v>
      </c>
      <c r="E804">
        <v>7</v>
      </c>
      <c r="F804">
        <v>35</v>
      </c>
      <c r="G804" s="1" t="s">
        <v>19</v>
      </c>
      <c r="H804" s="1" t="s">
        <v>47</v>
      </c>
      <c r="I804" s="1" t="s">
        <v>39</v>
      </c>
      <c r="J804" s="1" t="s">
        <v>40</v>
      </c>
      <c r="K804" s="1" t="s">
        <v>23</v>
      </c>
      <c r="L804" s="1" t="s">
        <v>41</v>
      </c>
      <c r="M804" s="1" t="s">
        <v>25</v>
      </c>
      <c r="N804" s="1" t="s">
        <v>40</v>
      </c>
      <c r="O804">
        <v>0</v>
      </c>
      <c r="P804">
        <v>39</v>
      </c>
      <c r="Q804">
        <v>-39</v>
      </c>
    </row>
    <row r="805" spans="1:17" x14ac:dyDescent="0.35">
      <c r="A805" s="1" t="s">
        <v>3229</v>
      </c>
      <c r="B805" s="1" t="s">
        <v>117</v>
      </c>
      <c r="C805" s="1" t="s">
        <v>142</v>
      </c>
      <c r="D805" s="2">
        <v>43165</v>
      </c>
      <c r="E805">
        <v>7</v>
      </c>
      <c r="F805">
        <v>35</v>
      </c>
      <c r="G805" s="1" t="s">
        <v>19</v>
      </c>
      <c r="H805" s="1" t="s">
        <v>47</v>
      </c>
      <c r="I805" s="1" t="s">
        <v>43</v>
      </c>
      <c r="J805" s="1" t="s">
        <v>44</v>
      </c>
      <c r="K805" s="1" t="s">
        <v>23</v>
      </c>
      <c r="L805" s="1" t="s">
        <v>45</v>
      </c>
      <c r="M805" s="1" t="s">
        <v>25</v>
      </c>
      <c r="N805" s="1" t="s">
        <v>44</v>
      </c>
      <c r="O805">
        <v>150</v>
      </c>
      <c r="P805">
        <v>0</v>
      </c>
      <c r="Q805">
        <v>150</v>
      </c>
    </row>
    <row r="806" spans="1:17" x14ac:dyDescent="0.35">
      <c r="A806" s="1" t="s">
        <v>3230</v>
      </c>
      <c r="B806" s="1" t="s">
        <v>117</v>
      </c>
      <c r="C806" s="1" t="s">
        <v>142</v>
      </c>
      <c r="D806" s="2">
        <v>43165</v>
      </c>
      <c r="E806">
        <v>7</v>
      </c>
      <c r="F806">
        <v>35</v>
      </c>
      <c r="G806" s="1" t="s">
        <v>19</v>
      </c>
      <c r="H806" s="1" t="s">
        <v>54</v>
      </c>
      <c r="I806" s="1" t="s">
        <v>21</v>
      </c>
      <c r="J806" s="1" t="s">
        <v>22</v>
      </c>
      <c r="K806" s="1" t="s">
        <v>23</v>
      </c>
      <c r="L806" s="1" t="s">
        <v>24</v>
      </c>
      <c r="M806" s="1" t="s">
        <v>25</v>
      </c>
      <c r="N806" s="1" t="s">
        <v>22</v>
      </c>
      <c r="O806">
        <v>260</v>
      </c>
      <c r="P806">
        <v>260</v>
      </c>
      <c r="Q806">
        <v>0</v>
      </c>
    </row>
    <row r="807" spans="1:17" x14ac:dyDescent="0.35">
      <c r="A807" s="1" t="s">
        <v>3231</v>
      </c>
      <c r="B807" s="1" t="s">
        <v>117</v>
      </c>
      <c r="C807" s="1" t="s">
        <v>142</v>
      </c>
      <c r="D807" s="2">
        <v>43165</v>
      </c>
      <c r="E807">
        <v>7</v>
      </c>
      <c r="F807">
        <v>35</v>
      </c>
      <c r="G807" s="1" t="s">
        <v>19</v>
      </c>
      <c r="H807" s="1" t="s">
        <v>54</v>
      </c>
      <c r="I807" s="1" t="s">
        <v>27</v>
      </c>
      <c r="J807" s="1" t="s">
        <v>28</v>
      </c>
      <c r="K807" s="1" t="s">
        <v>23</v>
      </c>
      <c r="L807" s="1" t="s">
        <v>29</v>
      </c>
      <c r="M807" s="1" t="s">
        <v>25</v>
      </c>
      <c r="N807" s="1" t="s">
        <v>28</v>
      </c>
      <c r="O807">
        <v>21</v>
      </c>
      <c r="P807">
        <v>21</v>
      </c>
      <c r="Q807">
        <v>0</v>
      </c>
    </row>
    <row r="808" spans="1:17" x14ac:dyDescent="0.35">
      <c r="A808" s="1" t="s">
        <v>3232</v>
      </c>
      <c r="B808" s="1" t="s">
        <v>117</v>
      </c>
      <c r="C808" s="1" t="s">
        <v>142</v>
      </c>
      <c r="D808" s="2">
        <v>43165</v>
      </c>
      <c r="E808">
        <v>7</v>
      </c>
      <c r="F808">
        <v>35</v>
      </c>
      <c r="G808" s="1" t="s">
        <v>19</v>
      </c>
      <c r="H808" s="1" t="s">
        <v>54</v>
      </c>
      <c r="I808" s="1" t="s">
        <v>31</v>
      </c>
      <c r="J808" s="1" t="s">
        <v>32</v>
      </c>
      <c r="K808" s="1" t="s">
        <v>23</v>
      </c>
      <c r="L808" s="1" t="s">
        <v>33</v>
      </c>
      <c r="M808" s="1" t="s">
        <v>25</v>
      </c>
      <c r="N808" s="1" t="s">
        <v>32</v>
      </c>
      <c r="O808">
        <v>552</v>
      </c>
      <c r="P808">
        <v>340</v>
      </c>
      <c r="Q808">
        <v>212</v>
      </c>
    </row>
    <row r="809" spans="1:17" x14ac:dyDescent="0.35">
      <c r="A809" s="1" t="s">
        <v>3233</v>
      </c>
      <c r="B809" s="1" t="s">
        <v>117</v>
      </c>
      <c r="C809" s="1" t="s">
        <v>142</v>
      </c>
      <c r="D809" s="2">
        <v>43165</v>
      </c>
      <c r="E809">
        <v>7</v>
      </c>
      <c r="F809">
        <v>35</v>
      </c>
      <c r="G809" s="1" t="s">
        <v>19</v>
      </c>
      <c r="H809" s="1" t="s">
        <v>54</v>
      </c>
      <c r="I809" s="1" t="s">
        <v>35</v>
      </c>
      <c r="J809" s="1" t="s">
        <v>36</v>
      </c>
      <c r="K809" s="1" t="s">
        <v>23</v>
      </c>
      <c r="L809" s="1" t="s">
        <v>37</v>
      </c>
      <c r="M809" s="1" t="s">
        <v>25</v>
      </c>
      <c r="N809" s="1" t="s">
        <v>36</v>
      </c>
      <c r="O809">
        <v>295</v>
      </c>
      <c r="P809">
        <v>321</v>
      </c>
      <c r="Q809">
        <v>-26</v>
      </c>
    </row>
    <row r="810" spans="1:17" x14ac:dyDescent="0.35">
      <c r="A810" s="1" t="s">
        <v>3234</v>
      </c>
      <c r="B810" s="1" t="s">
        <v>117</v>
      </c>
      <c r="C810" s="1" t="s">
        <v>142</v>
      </c>
      <c r="D810" s="2">
        <v>43165</v>
      </c>
      <c r="E810">
        <v>7</v>
      </c>
      <c r="F810">
        <v>35</v>
      </c>
      <c r="G810" s="1" t="s">
        <v>19</v>
      </c>
      <c r="H810" s="1" t="s">
        <v>54</v>
      </c>
      <c r="I810" s="1" t="s">
        <v>39</v>
      </c>
      <c r="J810" s="1" t="s">
        <v>40</v>
      </c>
      <c r="K810" s="1" t="s">
        <v>23</v>
      </c>
      <c r="L810" s="1" t="s">
        <v>41</v>
      </c>
      <c r="M810" s="1" t="s">
        <v>25</v>
      </c>
      <c r="N810" s="1" t="s">
        <v>40</v>
      </c>
      <c r="O810">
        <v>24</v>
      </c>
      <c r="P810">
        <v>35</v>
      </c>
      <c r="Q810">
        <v>-11</v>
      </c>
    </row>
    <row r="811" spans="1:17" x14ac:dyDescent="0.35">
      <c r="A811" s="1" t="s">
        <v>3235</v>
      </c>
      <c r="B811" s="1" t="s">
        <v>117</v>
      </c>
      <c r="C811" s="1" t="s">
        <v>142</v>
      </c>
      <c r="D811" s="2">
        <v>43165</v>
      </c>
      <c r="E811">
        <v>7</v>
      </c>
      <c r="F811">
        <v>35</v>
      </c>
      <c r="G811" s="1" t="s">
        <v>19</v>
      </c>
      <c r="H811" s="1" t="s">
        <v>54</v>
      </c>
      <c r="I811" s="1" t="s">
        <v>43</v>
      </c>
      <c r="J811" s="1" t="s">
        <v>44</v>
      </c>
      <c r="K811" s="1" t="s">
        <v>23</v>
      </c>
      <c r="L811" s="1" t="s">
        <v>45</v>
      </c>
      <c r="M811" s="1" t="s">
        <v>25</v>
      </c>
      <c r="N811" s="1" t="s">
        <v>44</v>
      </c>
      <c r="O811">
        <v>129</v>
      </c>
      <c r="P811">
        <v>177</v>
      </c>
      <c r="Q811">
        <v>-48</v>
      </c>
    </row>
    <row r="812" spans="1:17" x14ac:dyDescent="0.35">
      <c r="A812" s="1" t="s">
        <v>3236</v>
      </c>
      <c r="B812" s="1" t="s">
        <v>117</v>
      </c>
      <c r="C812" s="1" t="s">
        <v>142</v>
      </c>
      <c r="D812" s="2">
        <v>43165</v>
      </c>
      <c r="E812">
        <v>7</v>
      </c>
      <c r="F812">
        <v>35</v>
      </c>
      <c r="G812" s="1" t="s">
        <v>19</v>
      </c>
      <c r="H812" s="1" t="s">
        <v>61</v>
      </c>
      <c r="I812" s="1" t="s">
        <v>21</v>
      </c>
      <c r="J812" s="1" t="s">
        <v>22</v>
      </c>
      <c r="K812" s="1" t="s">
        <v>23</v>
      </c>
      <c r="L812" s="1" t="s">
        <v>24</v>
      </c>
      <c r="M812" s="1" t="s">
        <v>25</v>
      </c>
      <c r="N812" s="1" t="s">
        <v>22</v>
      </c>
      <c r="O812">
        <v>0</v>
      </c>
      <c r="P812">
        <v>0</v>
      </c>
      <c r="Q812">
        <v>0</v>
      </c>
    </row>
    <row r="813" spans="1:17" x14ac:dyDescent="0.35">
      <c r="A813" s="1" t="s">
        <v>3237</v>
      </c>
      <c r="B813" s="1" t="s">
        <v>117</v>
      </c>
      <c r="C813" s="1" t="s">
        <v>142</v>
      </c>
      <c r="D813" s="2">
        <v>43165</v>
      </c>
      <c r="E813">
        <v>7</v>
      </c>
      <c r="F813">
        <v>35</v>
      </c>
      <c r="G813" s="1" t="s">
        <v>19</v>
      </c>
      <c r="H813" s="1" t="s">
        <v>61</v>
      </c>
      <c r="I813" s="1" t="s">
        <v>27</v>
      </c>
      <c r="J813" s="1" t="s">
        <v>28</v>
      </c>
      <c r="K813" s="1" t="s">
        <v>23</v>
      </c>
      <c r="L813" s="1" t="s">
        <v>29</v>
      </c>
      <c r="M813" s="1" t="s">
        <v>25</v>
      </c>
      <c r="N813" s="1" t="s">
        <v>28</v>
      </c>
      <c r="O813">
        <v>284</v>
      </c>
      <c r="P813">
        <v>284</v>
      </c>
      <c r="Q813">
        <v>0</v>
      </c>
    </row>
    <row r="814" spans="1:17" x14ac:dyDescent="0.35">
      <c r="A814" s="1" t="s">
        <v>3238</v>
      </c>
      <c r="B814" s="1" t="s">
        <v>117</v>
      </c>
      <c r="C814" s="1" t="s">
        <v>142</v>
      </c>
      <c r="D814" s="2">
        <v>43165</v>
      </c>
      <c r="E814">
        <v>7</v>
      </c>
      <c r="F814">
        <v>35</v>
      </c>
      <c r="G814" s="1" t="s">
        <v>19</v>
      </c>
      <c r="H814" s="1" t="s">
        <v>61</v>
      </c>
      <c r="I814" s="1" t="s">
        <v>31</v>
      </c>
      <c r="J814" s="1" t="s">
        <v>32</v>
      </c>
      <c r="K814" s="1" t="s">
        <v>23</v>
      </c>
      <c r="L814" s="1" t="s">
        <v>33</v>
      </c>
      <c r="M814" s="1" t="s">
        <v>25</v>
      </c>
      <c r="N814" s="1" t="s">
        <v>32</v>
      </c>
      <c r="O814">
        <v>0</v>
      </c>
      <c r="P814">
        <v>0</v>
      </c>
      <c r="Q814">
        <v>0</v>
      </c>
    </row>
    <row r="815" spans="1:17" x14ac:dyDescent="0.35">
      <c r="A815" s="1" t="s">
        <v>3239</v>
      </c>
      <c r="B815" s="1" t="s">
        <v>117</v>
      </c>
      <c r="C815" s="1" t="s">
        <v>142</v>
      </c>
      <c r="D815" s="2">
        <v>43165</v>
      </c>
      <c r="E815">
        <v>7</v>
      </c>
      <c r="F815">
        <v>35</v>
      </c>
      <c r="G815" s="1" t="s">
        <v>19</v>
      </c>
      <c r="H815" s="1" t="s">
        <v>61</v>
      </c>
      <c r="I815" s="1" t="s">
        <v>35</v>
      </c>
      <c r="J815" s="1" t="s">
        <v>36</v>
      </c>
      <c r="K815" s="1" t="s">
        <v>23</v>
      </c>
      <c r="L815" s="1" t="s">
        <v>37</v>
      </c>
      <c r="M815" s="1" t="s">
        <v>25</v>
      </c>
      <c r="N815" s="1" t="s">
        <v>36</v>
      </c>
      <c r="O815">
        <v>0</v>
      </c>
      <c r="P815">
        <v>25</v>
      </c>
      <c r="Q815">
        <v>-25</v>
      </c>
    </row>
    <row r="816" spans="1:17" x14ac:dyDescent="0.35">
      <c r="A816" s="1" t="s">
        <v>3240</v>
      </c>
      <c r="B816" s="1" t="s">
        <v>117</v>
      </c>
      <c r="C816" s="1" t="s">
        <v>142</v>
      </c>
      <c r="D816" s="2">
        <v>43165</v>
      </c>
      <c r="E816">
        <v>7</v>
      </c>
      <c r="F816">
        <v>35</v>
      </c>
      <c r="G816" s="1" t="s">
        <v>19</v>
      </c>
      <c r="H816" s="1" t="s">
        <v>61</v>
      </c>
      <c r="I816" s="1" t="s">
        <v>39</v>
      </c>
      <c r="J816" s="1" t="s">
        <v>40</v>
      </c>
      <c r="K816" s="1" t="s">
        <v>23</v>
      </c>
      <c r="L816" s="1" t="s">
        <v>41</v>
      </c>
      <c r="M816" s="1" t="s">
        <v>25</v>
      </c>
      <c r="N816" s="1" t="s">
        <v>40</v>
      </c>
      <c r="O816">
        <v>153</v>
      </c>
      <c r="P816">
        <v>186</v>
      </c>
      <c r="Q816">
        <v>-33</v>
      </c>
    </row>
    <row r="817" spans="1:17" x14ac:dyDescent="0.35">
      <c r="A817" s="1" t="s">
        <v>3241</v>
      </c>
      <c r="B817" s="1" t="s">
        <v>117</v>
      </c>
      <c r="C817" s="1" t="s">
        <v>142</v>
      </c>
      <c r="D817" s="2">
        <v>43165</v>
      </c>
      <c r="E817">
        <v>7</v>
      </c>
      <c r="F817">
        <v>35</v>
      </c>
      <c r="G817" s="1" t="s">
        <v>19</v>
      </c>
      <c r="H817" s="1" t="s">
        <v>61</v>
      </c>
      <c r="I817" s="1" t="s">
        <v>43</v>
      </c>
      <c r="J817" s="1" t="s">
        <v>44</v>
      </c>
      <c r="K817" s="1" t="s">
        <v>23</v>
      </c>
      <c r="L817" s="1" t="s">
        <v>45</v>
      </c>
      <c r="M817" s="1" t="s">
        <v>25</v>
      </c>
      <c r="N817" s="1" t="s">
        <v>44</v>
      </c>
      <c r="O817">
        <v>117</v>
      </c>
      <c r="P817">
        <v>117</v>
      </c>
      <c r="Q817">
        <v>0</v>
      </c>
    </row>
    <row r="818" spans="1:17" x14ac:dyDescent="0.35">
      <c r="A818" s="1" t="s">
        <v>3242</v>
      </c>
      <c r="B818" s="1" t="s">
        <v>117</v>
      </c>
      <c r="C818" s="1" t="s">
        <v>167</v>
      </c>
      <c r="D818" s="2">
        <v>43166</v>
      </c>
      <c r="E818">
        <v>8</v>
      </c>
      <c r="F818">
        <v>36</v>
      </c>
      <c r="G818" s="1" t="s">
        <v>19</v>
      </c>
      <c r="H818" s="1" t="s">
        <v>20</v>
      </c>
      <c r="I818" s="1" t="s">
        <v>21</v>
      </c>
      <c r="J818" s="1" t="s">
        <v>22</v>
      </c>
      <c r="K818" s="1" t="s">
        <v>23</v>
      </c>
      <c r="L818" s="1" t="s">
        <v>24</v>
      </c>
      <c r="M818" s="1" t="s">
        <v>25</v>
      </c>
      <c r="N818" s="1" t="s">
        <v>22</v>
      </c>
      <c r="O818">
        <v>0</v>
      </c>
      <c r="P818">
        <v>0</v>
      </c>
      <c r="Q818">
        <v>0</v>
      </c>
    </row>
    <row r="819" spans="1:17" x14ac:dyDescent="0.35">
      <c r="A819" s="1" t="s">
        <v>3243</v>
      </c>
      <c r="B819" s="1" t="s">
        <v>117</v>
      </c>
      <c r="C819" s="1" t="s">
        <v>167</v>
      </c>
      <c r="D819" s="2">
        <v>43166</v>
      </c>
      <c r="E819">
        <v>8</v>
      </c>
      <c r="F819">
        <v>36</v>
      </c>
      <c r="G819" s="1" t="s">
        <v>19</v>
      </c>
      <c r="H819" s="1" t="s">
        <v>20</v>
      </c>
      <c r="I819" s="1" t="s">
        <v>27</v>
      </c>
      <c r="J819" s="1" t="s">
        <v>28</v>
      </c>
      <c r="K819" s="1" t="s">
        <v>23</v>
      </c>
      <c r="L819" s="1" t="s">
        <v>29</v>
      </c>
      <c r="M819" s="1" t="s">
        <v>25</v>
      </c>
      <c r="N819" s="1" t="s">
        <v>28</v>
      </c>
      <c r="O819">
        <v>0</v>
      </c>
      <c r="P819">
        <v>105</v>
      </c>
      <c r="Q819">
        <v>-105</v>
      </c>
    </row>
    <row r="820" spans="1:17" x14ac:dyDescent="0.35">
      <c r="A820" s="1" t="s">
        <v>3244</v>
      </c>
      <c r="B820" s="1" t="s">
        <v>117</v>
      </c>
      <c r="C820" s="1" t="s">
        <v>167</v>
      </c>
      <c r="D820" s="2">
        <v>43166</v>
      </c>
      <c r="E820">
        <v>8</v>
      </c>
      <c r="F820">
        <v>36</v>
      </c>
      <c r="G820" s="1" t="s">
        <v>19</v>
      </c>
      <c r="H820" s="1" t="s">
        <v>20</v>
      </c>
      <c r="I820" s="1" t="s">
        <v>31</v>
      </c>
      <c r="J820" s="1" t="s">
        <v>32</v>
      </c>
      <c r="K820" s="1" t="s">
        <v>23</v>
      </c>
      <c r="L820" s="1" t="s">
        <v>33</v>
      </c>
      <c r="M820" s="1" t="s">
        <v>25</v>
      </c>
      <c r="N820" s="1" t="s">
        <v>32</v>
      </c>
      <c r="O820">
        <v>0</v>
      </c>
      <c r="P820">
        <v>0</v>
      </c>
      <c r="Q820">
        <v>0</v>
      </c>
    </row>
    <row r="821" spans="1:17" x14ac:dyDescent="0.35">
      <c r="A821" s="1" t="s">
        <v>3245</v>
      </c>
      <c r="B821" s="1" t="s">
        <v>117</v>
      </c>
      <c r="C821" s="1" t="s">
        <v>167</v>
      </c>
      <c r="D821" s="2">
        <v>43166</v>
      </c>
      <c r="E821">
        <v>8</v>
      </c>
      <c r="F821">
        <v>36</v>
      </c>
      <c r="G821" s="1" t="s">
        <v>19</v>
      </c>
      <c r="H821" s="1" t="s">
        <v>20</v>
      </c>
      <c r="I821" s="1" t="s">
        <v>35</v>
      </c>
      <c r="J821" s="1" t="s">
        <v>36</v>
      </c>
      <c r="K821" s="1" t="s">
        <v>23</v>
      </c>
      <c r="L821" s="1" t="s">
        <v>37</v>
      </c>
      <c r="M821" s="1" t="s">
        <v>25</v>
      </c>
      <c r="N821" s="1" t="s">
        <v>36</v>
      </c>
      <c r="O821">
        <v>0</v>
      </c>
      <c r="P821">
        <v>0</v>
      </c>
      <c r="Q821">
        <v>0</v>
      </c>
    </row>
    <row r="822" spans="1:17" x14ac:dyDescent="0.35">
      <c r="A822" s="1" t="s">
        <v>3246</v>
      </c>
      <c r="B822" s="1" t="s">
        <v>117</v>
      </c>
      <c r="C822" s="1" t="s">
        <v>167</v>
      </c>
      <c r="D822" s="2">
        <v>43166</v>
      </c>
      <c r="E822">
        <v>8</v>
      </c>
      <c r="F822">
        <v>36</v>
      </c>
      <c r="G822" s="1" t="s">
        <v>19</v>
      </c>
      <c r="H822" s="1" t="s">
        <v>20</v>
      </c>
      <c r="I822" s="1" t="s">
        <v>39</v>
      </c>
      <c r="J822" s="1" t="s">
        <v>40</v>
      </c>
      <c r="K822" s="1" t="s">
        <v>23</v>
      </c>
      <c r="L822" s="1" t="s">
        <v>41</v>
      </c>
      <c r="M822" s="1" t="s">
        <v>25</v>
      </c>
      <c r="N822" s="1" t="s">
        <v>40</v>
      </c>
      <c r="O822">
        <v>393</v>
      </c>
      <c r="P822">
        <v>393</v>
      </c>
      <c r="Q822">
        <v>0</v>
      </c>
    </row>
    <row r="823" spans="1:17" x14ac:dyDescent="0.35">
      <c r="A823" s="1" t="s">
        <v>3247</v>
      </c>
      <c r="B823" s="1" t="s">
        <v>117</v>
      </c>
      <c r="C823" s="1" t="s">
        <v>167</v>
      </c>
      <c r="D823" s="2">
        <v>43166</v>
      </c>
      <c r="E823">
        <v>8</v>
      </c>
      <c r="F823">
        <v>36</v>
      </c>
      <c r="G823" s="1" t="s">
        <v>19</v>
      </c>
      <c r="H823" s="1" t="s">
        <v>20</v>
      </c>
      <c r="I823" s="1" t="s">
        <v>43</v>
      </c>
      <c r="J823" s="1" t="s">
        <v>44</v>
      </c>
      <c r="K823" s="1" t="s">
        <v>23</v>
      </c>
      <c r="L823" s="1" t="s">
        <v>45</v>
      </c>
      <c r="M823" s="1" t="s">
        <v>25</v>
      </c>
      <c r="N823" s="1" t="s">
        <v>44</v>
      </c>
      <c r="O823">
        <v>44</v>
      </c>
      <c r="P823">
        <v>194</v>
      </c>
      <c r="Q823">
        <v>-150</v>
      </c>
    </row>
    <row r="824" spans="1:17" x14ac:dyDescent="0.35">
      <c r="A824" s="1" t="s">
        <v>3248</v>
      </c>
      <c r="B824" s="1" t="s">
        <v>117</v>
      </c>
      <c r="C824" s="1" t="s">
        <v>167</v>
      </c>
      <c r="D824" s="2">
        <v>43166</v>
      </c>
      <c r="E824">
        <v>8</v>
      </c>
      <c r="F824">
        <v>36</v>
      </c>
      <c r="G824" s="1" t="s">
        <v>19</v>
      </c>
      <c r="H824" s="1" t="s">
        <v>47</v>
      </c>
      <c r="I824" s="1" t="s">
        <v>21</v>
      </c>
      <c r="J824" s="1" t="s">
        <v>22</v>
      </c>
      <c r="K824" s="1" t="s">
        <v>23</v>
      </c>
      <c r="L824" s="1" t="s">
        <v>24</v>
      </c>
      <c r="M824" s="1" t="s">
        <v>25</v>
      </c>
      <c r="N824" s="1" t="s">
        <v>22</v>
      </c>
      <c r="O824">
        <v>27</v>
      </c>
      <c r="P824">
        <v>94</v>
      </c>
      <c r="Q824">
        <v>-67</v>
      </c>
    </row>
    <row r="825" spans="1:17" x14ac:dyDescent="0.35">
      <c r="A825" s="1" t="s">
        <v>3249</v>
      </c>
      <c r="B825" s="1" t="s">
        <v>117</v>
      </c>
      <c r="C825" s="1" t="s">
        <v>167</v>
      </c>
      <c r="D825" s="2">
        <v>43166</v>
      </c>
      <c r="E825">
        <v>8</v>
      </c>
      <c r="F825">
        <v>36</v>
      </c>
      <c r="G825" s="1" t="s">
        <v>19</v>
      </c>
      <c r="H825" s="1" t="s">
        <v>47</v>
      </c>
      <c r="I825" s="1" t="s">
        <v>27</v>
      </c>
      <c r="J825" s="1" t="s">
        <v>28</v>
      </c>
      <c r="K825" s="1" t="s">
        <v>23</v>
      </c>
      <c r="L825" s="1" t="s">
        <v>29</v>
      </c>
      <c r="M825" s="1" t="s">
        <v>25</v>
      </c>
      <c r="N825" s="1" t="s">
        <v>28</v>
      </c>
      <c r="O825">
        <v>97</v>
      </c>
      <c r="P825">
        <v>126</v>
      </c>
      <c r="Q825">
        <v>-29</v>
      </c>
    </row>
    <row r="826" spans="1:17" x14ac:dyDescent="0.35">
      <c r="A826" s="1" t="s">
        <v>3250</v>
      </c>
      <c r="B826" s="1" t="s">
        <v>117</v>
      </c>
      <c r="C826" s="1" t="s">
        <v>167</v>
      </c>
      <c r="D826" s="2">
        <v>43166</v>
      </c>
      <c r="E826">
        <v>8</v>
      </c>
      <c r="F826">
        <v>36</v>
      </c>
      <c r="G826" s="1" t="s">
        <v>19</v>
      </c>
      <c r="H826" s="1" t="s">
        <v>47</v>
      </c>
      <c r="I826" s="1" t="s">
        <v>31</v>
      </c>
      <c r="J826" s="1" t="s">
        <v>32</v>
      </c>
      <c r="K826" s="1" t="s">
        <v>23</v>
      </c>
      <c r="L826" s="1" t="s">
        <v>33</v>
      </c>
      <c r="M826" s="1" t="s">
        <v>25</v>
      </c>
      <c r="N826" s="1" t="s">
        <v>32</v>
      </c>
      <c r="O826">
        <v>0</v>
      </c>
      <c r="P826">
        <v>0</v>
      </c>
      <c r="Q826">
        <v>0</v>
      </c>
    </row>
    <row r="827" spans="1:17" x14ac:dyDescent="0.35">
      <c r="A827" s="1" t="s">
        <v>3251</v>
      </c>
      <c r="B827" s="1" t="s">
        <v>117</v>
      </c>
      <c r="C827" s="1" t="s">
        <v>167</v>
      </c>
      <c r="D827" s="2">
        <v>43166</v>
      </c>
      <c r="E827">
        <v>8</v>
      </c>
      <c r="F827">
        <v>36</v>
      </c>
      <c r="G827" s="1" t="s">
        <v>19</v>
      </c>
      <c r="H827" s="1" t="s">
        <v>47</v>
      </c>
      <c r="I827" s="1" t="s">
        <v>35</v>
      </c>
      <c r="J827" s="1" t="s">
        <v>36</v>
      </c>
      <c r="K827" s="1" t="s">
        <v>23</v>
      </c>
      <c r="L827" s="1" t="s">
        <v>37</v>
      </c>
      <c r="M827" s="1" t="s">
        <v>25</v>
      </c>
      <c r="N827" s="1" t="s">
        <v>36</v>
      </c>
      <c r="O827">
        <v>306</v>
      </c>
      <c r="P827">
        <v>306</v>
      </c>
      <c r="Q827">
        <v>0</v>
      </c>
    </row>
    <row r="828" spans="1:17" x14ac:dyDescent="0.35">
      <c r="A828" s="1" t="s">
        <v>3252</v>
      </c>
      <c r="B828" s="1" t="s">
        <v>117</v>
      </c>
      <c r="C828" s="1" t="s">
        <v>167</v>
      </c>
      <c r="D828" s="2">
        <v>43166</v>
      </c>
      <c r="E828">
        <v>8</v>
      </c>
      <c r="F828">
        <v>36</v>
      </c>
      <c r="G828" s="1" t="s">
        <v>19</v>
      </c>
      <c r="H828" s="1" t="s">
        <v>47</v>
      </c>
      <c r="I828" s="1" t="s">
        <v>39</v>
      </c>
      <c r="J828" s="1" t="s">
        <v>40</v>
      </c>
      <c r="K828" s="1" t="s">
        <v>23</v>
      </c>
      <c r="L828" s="1" t="s">
        <v>41</v>
      </c>
      <c r="M828" s="1" t="s">
        <v>25</v>
      </c>
      <c r="N828" s="1" t="s">
        <v>40</v>
      </c>
      <c r="O828">
        <v>0</v>
      </c>
      <c r="P828">
        <v>0</v>
      </c>
      <c r="Q828">
        <v>0</v>
      </c>
    </row>
    <row r="829" spans="1:17" x14ac:dyDescent="0.35">
      <c r="A829" s="1" t="s">
        <v>3253</v>
      </c>
      <c r="B829" s="1" t="s">
        <v>117</v>
      </c>
      <c r="C829" s="1" t="s">
        <v>167</v>
      </c>
      <c r="D829" s="2">
        <v>43166</v>
      </c>
      <c r="E829">
        <v>8</v>
      </c>
      <c r="F829">
        <v>36</v>
      </c>
      <c r="G829" s="1" t="s">
        <v>19</v>
      </c>
      <c r="H829" s="1" t="s">
        <v>47</v>
      </c>
      <c r="I829" s="1" t="s">
        <v>43</v>
      </c>
      <c r="J829" s="1" t="s">
        <v>44</v>
      </c>
      <c r="K829" s="1" t="s">
        <v>23</v>
      </c>
      <c r="L829" s="1" t="s">
        <v>45</v>
      </c>
      <c r="M829" s="1" t="s">
        <v>25</v>
      </c>
      <c r="N829" s="1" t="s">
        <v>44</v>
      </c>
      <c r="O829">
        <v>256</v>
      </c>
      <c r="P829">
        <v>150</v>
      </c>
      <c r="Q829">
        <v>106</v>
      </c>
    </row>
    <row r="830" spans="1:17" x14ac:dyDescent="0.35">
      <c r="A830" s="1" t="s">
        <v>3254</v>
      </c>
      <c r="B830" s="1" t="s">
        <v>117</v>
      </c>
      <c r="C830" s="1" t="s">
        <v>167</v>
      </c>
      <c r="D830" s="2">
        <v>43166</v>
      </c>
      <c r="E830">
        <v>8</v>
      </c>
      <c r="F830">
        <v>36</v>
      </c>
      <c r="G830" s="1" t="s">
        <v>19</v>
      </c>
      <c r="H830" s="1" t="s">
        <v>54</v>
      </c>
      <c r="I830" s="1" t="s">
        <v>21</v>
      </c>
      <c r="J830" s="1" t="s">
        <v>22</v>
      </c>
      <c r="K830" s="1" t="s">
        <v>23</v>
      </c>
      <c r="L830" s="1" t="s">
        <v>24</v>
      </c>
      <c r="M830" s="1" t="s">
        <v>25</v>
      </c>
      <c r="N830" s="1" t="s">
        <v>22</v>
      </c>
      <c r="O830">
        <v>189</v>
      </c>
      <c r="P830">
        <v>260</v>
      </c>
      <c r="Q830">
        <v>-71</v>
      </c>
    </row>
    <row r="831" spans="1:17" x14ac:dyDescent="0.35">
      <c r="A831" s="1" t="s">
        <v>3255</v>
      </c>
      <c r="B831" s="1" t="s">
        <v>117</v>
      </c>
      <c r="C831" s="1" t="s">
        <v>167</v>
      </c>
      <c r="D831" s="2">
        <v>43166</v>
      </c>
      <c r="E831">
        <v>8</v>
      </c>
      <c r="F831">
        <v>36</v>
      </c>
      <c r="G831" s="1" t="s">
        <v>19</v>
      </c>
      <c r="H831" s="1" t="s">
        <v>54</v>
      </c>
      <c r="I831" s="1" t="s">
        <v>27</v>
      </c>
      <c r="J831" s="1" t="s">
        <v>28</v>
      </c>
      <c r="K831" s="1" t="s">
        <v>23</v>
      </c>
      <c r="L831" s="1" t="s">
        <v>29</v>
      </c>
      <c r="M831" s="1" t="s">
        <v>25</v>
      </c>
      <c r="N831" s="1" t="s">
        <v>28</v>
      </c>
      <c r="O831">
        <v>126</v>
      </c>
      <c r="P831">
        <v>21</v>
      </c>
      <c r="Q831">
        <v>105</v>
      </c>
    </row>
    <row r="832" spans="1:17" x14ac:dyDescent="0.35">
      <c r="A832" s="1" t="s">
        <v>3256</v>
      </c>
      <c r="B832" s="1" t="s">
        <v>117</v>
      </c>
      <c r="C832" s="1" t="s">
        <v>167</v>
      </c>
      <c r="D832" s="2">
        <v>43166</v>
      </c>
      <c r="E832">
        <v>8</v>
      </c>
      <c r="F832">
        <v>36</v>
      </c>
      <c r="G832" s="1" t="s">
        <v>19</v>
      </c>
      <c r="H832" s="1" t="s">
        <v>54</v>
      </c>
      <c r="I832" s="1" t="s">
        <v>31</v>
      </c>
      <c r="J832" s="1" t="s">
        <v>32</v>
      </c>
      <c r="K832" s="1" t="s">
        <v>23</v>
      </c>
      <c r="L832" s="1" t="s">
        <v>33</v>
      </c>
      <c r="M832" s="1" t="s">
        <v>25</v>
      </c>
      <c r="N832" s="1" t="s">
        <v>32</v>
      </c>
      <c r="O832">
        <v>346</v>
      </c>
      <c r="P832">
        <v>552</v>
      </c>
      <c r="Q832">
        <v>-206</v>
      </c>
    </row>
    <row r="833" spans="1:17" x14ac:dyDescent="0.35">
      <c r="A833" s="1" t="s">
        <v>3257</v>
      </c>
      <c r="B833" s="1" t="s">
        <v>117</v>
      </c>
      <c r="C833" s="1" t="s">
        <v>167</v>
      </c>
      <c r="D833" s="2">
        <v>43166</v>
      </c>
      <c r="E833">
        <v>8</v>
      </c>
      <c r="F833">
        <v>36</v>
      </c>
      <c r="G833" s="1" t="s">
        <v>19</v>
      </c>
      <c r="H833" s="1" t="s">
        <v>54</v>
      </c>
      <c r="I833" s="1" t="s">
        <v>35</v>
      </c>
      <c r="J833" s="1" t="s">
        <v>36</v>
      </c>
      <c r="K833" s="1" t="s">
        <v>23</v>
      </c>
      <c r="L833" s="1" t="s">
        <v>37</v>
      </c>
      <c r="M833" s="1" t="s">
        <v>25</v>
      </c>
      <c r="N833" s="1" t="s">
        <v>36</v>
      </c>
      <c r="O833">
        <v>295</v>
      </c>
      <c r="P833">
        <v>295</v>
      </c>
      <c r="Q833">
        <v>0</v>
      </c>
    </row>
    <row r="834" spans="1:17" x14ac:dyDescent="0.35">
      <c r="A834" s="1" t="s">
        <v>3258</v>
      </c>
      <c r="B834" s="1" t="s">
        <v>117</v>
      </c>
      <c r="C834" s="1" t="s">
        <v>167</v>
      </c>
      <c r="D834" s="2">
        <v>43166</v>
      </c>
      <c r="E834">
        <v>8</v>
      </c>
      <c r="F834">
        <v>36</v>
      </c>
      <c r="G834" s="1" t="s">
        <v>19</v>
      </c>
      <c r="H834" s="1" t="s">
        <v>54</v>
      </c>
      <c r="I834" s="1" t="s">
        <v>39</v>
      </c>
      <c r="J834" s="1" t="s">
        <v>40</v>
      </c>
      <c r="K834" s="1" t="s">
        <v>23</v>
      </c>
      <c r="L834" s="1" t="s">
        <v>41</v>
      </c>
      <c r="M834" s="1" t="s">
        <v>25</v>
      </c>
      <c r="N834" s="1" t="s">
        <v>40</v>
      </c>
      <c r="O834">
        <v>24</v>
      </c>
      <c r="P834">
        <v>24</v>
      </c>
      <c r="Q834">
        <v>0</v>
      </c>
    </row>
    <row r="835" spans="1:17" x14ac:dyDescent="0.35">
      <c r="A835" s="1" t="s">
        <v>3259</v>
      </c>
      <c r="B835" s="1" t="s">
        <v>117</v>
      </c>
      <c r="C835" s="1" t="s">
        <v>167</v>
      </c>
      <c r="D835" s="2">
        <v>43166</v>
      </c>
      <c r="E835">
        <v>8</v>
      </c>
      <c r="F835">
        <v>36</v>
      </c>
      <c r="G835" s="1" t="s">
        <v>19</v>
      </c>
      <c r="H835" s="1" t="s">
        <v>54</v>
      </c>
      <c r="I835" s="1" t="s">
        <v>43</v>
      </c>
      <c r="J835" s="1" t="s">
        <v>44</v>
      </c>
      <c r="K835" s="1" t="s">
        <v>23</v>
      </c>
      <c r="L835" s="1" t="s">
        <v>45</v>
      </c>
      <c r="M835" s="1" t="s">
        <v>25</v>
      </c>
      <c r="N835" s="1" t="s">
        <v>44</v>
      </c>
      <c r="O835">
        <v>129</v>
      </c>
      <c r="P835">
        <v>129</v>
      </c>
      <c r="Q835">
        <v>0</v>
      </c>
    </row>
    <row r="836" spans="1:17" x14ac:dyDescent="0.35">
      <c r="A836" s="1" t="s">
        <v>3260</v>
      </c>
      <c r="B836" s="1" t="s">
        <v>117</v>
      </c>
      <c r="C836" s="1" t="s">
        <v>167</v>
      </c>
      <c r="D836" s="2">
        <v>43166</v>
      </c>
      <c r="E836">
        <v>8</v>
      </c>
      <c r="F836">
        <v>36</v>
      </c>
      <c r="G836" s="1" t="s">
        <v>19</v>
      </c>
      <c r="H836" s="1" t="s">
        <v>61</v>
      </c>
      <c r="I836" s="1" t="s">
        <v>21</v>
      </c>
      <c r="J836" s="1" t="s">
        <v>22</v>
      </c>
      <c r="K836" s="1" t="s">
        <v>23</v>
      </c>
      <c r="L836" s="1" t="s">
        <v>24</v>
      </c>
      <c r="M836" s="1" t="s">
        <v>25</v>
      </c>
      <c r="N836" s="1" t="s">
        <v>22</v>
      </c>
      <c r="O836">
        <v>0</v>
      </c>
      <c r="P836">
        <v>0</v>
      </c>
      <c r="Q836">
        <v>0</v>
      </c>
    </row>
    <row r="837" spans="1:17" x14ac:dyDescent="0.35">
      <c r="A837" s="1" t="s">
        <v>3261</v>
      </c>
      <c r="B837" s="1" t="s">
        <v>117</v>
      </c>
      <c r="C837" s="1" t="s">
        <v>167</v>
      </c>
      <c r="D837" s="2">
        <v>43166</v>
      </c>
      <c r="E837">
        <v>8</v>
      </c>
      <c r="F837">
        <v>36</v>
      </c>
      <c r="G837" s="1" t="s">
        <v>19</v>
      </c>
      <c r="H837" s="1" t="s">
        <v>61</v>
      </c>
      <c r="I837" s="1" t="s">
        <v>27</v>
      </c>
      <c r="J837" s="1" t="s">
        <v>28</v>
      </c>
      <c r="K837" s="1" t="s">
        <v>23</v>
      </c>
      <c r="L837" s="1" t="s">
        <v>29</v>
      </c>
      <c r="M837" s="1" t="s">
        <v>25</v>
      </c>
      <c r="N837" s="1" t="s">
        <v>28</v>
      </c>
      <c r="O837">
        <v>258</v>
      </c>
      <c r="P837">
        <v>284</v>
      </c>
      <c r="Q837">
        <v>-26</v>
      </c>
    </row>
    <row r="838" spans="1:17" x14ac:dyDescent="0.35">
      <c r="A838" s="1" t="s">
        <v>3262</v>
      </c>
      <c r="B838" s="1" t="s">
        <v>117</v>
      </c>
      <c r="C838" s="1" t="s">
        <v>167</v>
      </c>
      <c r="D838" s="2">
        <v>43166</v>
      </c>
      <c r="E838">
        <v>8</v>
      </c>
      <c r="F838">
        <v>36</v>
      </c>
      <c r="G838" s="1" t="s">
        <v>19</v>
      </c>
      <c r="H838" s="1" t="s">
        <v>61</v>
      </c>
      <c r="I838" s="1" t="s">
        <v>31</v>
      </c>
      <c r="J838" s="1" t="s">
        <v>32</v>
      </c>
      <c r="K838" s="1" t="s">
        <v>23</v>
      </c>
      <c r="L838" s="1" t="s">
        <v>33</v>
      </c>
      <c r="M838" s="1" t="s">
        <v>25</v>
      </c>
      <c r="N838" s="1" t="s">
        <v>32</v>
      </c>
      <c r="O838">
        <v>0</v>
      </c>
      <c r="P838">
        <v>0</v>
      </c>
      <c r="Q838">
        <v>0</v>
      </c>
    </row>
    <row r="839" spans="1:17" x14ac:dyDescent="0.35">
      <c r="A839" s="1" t="s">
        <v>3263</v>
      </c>
      <c r="B839" s="1" t="s">
        <v>117</v>
      </c>
      <c r="C839" s="1" t="s">
        <v>167</v>
      </c>
      <c r="D839" s="2">
        <v>43166</v>
      </c>
      <c r="E839">
        <v>8</v>
      </c>
      <c r="F839">
        <v>36</v>
      </c>
      <c r="G839" s="1" t="s">
        <v>19</v>
      </c>
      <c r="H839" s="1" t="s">
        <v>61</v>
      </c>
      <c r="I839" s="1" t="s">
        <v>35</v>
      </c>
      <c r="J839" s="1" t="s">
        <v>36</v>
      </c>
      <c r="K839" s="1" t="s">
        <v>23</v>
      </c>
      <c r="L839" s="1" t="s">
        <v>37</v>
      </c>
      <c r="M839" s="1" t="s">
        <v>25</v>
      </c>
      <c r="N839" s="1" t="s">
        <v>36</v>
      </c>
      <c r="O839">
        <v>0</v>
      </c>
      <c r="P839">
        <v>0</v>
      </c>
      <c r="Q839">
        <v>0</v>
      </c>
    </row>
    <row r="840" spans="1:17" x14ac:dyDescent="0.35">
      <c r="A840" s="1" t="s">
        <v>3264</v>
      </c>
      <c r="B840" s="1" t="s">
        <v>117</v>
      </c>
      <c r="C840" s="1" t="s">
        <v>167</v>
      </c>
      <c r="D840" s="2">
        <v>43166</v>
      </c>
      <c r="E840">
        <v>8</v>
      </c>
      <c r="F840">
        <v>36</v>
      </c>
      <c r="G840" s="1" t="s">
        <v>19</v>
      </c>
      <c r="H840" s="1" t="s">
        <v>61</v>
      </c>
      <c r="I840" s="1" t="s">
        <v>39</v>
      </c>
      <c r="J840" s="1" t="s">
        <v>40</v>
      </c>
      <c r="K840" s="1" t="s">
        <v>23</v>
      </c>
      <c r="L840" s="1" t="s">
        <v>41</v>
      </c>
      <c r="M840" s="1" t="s">
        <v>25</v>
      </c>
      <c r="N840" s="1" t="s">
        <v>40</v>
      </c>
      <c r="O840">
        <v>153</v>
      </c>
      <c r="P840">
        <v>153</v>
      </c>
      <c r="Q840">
        <v>0</v>
      </c>
    </row>
    <row r="841" spans="1:17" x14ac:dyDescent="0.35">
      <c r="A841" s="1" t="s">
        <v>3265</v>
      </c>
      <c r="B841" s="1" t="s">
        <v>117</v>
      </c>
      <c r="C841" s="1" t="s">
        <v>167</v>
      </c>
      <c r="D841" s="2">
        <v>43166</v>
      </c>
      <c r="E841">
        <v>8</v>
      </c>
      <c r="F841">
        <v>36</v>
      </c>
      <c r="G841" s="1" t="s">
        <v>19</v>
      </c>
      <c r="H841" s="1" t="s">
        <v>61</v>
      </c>
      <c r="I841" s="1" t="s">
        <v>43</v>
      </c>
      <c r="J841" s="1" t="s">
        <v>44</v>
      </c>
      <c r="K841" s="1" t="s">
        <v>23</v>
      </c>
      <c r="L841" s="1" t="s">
        <v>45</v>
      </c>
      <c r="M841" s="1" t="s">
        <v>25</v>
      </c>
      <c r="N841" s="1" t="s">
        <v>44</v>
      </c>
      <c r="O841">
        <v>71</v>
      </c>
      <c r="P841">
        <v>117</v>
      </c>
      <c r="Q841">
        <v>-46</v>
      </c>
    </row>
    <row r="842" spans="1:17" x14ac:dyDescent="0.35">
      <c r="A842" s="1" t="s">
        <v>3266</v>
      </c>
      <c r="B842" s="1" t="s">
        <v>117</v>
      </c>
      <c r="C842" s="1" t="s">
        <v>192</v>
      </c>
      <c r="D842" s="2">
        <v>43167</v>
      </c>
      <c r="E842">
        <v>8</v>
      </c>
      <c r="F842">
        <v>37</v>
      </c>
      <c r="G842" s="1" t="s">
        <v>19</v>
      </c>
      <c r="H842" s="1" t="s">
        <v>20</v>
      </c>
      <c r="I842" s="1" t="s">
        <v>21</v>
      </c>
      <c r="J842" s="1" t="s">
        <v>22</v>
      </c>
      <c r="K842" s="1" t="s">
        <v>23</v>
      </c>
      <c r="L842" s="1" t="s">
        <v>24</v>
      </c>
      <c r="M842" s="1" t="s">
        <v>25</v>
      </c>
      <c r="N842" s="1" t="s">
        <v>22</v>
      </c>
      <c r="O842">
        <v>432</v>
      </c>
      <c r="P842">
        <v>0</v>
      </c>
      <c r="Q842">
        <v>432</v>
      </c>
    </row>
    <row r="843" spans="1:17" x14ac:dyDescent="0.35">
      <c r="A843" s="1" t="s">
        <v>3267</v>
      </c>
      <c r="B843" s="1" t="s">
        <v>117</v>
      </c>
      <c r="C843" s="1" t="s">
        <v>192</v>
      </c>
      <c r="D843" s="2">
        <v>43167</v>
      </c>
      <c r="E843">
        <v>8</v>
      </c>
      <c r="F843">
        <v>37</v>
      </c>
      <c r="G843" s="1" t="s">
        <v>19</v>
      </c>
      <c r="H843" s="1" t="s">
        <v>20</v>
      </c>
      <c r="I843" s="1" t="s">
        <v>27</v>
      </c>
      <c r="J843" s="1" t="s">
        <v>28</v>
      </c>
      <c r="K843" s="1" t="s">
        <v>23</v>
      </c>
      <c r="L843" s="1" t="s">
        <v>29</v>
      </c>
      <c r="M843" s="1" t="s">
        <v>25</v>
      </c>
      <c r="N843" s="1" t="s">
        <v>28</v>
      </c>
      <c r="O843">
        <v>388</v>
      </c>
      <c r="P843">
        <v>0</v>
      </c>
      <c r="Q843">
        <v>388</v>
      </c>
    </row>
    <row r="844" spans="1:17" x14ac:dyDescent="0.35">
      <c r="A844" s="1" t="s">
        <v>3268</v>
      </c>
      <c r="B844" s="1" t="s">
        <v>117</v>
      </c>
      <c r="C844" s="1" t="s">
        <v>192</v>
      </c>
      <c r="D844" s="2">
        <v>43167</v>
      </c>
      <c r="E844">
        <v>8</v>
      </c>
      <c r="F844">
        <v>37</v>
      </c>
      <c r="G844" s="1" t="s">
        <v>19</v>
      </c>
      <c r="H844" s="1" t="s">
        <v>20</v>
      </c>
      <c r="I844" s="1" t="s">
        <v>31</v>
      </c>
      <c r="J844" s="1" t="s">
        <v>32</v>
      </c>
      <c r="K844" s="1" t="s">
        <v>23</v>
      </c>
      <c r="L844" s="1" t="s">
        <v>33</v>
      </c>
      <c r="M844" s="1" t="s">
        <v>25</v>
      </c>
      <c r="N844" s="1" t="s">
        <v>32</v>
      </c>
      <c r="O844">
        <v>441</v>
      </c>
      <c r="P844">
        <v>0</v>
      </c>
      <c r="Q844">
        <v>441</v>
      </c>
    </row>
    <row r="845" spans="1:17" x14ac:dyDescent="0.35">
      <c r="A845" s="1" t="s">
        <v>3269</v>
      </c>
      <c r="B845" s="1" t="s">
        <v>117</v>
      </c>
      <c r="C845" s="1" t="s">
        <v>192</v>
      </c>
      <c r="D845" s="2">
        <v>43167</v>
      </c>
      <c r="E845">
        <v>8</v>
      </c>
      <c r="F845">
        <v>37</v>
      </c>
      <c r="G845" s="1" t="s">
        <v>19</v>
      </c>
      <c r="H845" s="1" t="s">
        <v>20</v>
      </c>
      <c r="I845" s="1" t="s">
        <v>35</v>
      </c>
      <c r="J845" s="1" t="s">
        <v>36</v>
      </c>
      <c r="K845" s="1" t="s">
        <v>23</v>
      </c>
      <c r="L845" s="1" t="s">
        <v>37</v>
      </c>
      <c r="M845" s="1" t="s">
        <v>25</v>
      </c>
      <c r="N845" s="1" t="s">
        <v>36</v>
      </c>
      <c r="O845">
        <v>42</v>
      </c>
      <c r="P845">
        <v>0</v>
      </c>
      <c r="Q845">
        <v>42</v>
      </c>
    </row>
    <row r="846" spans="1:17" x14ac:dyDescent="0.35">
      <c r="A846" s="1" t="s">
        <v>3270</v>
      </c>
      <c r="B846" s="1" t="s">
        <v>117</v>
      </c>
      <c r="C846" s="1" t="s">
        <v>192</v>
      </c>
      <c r="D846" s="2">
        <v>43167</v>
      </c>
      <c r="E846">
        <v>8</v>
      </c>
      <c r="F846">
        <v>37</v>
      </c>
      <c r="G846" s="1" t="s">
        <v>19</v>
      </c>
      <c r="H846" s="1" t="s">
        <v>20</v>
      </c>
      <c r="I846" s="1" t="s">
        <v>39</v>
      </c>
      <c r="J846" s="1" t="s">
        <v>40</v>
      </c>
      <c r="K846" s="1" t="s">
        <v>23</v>
      </c>
      <c r="L846" s="1" t="s">
        <v>41</v>
      </c>
      <c r="M846" s="1" t="s">
        <v>25</v>
      </c>
      <c r="N846" s="1" t="s">
        <v>40</v>
      </c>
      <c r="O846">
        <v>214</v>
      </c>
      <c r="P846">
        <v>393</v>
      </c>
      <c r="Q846">
        <v>-179</v>
      </c>
    </row>
    <row r="847" spans="1:17" x14ac:dyDescent="0.35">
      <c r="A847" s="1" t="s">
        <v>3271</v>
      </c>
      <c r="B847" s="1" t="s">
        <v>117</v>
      </c>
      <c r="C847" s="1" t="s">
        <v>192</v>
      </c>
      <c r="D847" s="2">
        <v>43167</v>
      </c>
      <c r="E847">
        <v>8</v>
      </c>
      <c r="F847">
        <v>37</v>
      </c>
      <c r="G847" s="1" t="s">
        <v>19</v>
      </c>
      <c r="H847" s="1" t="s">
        <v>20</v>
      </c>
      <c r="I847" s="1" t="s">
        <v>43</v>
      </c>
      <c r="J847" s="1" t="s">
        <v>44</v>
      </c>
      <c r="K847" s="1" t="s">
        <v>23</v>
      </c>
      <c r="L847" s="1" t="s">
        <v>45</v>
      </c>
      <c r="M847" s="1" t="s">
        <v>25</v>
      </c>
      <c r="N847" s="1" t="s">
        <v>44</v>
      </c>
      <c r="O847">
        <v>110</v>
      </c>
      <c r="P847">
        <v>44</v>
      </c>
      <c r="Q847">
        <v>66</v>
      </c>
    </row>
    <row r="848" spans="1:17" x14ac:dyDescent="0.35">
      <c r="A848" s="1" t="s">
        <v>3272</v>
      </c>
      <c r="B848" s="1" t="s">
        <v>117</v>
      </c>
      <c r="C848" s="1" t="s">
        <v>192</v>
      </c>
      <c r="D848" s="2">
        <v>43167</v>
      </c>
      <c r="E848">
        <v>8</v>
      </c>
      <c r="F848">
        <v>37</v>
      </c>
      <c r="G848" s="1" t="s">
        <v>19</v>
      </c>
      <c r="H848" s="1" t="s">
        <v>47</v>
      </c>
      <c r="I848" s="1" t="s">
        <v>21</v>
      </c>
      <c r="J848" s="1" t="s">
        <v>22</v>
      </c>
      <c r="K848" s="1" t="s">
        <v>23</v>
      </c>
      <c r="L848" s="1" t="s">
        <v>24</v>
      </c>
      <c r="M848" s="1" t="s">
        <v>25</v>
      </c>
      <c r="N848" s="1" t="s">
        <v>22</v>
      </c>
      <c r="O848">
        <v>0</v>
      </c>
      <c r="P848">
        <v>27</v>
      </c>
      <c r="Q848">
        <v>-27</v>
      </c>
    </row>
    <row r="849" spans="1:17" x14ac:dyDescent="0.35">
      <c r="A849" s="1" t="s">
        <v>3273</v>
      </c>
      <c r="B849" s="1" t="s">
        <v>117</v>
      </c>
      <c r="C849" s="1" t="s">
        <v>192</v>
      </c>
      <c r="D849" s="2">
        <v>43167</v>
      </c>
      <c r="E849">
        <v>8</v>
      </c>
      <c r="F849">
        <v>37</v>
      </c>
      <c r="G849" s="1" t="s">
        <v>19</v>
      </c>
      <c r="H849" s="1" t="s">
        <v>47</v>
      </c>
      <c r="I849" s="1" t="s">
        <v>27</v>
      </c>
      <c r="J849" s="1" t="s">
        <v>28</v>
      </c>
      <c r="K849" s="1" t="s">
        <v>23</v>
      </c>
      <c r="L849" s="1" t="s">
        <v>29</v>
      </c>
      <c r="M849" s="1" t="s">
        <v>25</v>
      </c>
      <c r="N849" s="1" t="s">
        <v>28</v>
      </c>
      <c r="O849">
        <v>72</v>
      </c>
      <c r="P849">
        <v>97</v>
      </c>
      <c r="Q849">
        <v>-25</v>
      </c>
    </row>
    <row r="850" spans="1:17" x14ac:dyDescent="0.35">
      <c r="A850" s="1" t="s">
        <v>3274</v>
      </c>
      <c r="B850" s="1" t="s">
        <v>117</v>
      </c>
      <c r="C850" s="1" t="s">
        <v>192</v>
      </c>
      <c r="D850" s="2">
        <v>43167</v>
      </c>
      <c r="E850">
        <v>8</v>
      </c>
      <c r="F850">
        <v>37</v>
      </c>
      <c r="G850" s="1" t="s">
        <v>19</v>
      </c>
      <c r="H850" s="1" t="s">
        <v>47</v>
      </c>
      <c r="I850" s="1" t="s">
        <v>31</v>
      </c>
      <c r="J850" s="1" t="s">
        <v>32</v>
      </c>
      <c r="K850" s="1" t="s">
        <v>23</v>
      </c>
      <c r="L850" s="1" t="s">
        <v>33</v>
      </c>
      <c r="M850" s="1" t="s">
        <v>25</v>
      </c>
      <c r="N850" s="1" t="s">
        <v>32</v>
      </c>
      <c r="O850">
        <v>0</v>
      </c>
      <c r="P850">
        <v>0</v>
      </c>
      <c r="Q850">
        <v>0</v>
      </c>
    </row>
    <row r="851" spans="1:17" x14ac:dyDescent="0.35">
      <c r="A851" s="1" t="s">
        <v>3275</v>
      </c>
      <c r="B851" s="1" t="s">
        <v>117</v>
      </c>
      <c r="C851" s="1" t="s">
        <v>192</v>
      </c>
      <c r="D851" s="2">
        <v>43167</v>
      </c>
      <c r="E851">
        <v>8</v>
      </c>
      <c r="F851">
        <v>37</v>
      </c>
      <c r="G851" s="1" t="s">
        <v>19</v>
      </c>
      <c r="H851" s="1" t="s">
        <v>47</v>
      </c>
      <c r="I851" s="1" t="s">
        <v>35</v>
      </c>
      <c r="J851" s="1" t="s">
        <v>36</v>
      </c>
      <c r="K851" s="1" t="s">
        <v>23</v>
      </c>
      <c r="L851" s="1" t="s">
        <v>37</v>
      </c>
      <c r="M851" s="1" t="s">
        <v>25</v>
      </c>
      <c r="N851" s="1" t="s">
        <v>36</v>
      </c>
      <c r="O851">
        <v>287</v>
      </c>
      <c r="P851">
        <v>306</v>
      </c>
      <c r="Q851">
        <v>-19</v>
      </c>
    </row>
    <row r="852" spans="1:17" x14ac:dyDescent="0.35">
      <c r="A852" s="1" t="s">
        <v>3276</v>
      </c>
      <c r="B852" s="1" t="s">
        <v>117</v>
      </c>
      <c r="C852" s="1" t="s">
        <v>192</v>
      </c>
      <c r="D852" s="2">
        <v>43167</v>
      </c>
      <c r="E852">
        <v>8</v>
      </c>
      <c r="F852">
        <v>37</v>
      </c>
      <c r="G852" s="1" t="s">
        <v>19</v>
      </c>
      <c r="H852" s="1" t="s">
        <v>47</v>
      </c>
      <c r="I852" s="1" t="s">
        <v>39</v>
      </c>
      <c r="J852" s="1" t="s">
        <v>40</v>
      </c>
      <c r="K852" s="1" t="s">
        <v>23</v>
      </c>
      <c r="L852" s="1" t="s">
        <v>41</v>
      </c>
      <c r="M852" s="1" t="s">
        <v>25</v>
      </c>
      <c r="N852" s="1" t="s">
        <v>40</v>
      </c>
      <c r="O852">
        <v>300</v>
      </c>
      <c r="P852">
        <v>0</v>
      </c>
      <c r="Q852">
        <v>300</v>
      </c>
    </row>
    <row r="853" spans="1:17" x14ac:dyDescent="0.35">
      <c r="A853" s="1" t="s">
        <v>3277</v>
      </c>
      <c r="B853" s="1" t="s">
        <v>117</v>
      </c>
      <c r="C853" s="1" t="s">
        <v>192</v>
      </c>
      <c r="D853" s="2">
        <v>43167</v>
      </c>
      <c r="E853">
        <v>8</v>
      </c>
      <c r="F853">
        <v>37</v>
      </c>
      <c r="G853" s="1" t="s">
        <v>19</v>
      </c>
      <c r="H853" s="1" t="s">
        <v>47</v>
      </c>
      <c r="I853" s="1" t="s">
        <v>43</v>
      </c>
      <c r="J853" s="1" t="s">
        <v>44</v>
      </c>
      <c r="K853" s="1" t="s">
        <v>23</v>
      </c>
      <c r="L853" s="1" t="s">
        <v>45</v>
      </c>
      <c r="M853" s="1" t="s">
        <v>25</v>
      </c>
      <c r="N853" s="1" t="s">
        <v>44</v>
      </c>
      <c r="O853">
        <v>256</v>
      </c>
      <c r="P853">
        <v>256</v>
      </c>
      <c r="Q853">
        <v>0</v>
      </c>
    </row>
    <row r="854" spans="1:17" x14ac:dyDescent="0.35">
      <c r="A854" s="1" t="s">
        <v>3278</v>
      </c>
      <c r="B854" s="1" t="s">
        <v>117</v>
      </c>
      <c r="C854" s="1" t="s">
        <v>192</v>
      </c>
      <c r="D854" s="2">
        <v>43167</v>
      </c>
      <c r="E854">
        <v>8</v>
      </c>
      <c r="F854">
        <v>37</v>
      </c>
      <c r="G854" s="1" t="s">
        <v>19</v>
      </c>
      <c r="H854" s="1" t="s">
        <v>54</v>
      </c>
      <c r="I854" s="1" t="s">
        <v>21</v>
      </c>
      <c r="J854" s="1" t="s">
        <v>22</v>
      </c>
      <c r="K854" s="1" t="s">
        <v>23</v>
      </c>
      <c r="L854" s="1" t="s">
        <v>24</v>
      </c>
      <c r="M854" s="1" t="s">
        <v>25</v>
      </c>
      <c r="N854" s="1" t="s">
        <v>22</v>
      </c>
      <c r="O854">
        <v>122</v>
      </c>
      <c r="P854">
        <v>189</v>
      </c>
      <c r="Q854">
        <v>-67</v>
      </c>
    </row>
    <row r="855" spans="1:17" x14ac:dyDescent="0.35">
      <c r="A855" s="1" t="s">
        <v>3279</v>
      </c>
      <c r="B855" s="1" t="s">
        <v>117</v>
      </c>
      <c r="C855" s="1" t="s">
        <v>192</v>
      </c>
      <c r="D855" s="2">
        <v>43167</v>
      </c>
      <c r="E855">
        <v>8</v>
      </c>
      <c r="F855">
        <v>37</v>
      </c>
      <c r="G855" s="1" t="s">
        <v>19</v>
      </c>
      <c r="H855" s="1" t="s">
        <v>54</v>
      </c>
      <c r="I855" s="1" t="s">
        <v>27</v>
      </c>
      <c r="J855" s="1" t="s">
        <v>28</v>
      </c>
      <c r="K855" s="1" t="s">
        <v>23</v>
      </c>
      <c r="L855" s="1" t="s">
        <v>29</v>
      </c>
      <c r="M855" s="1" t="s">
        <v>25</v>
      </c>
      <c r="N855" s="1" t="s">
        <v>28</v>
      </c>
      <c r="O855">
        <v>126</v>
      </c>
      <c r="P855">
        <v>126</v>
      </c>
      <c r="Q855">
        <v>0</v>
      </c>
    </row>
    <row r="856" spans="1:17" x14ac:dyDescent="0.35">
      <c r="A856" s="1" t="s">
        <v>3280</v>
      </c>
      <c r="B856" s="1" t="s">
        <v>117</v>
      </c>
      <c r="C856" s="1" t="s">
        <v>192</v>
      </c>
      <c r="D856" s="2">
        <v>43167</v>
      </c>
      <c r="E856">
        <v>8</v>
      </c>
      <c r="F856">
        <v>37</v>
      </c>
      <c r="G856" s="1" t="s">
        <v>19</v>
      </c>
      <c r="H856" s="1" t="s">
        <v>54</v>
      </c>
      <c r="I856" s="1" t="s">
        <v>31</v>
      </c>
      <c r="J856" s="1" t="s">
        <v>32</v>
      </c>
      <c r="K856" s="1" t="s">
        <v>23</v>
      </c>
      <c r="L856" s="1" t="s">
        <v>33</v>
      </c>
      <c r="M856" s="1" t="s">
        <v>25</v>
      </c>
      <c r="N856" s="1" t="s">
        <v>32</v>
      </c>
      <c r="O856">
        <v>276</v>
      </c>
      <c r="P856">
        <v>346</v>
      </c>
      <c r="Q856">
        <v>-70</v>
      </c>
    </row>
    <row r="857" spans="1:17" x14ac:dyDescent="0.35">
      <c r="A857" s="1" t="s">
        <v>3281</v>
      </c>
      <c r="B857" s="1" t="s">
        <v>117</v>
      </c>
      <c r="C857" s="1" t="s">
        <v>192</v>
      </c>
      <c r="D857" s="2">
        <v>43167</v>
      </c>
      <c r="E857">
        <v>8</v>
      </c>
      <c r="F857">
        <v>37</v>
      </c>
      <c r="G857" s="1" t="s">
        <v>19</v>
      </c>
      <c r="H857" s="1" t="s">
        <v>54</v>
      </c>
      <c r="I857" s="1" t="s">
        <v>35</v>
      </c>
      <c r="J857" s="1" t="s">
        <v>36</v>
      </c>
      <c r="K857" s="1" t="s">
        <v>23</v>
      </c>
      <c r="L857" s="1" t="s">
        <v>37</v>
      </c>
      <c r="M857" s="1" t="s">
        <v>25</v>
      </c>
      <c r="N857" s="1" t="s">
        <v>36</v>
      </c>
      <c r="O857">
        <v>295</v>
      </c>
      <c r="P857">
        <v>295</v>
      </c>
      <c r="Q857">
        <v>0</v>
      </c>
    </row>
    <row r="858" spans="1:17" x14ac:dyDescent="0.35">
      <c r="A858" s="1" t="s">
        <v>3282</v>
      </c>
      <c r="B858" s="1" t="s">
        <v>117</v>
      </c>
      <c r="C858" s="1" t="s">
        <v>192</v>
      </c>
      <c r="D858" s="2">
        <v>43167</v>
      </c>
      <c r="E858">
        <v>8</v>
      </c>
      <c r="F858">
        <v>37</v>
      </c>
      <c r="G858" s="1" t="s">
        <v>19</v>
      </c>
      <c r="H858" s="1" t="s">
        <v>54</v>
      </c>
      <c r="I858" s="1" t="s">
        <v>39</v>
      </c>
      <c r="J858" s="1" t="s">
        <v>40</v>
      </c>
      <c r="K858" s="1" t="s">
        <v>23</v>
      </c>
      <c r="L858" s="1" t="s">
        <v>41</v>
      </c>
      <c r="M858" s="1" t="s">
        <v>25</v>
      </c>
      <c r="N858" s="1" t="s">
        <v>40</v>
      </c>
      <c r="O858">
        <v>117</v>
      </c>
      <c r="P858">
        <v>24</v>
      </c>
      <c r="Q858">
        <v>93</v>
      </c>
    </row>
    <row r="859" spans="1:17" x14ac:dyDescent="0.35">
      <c r="A859" s="1" t="s">
        <v>3283</v>
      </c>
      <c r="B859" s="1" t="s">
        <v>117</v>
      </c>
      <c r="C859" s="1" t="s">
        <v>192</v>
      </c>
      <c r="D859" s="2">
        <v>43167</v>
      </c>
      <c r="E859">
        <v>8</v>
      </c>
      <c r="F859">
        <v>37</v>
      </c>
      <c r="G859" s="1" t="s">
        <v>19</v>
      </c>
      <c r="H859" s="1" t="s">
        <v>54</v>
      </c>
      <c r="I859" s="1" t="s">
        <v>43</v>
      </c>
      <c r="J859" s="1" t="s">
        <v>44</v>
      </c>
      <c r="K859" s="1" t="s">
        <v>23</v>
      </c>
      <c r="L859" s="1" t="s">
        <v>45</v>
      </c>
      <c r="M859" s="1" t="s">
        <v>25</v>
      </c>
      <c r="N859" s="1" t="s">
        <v>44</v>
      </c>
      <c r="O859">
        <v>129</v>
      </c>
      <c r="P859">
        <v>129</v>
      </c>
      <c r="Q859">
        <v>0</v>
      </c>
    </row>
    <row r="860" spans="1:17" x14ac:dyDescent="0.35">
      <c r="A860" s="1" t="s">
        <v>3284</v>
      </c>
      <c r="B860" s="1" t="s">
        <v>117</v>
      </c>
      <c r="C860" s="1" t="s">
        <v>192</v>
      </c>
      <c r="D860" s="2">
        <v>43167</v>
      </c>
      <c r="E860">
        <v>8</v>
      </c>
      <c r="F860">
        <v>37</v>
      </c>
      <c r="G860" s="1" t="s">
        <v>19</v>
      </c>
      <c r="H860" s="1" t="s">
        <v>61</v>
      </c>
      <c r="I860" s="1" t="s">
        <v>21</v>
      </c>
      <c r="J860" s="1" t="s">
        <v>22</v>
      </c>
      <c r="K860" s="1" t="s">
        <v>23</v>
      </c>
      <c r="L860" s="1" t="s">
        <v>24</v>
      </c>
      <c r="M860" s="1" t="s">
        <v>25</v>
      </c>
      <c r="N860" s="1" t="s">
        <v>22</v>
      </c>
      <c r="O860">
        <v>0</v>
      </c>
      <c r="P860">
        <v>0</v>
      </c>
      <c r="Q860">
        <v>0</v>
      </c>
    </row>
    <row r="861" spans="1:17" x14ac:dyDescent="0.35">
      <c r="A861" s="1" t="s">
        <v>3285</v>
      </c>
      <c r="B861" s="1" t="s">
        <v>117</v>
      </c>
      <c r="C861" s="1" t="s">
        <v>192</v>
      </c>
      <c r="D861" s="2">
        <v>43167</v>
      </c>
      <c r="E861">
        <v>8</v>
      </c>
      <c r="F861">
        <v>37</v>
      </c>
      <c r="G861" s="1" t="s">
        <v>19</v>
      </c>
      <c r="H861" s="1" t="s">
        <v>61</v>
      </c>
      <c r="I861" s="1" t="s">
        <v>27</v>
      </c>
      <c r="J861" s="1" t="s">
        <v>28</v>
      </c>
      <c r="K861" s="1" t="s">
        <v>23</v>
      </c>
      <c r="L861" s="1" t="s">
        <v>29</v>
      </c>
      <c r="M861" s="1" t="s">
        <v>25</v>
      </c>
      <c r="N861" s="1" t="s">
        <v>28</v>
      </c>
      <c r="O861">
        <v>258</v>
      </c>
      <c r="P861">
        <v>258</v>
      </c>
      <c r="Q861">
        <v>0</v>
      </c>
    </row>
    <row r="862" spans="1:17" x14ac:dyDescent="0.35">
      <c r="A862" s="1" t="s">
        <v>3286</v>
      </c>
      <c r="B862" s="1" t="s">
        <v>117</v>
      </c>
      <c r="C862" s="1" t="s">
        <v>192</v>
      </c>
      <c r="D862" s="2">
        <v>43167</v>
      </c>
      <c r="E862">
        <v>8</v>
      </c>
      <c r="F862">
        <v>37</v>
      </c>
      <c r="G862" s="1" t="s">
        <v>19</v>
      </c>
      <c r="H862" s="1" t="s">
        <v>61</v>
      </c>
      <c r="I862" s="1" t="s">
        <v>31</v>
      </c>
      <c r="J862" s="1" t="s">
        <v>32</v>
      </c>
      <c r="K862" s="1" t="s">
        <v>23</v>
      </c>
      <c r="L862" s="1" t="s">
        <v>33</v>
      </c>
      <c r="M862" s="1" t="s">
        <v>25</v>
      </c>
      <c r="N862" s="1" t="s">
        <v>32</v>
      </c>
      <c r="O862">
        <v>0</v>
      </c>
      <c r="P862">
        <v>0</v>
      </c>
      <c r="Q862">
        <v>0</v>
      </c>
    </row>
    <row r="863" spans="1:17" x14ac:dyDescent="0.35">
      <c r="A863" s="1" t="s">
        <v>3287</v>
      </c>
      <c r="B863" s="1" t="s">
        <v>117</v>
      </c>
      <c r="C863" s="1" t="s">
        <v>192</v>
      </c>
      <c r="D863" s="2">
        <v>43167</v>
      </c>
      <c r="E863">
        <v>8</v>
      </c>
      <c r="F863">
        <v>37</v>
      </c>
      <c r="G863" s="1" t="s">
        <v>19</v>
      </c>
      <c r="H863" s="1" t="s">
        <v>61</v>
      </c>
      <c r="I863" s="1" t="s">
        <v>35</v>
      </c>
      <c r="J863" s="1" t="s">
        <v>36</v>
      </c>
      <c r="K863" s="1" t="s">
        <v>23</v>
      </c>
      <c r="L863" s="1" t="s">
        <v>37</v>
      </c>
      <c r="M863" s="1" t="s">
        <v>25</v>
      </c>
      <c r="N863" s="1" t="s">
        <v>36</v>
      </c>
      <c r="O863">
        <v>0</v>
      </c>
      <c r="P863">
        <v>0</v>
      </c>
      <c r="Q863">
        <v>0</v>
      </c>
    </row>
    <row r="864" spans="1:17" x14ac:dyDescent="0.35">
      <c r="A864" s="1" t="s">
        <v>3288</v>
      </c>
      <c r="B864" s="1" t="s">
        <v>117</v>
      </c>
      <c r="C864" s="1" t="s">
        <v>192</v>
      </c>
      <c r="D864" s="2">
        <v>43167</v>
      </c>
      <c r="E864">
        <v>8</v>
      </c>
      <c r="F864">
        <v>37</v>
      </c>
      <c r="G864" s="1" t="s">
        <v>19</v>
      </c>
      <c r="H864" s="1" t="s">
        <v>61</v>
      </c>
      <c r="I864" s="1" t="s">
        <v>39</v>
      </c>
      <c r="J864" s="1" t="s">
        <v>40</v>
      </c>
      <c r="K864" s="1" t="s">
        <v>23</v>
      </c>
      <c r="L864" s="1" t="s">
        <v>41</v>
      </c>
      <c r="M864" s="1" t="s">
        <v>25</v>
      </c>
      <c r="N864" s="1" t="s">
        <v>40</v>
      </c>
      <c r="O864">
        <v>153</v>
      </c>
      <c r="P864">
        <v>153</v>
      </c>
      <c r="Q864">
        <v>0</v>
      </c>
    </row>
    <row r="865" spans="1:17" x14ac:dyDescent="0.35">
      <c r="A865" s="1" t="s">
        <v>3289</v>
      </c>
      <c r="B865" s="1" t="s">
        <v>117</v>
      </c>
      <c r="C865" s="1" t="s">
        <v>192</v>
      </c>
      <c r="D865" s="2">
        <v>43167</v>
      </c>
      <c r="E865">
        <v>8</v>
      </c>
      <c r="F865">
        <v>37</v>
      </c>
      <c r="G865" s="1" t="s">
        <v>19</v>
      </c>
      <c r="H865" s="1" t="s">
        <v>61</v>
      </c>
      <c r="I865" s="1" t="s">
        <v>43</v>
      </c>
      <c r="J865" s="1" t="s">
        <v>44</v>
      </c>
      <c r="K865" s="1" t="s">
        <v>23</v>
      </c>
      <c r="L865" s="1" t="s">
        <v>45</v>
      </c>
      <c r="M865" s="1" t="s">
        <v>25</v>
      </c>
      <c r="N865" s="1" t="s">
        <v>44</v>
      </c>
      <c r="O865">
        <v>82</v>
      </c>
      <c r="P865">
        <v>71</v>
      </c>
      <c r="Q865">
        <v>11</v>
      </c>
    </row>
    <row r="866" spans="1:17" x14ac:dyDescent="0.35">
      <c r="A866" s="1" t="s">
        <v>3290</v>
      </c>
      <c r="B866" s="1" t="s">
        <v>117</v>
      </c>
      <c r="C866" s="1" t="s">
        <v>217</v>
      </c>
      <c r="D866" s="2">
        <v>43168</v>
      </c>
      <c r="E866">
        <v>8</v>
      </c>
      <c r="F866">
        <v>38</v>
      </c>
      <c r="G866" s="1" t="s">
        <v>19</v>
      </c>
      <c r="H866" s="1" t="s">
        <v>20</v>
      </c>
      <c r="I866" s="1" t="s">
        <v>21</v>
      </c>
      <c r="J866" s="1" t="s">
        <v>22</v>
      </c>
      <c r="K866" s="1" t="s">
        <v>23</v>
      </c>
      <c r="L866" s="1" t="s">
        <v>24</v>
      </c>
      <c r="M866" s="1" t="s">
        <v>25</v>
      </c>
      <c r="N866" s="1" t="s">
        <v>22</v>
      </c>
      <c r="O866">
        <v>132</v>
      </c>
      <c r="P866">
        <v>432</v>
      </c>
      <c r="Q866">
        <v>-300</v>
      </c>
    </row>
    <row r="867" spans="1:17" x14ac:dyDescent="0.35">
      <c r="A867" s="1" t="s">
        <v>3291</v>
      </c>
      <c r="B867" s="1" t="s">
        <v>117</v>
      </c>
      <c r="C867" s="1" t="s">
        <v>217</v>
      </c>
      <c r="D867" s="2">
        <v>43168</v>
      </c>
      <c r="E867">
        <v>8</v>
      </c>
      <c r="F867">
        <v>38</v>
      </c>
      <c r="G867" s="1" t="s">
        <v>19</v>
      </c>
      <c r="H867" s="1" t="s">
        <v>20</v>
      </c>
      <c r="I867" s="1" t="s">
        <v>27</v>
      </c>
      <c r="J867" s="1" t="s">
        <v>28</v>
      </c>
      <c r="K867" s="1" t="s">
        <v>23</v>
      </c>
      <c r="L867" s="1" t="s">
        <v>29</v>
      </c>
      <c r="M867" s="1" t="s">
        <v>25</v>
      </c>
      <c r="N867" s="1" t="s">
        <v>28</v>
      </c>
      <c r="O867">
        <v>388</v>
      </c>
      <c r="P867">
        <v>388</v>
      </c>
      <c r="Q867">
        <v>0</v>
      </c>
    </row>
    <row r="868" spans="1:17" x14ac:dyDescent="0.35">
      <c r="A868" s="1" t="s">
        <v>3292</v>
      </c>
      <c r="B868" s="1" t="s">
        <v>117</v>
      </c>
      <c r="C868" s="1" t="s">
        <v>217</v>
      </c>
      <c r="D868" s="2">
        <v>43168</v>
      </c>
      <c r="E868">
        <v>8</v>
      </c>
      <c r="F868">
        <v>38</v>
      </c>
      <c r="G868" s="1" t="s">
        <v>19</v>
      </c>
      <c r="H868" s="1" t="s">
        <v>20</v>
      </c>
      <c r="I868" s="1" t="s">
        <v>31</v>
      </c>
      <c r="J868" s="1" t="s">
        <v>32</v>
      </c>
      <c r="K868" s="1" t="s">
        <v>23</v>
      </c>
      <c r="L868" s="1" t="s">
        <v>33</v>
      </c>
      <c r="M868" s="1" t="s">
        <v>25</v>
      </c>
      <c r="N868" s="1" t="s">
        <v>32</v>
      </c>
      <c r="O868">
        <v>41</v>
      </c>
      <c r="P868">
        <v>441</v>
      </c>
      <c r="Q868">
        <v>-400</v>
      </c>
    </row>
    <row r="869" spans="1:17" x14ac:dyDescent="0.35">
      <c r="A869" s="1" t="s">
        <v>3293</v>
      </c>
      <c r="B869" s="1" t="s">
        <v>117</v>
      </c>
      <c r="C869" s="1" t="s">
        <v>217</v>
      </c>
      <c r="D869" s="2">
        <v>43168</v>
      </c>
      <c r="E869">
        <v>8</v>
      </c>
      <c r="F869">
        <v>38</v>
      </c>
      <c r="G869" s="1" t="s">
        <v>19</v>
      </c>
      <c r="H869" s="1" t="s">
        <v>20</v>
      </c>
      <c r="I869" s="1" t="s">
        <v>35</v>
      </c>
      <c r="J869" s="1" t="s">
        <v>36</v>
      </c>
      <c r="K869" s="1" t="s">
        <v>23</v>
      </c>
      <c r="L869" s="1" t="s">
        <v>37</v>
      </c>
      <c r="M869" s="1" t="s">
        <v>25</v>
      </c>
      <c r="N869" s="1" t="s">
        <v>36</v>
      </c>
      <c r="O869">
        <v>42</v>
      </c>
      <c r="P869">
        <v>42</v>
      </c>
      <c r="Q869">
        <v>0</v>
      </c>
    </row>
    <row r="870" spans="1:17" x14ac:dyDescent="0.35">
      <c r="A870" s="1" t="s">
        <v>3294</v>
      </c>
      <c r="B870" s="1" t="s">
        <v>117</v>
      </c>
      <c r="C870" s="1" t="s">
        <v>217</v>
      </c>
      <c r="D870" s="2">
        <v>43168</v>
      </c>
      <c r="E870">
        <v>8</v>
      </c>
      <c r="F870">
        <v>38</v>
      </c>
      <c r="G870" s="1" t="s">
        <v>19</v>
      </c>
      <c r="H870" s="1" t="s">
        <v>20</v>
      </c>
      <c r="I870" s="1" t="s">
        <v>39</v>
      </c>
      <c r="J870" s="1" t="s">
        <v>40</v>
      </c>
      <c r="K870" s="1" t="s">
        <v>23</v>
      </c>
      <c r="L870" s="1" t="s">
        <v>41</v>
      </c>
      <c r="M870" s="1" t="s">
        <v>25</v>
      </c>
      <c r="N870" s="1" t="s">
        <v>40</v>
      </c>
      <c r="O870">
        <v>0</v>
      </c>
      <c r="P870">
        <v>214</v>
      </c>
      <c r="Q870">
        <v>-214</v>
      </c>
    </row>
    <row r="871" spans="1:17" x14ac:dyDescent="0.35">
      <c r="A871" s="1" t="s">
        <v>3295</v>
      </c>
      <c r="B871" s="1" t="s">
        <v>117</v>
      </c>
      <c r="C871" s="1" t="s">
        <v>217</v>
      </c>
      <c r="D871" s="2">
        <v>43168</v>
      </c>
      <c r="E871">
        <v>8</v>
      </c>
      <c r="F871">
        <v>38</v>
      </c>
      <c r="G871" s="1" t="s">
        <v>19</v>
      </c>
      <c r="H871" s="1" t="s">
        <v>20</v>
      </c>
      <c r="I871" s="1" t="s">
        <v>43</v>
      </c>
      <c r="J871" s="1" t="s">
        <v>44</v>
      </c>
      <c r="K871" s="1" t="s">
        <v>23</v>
      </c>
      <c r="L871" s="1" t="s">
        <v>45</v>
      </c>
      <c r="M871" s="1" t="s">
        <v>25</v>
      </c>
      <c r="N871" s="1" t="s">
        <v>44</v>
      </c>
      <c r="O871">
        <v>66</v>
      </c>
      <c r="P871">
        <v>110</v>
      </c>
      <c r="Q871">
        <v>-44</v>
      </c>
    </row>
    <row r="872" spans="1:17" x14ac:dyDescent="0.35">
      <c r="A872" s="1" t="s">
        <v>3296</v>
      </c>
      <c r="B872" s="1" t="s">
        <v>117</v>
      </c>
      <c r="C872" s="1" t="s">
        <v>217</v>
      </c>
      <c r="D872" s="2">
        <v>43168</v>
      </c>
      <c r="E872">
        <v>8</v>
      </c>
      <c r="F872">
        <v>38</v>
      </c>
      <c r="G872" s="1" t="s">
        <v>19</v>
      </c>
      <c r="H872" s="1" t="s">
        <v>47</v>
      </c>
      <c r="I872" s="1" t="s">
        <v>21</v>
      </c>
      <c r="J872" s="1" t="s">
        <v>22</v>
      </c>
      <c r="K872" s="1" t="s">
        <v>23</v>
      </c>
      <c r="L872" s="1" t="s">
        <v>24</v>
      </c>
      <c r="M872" s="1" t="s">
        <v>25</v>
      </c>
      <c r="N872" s="1" t="s">
        <v>22</v>
      </c>
      <c r="O872">
        <v>300</v>
      </c>
      <c r="P872">
        <v>0</v>
      </c>
      <c r="Q872">
        <v>300</v>
      </c>
    </row>
    <row r="873" spans="1:17" x14ac:dyDescent="0.35">
      <c r="A873" s="1" t="s">
        <v>3297</v>
      </c>
      <c r="B873" s="1" t="s">
        <v>117</v>
      </c>
      <c r="C873" s="1" t="s">
        <v>217</v>
      </c>
      <c r="D873" s="2">
        <v>43168</v>
      </c>
      <c r="E873">
        <v>8</v>
      </c>
      <c r="F873">
        <v>38</v>
      </c>
      <c r="G873" s="1" t="s">
        <v>19</v>
      </c>
      <c r="H873" s="1" t="s">
        <v>47</v>
      </c>
      <c r="I873" s="1" t="s">
        <v>27</v>
      </c>
      <c r="J873" s="1" t="s">
        <v>28</v>
      </c>
      <c r="K873" s="1" t="s">
        <v>23</v>
      </c>
      <c r="L873" s="1" t="s">
        <v>29</v>
      </c>
      <c r="M873" s="1" t="s">
        <v>25</v>
      </c>
      <c r="N873" s="1" t="s">
        <v>28</v>
      </c>
      <c r="O873">
        <v>72</v>
      </c>
      <c r="P873">
        <v>72</v>
      </c>
      <c r="Q873">
        <v>0</v>
      </c>
    </row>
    <row r="874" spans="1:17" x14ac:dyDescent="0.35">
      <c r="A874" s="1" t="s">
        <v>3298</v>
      </c>
      <c r="B874" s="1" t="s">
        <v>117</v>
      </c>
      <c r="C874" s="1" t="s">
        <v>217</v>
      </c>
      <c r="D874" s="2">
        <v>43168</v>
      </c>
      <c r="E874">
        <v>8</v>
      </c>
      <c r="F874">
        <v>38</v>
      </c>
      <c r="G874" s="1" t="s">
        <v>19</v>
      </c>
      <c r="H874" s="1" t="s">
        <v>47</v>
      </c>
      <c r="I874" s="1" t="s">
        <v>31</v>
      </c>
      <c r="J874" s="1" t="s">
        <v>32</v>
      </c>
      <c r="K874" s="1" t="s">
        <v>23</v>
      </c>
      <c r="L874" s="1" t="s">
        <v>33</v>
      </c>
      <c r="M874" s="1" t="s">
        <v>25</v>
      </c>
      <c r="N874" s="1" t="s">
        <v>32</v>
      </c>
      <c r="O874">
        <v>200</v>
      </c>
      <c r="P874">
        <v>0</v>
      </c>
      <c r="Q874">
        <v>200</v>
      </c>
    </row>
    <row r="875" spans="1:17" x14ac:dyDescent="0.35">
      <c r="A875" s="1" t="s">
        <v>3299</v>
      </c>
      <c r="B875" s="1" t="s">
        <v>117</v>
      </c>
      <c r="C875" s="1" t="s">
        <v>217</v>
      </c>
      <c r="D875" s="2">
        <v>43168</v>
      </c>
      <c r="E875">
        <v>8</v>
      </c>
      <c r="F875">
        <v>38</v>
      </c>
      <c r="G875" s="1" t="s">
        <v>19</v>
      </c>
      <c r="H875" s="1" t="s">
        <v>47</v>
      </c>
      <c r="I875" s="1" t="s">
        <v>35</v>
      </c>
      <c r="J875" s="1" t="s">
        <v>36</v>
      </c>
      <c r="K875" s="1" t="s">
        <v>23</v>
      </c>
      <c r="L875" s="1" t="s">
        <v>37</v>
      </c>
      <c r="M875" s="1" t="s">
        <v>25</v>
      </c>
      <c r="N875" s="1" t="s">
        <v>36</v>
      </c>
      <c r="O875">
        <v>260</v>
      </c>
      <c r="P875">
        <v>287</v>
      </c>
      <c r="Q875">
        <v>-27</v>
      </c>
    </row>
    <row r="876" spans="1:17" x14ac:dyDescent="0.35">
      <c r="A876" s="1" t="s">
        <v>3300</v>
      </c>
      <c r="B876" s="1" t="s">
        <v>117</v>
      </c>
      <c r="C876" s="1" t="s">
        <v>217</v>
      </c>
      <c r="D876" s="2">
        <v>43168</v>
      </c>
      <c r="E876">
        <v>8</v>
      </c>
      <c r="F876">
        <v>38</v>
      </c>
      <c r="G876" s="1" t="s">
        <v>19</v>
      </c>
      <c r="H876" s="1" t="s">
        <v>47</v>
      </c>
      <c r="I876" s="1" t="s">
        <v>39</v>
      </c>
      <c r="J876" s="1" t="s">
        <v>40</v>
      </c>
      <c r="K876" s="1" t="s">
        <v>23</v>
      </c>
      <c r="L876" s="1" t="s">
        <v>41</v>
      </c>
      <c r="M876" s="1" t="s">
        <v>25</v>
      </c>
      <c r="N876" s="1" t="s">
        <v>40</v>
      </c>
      <c r="O876">
        <v>464</v>
      </c>
      <c r="P876">
        <v>300</v>
      </c>
      <c r="Q876">
        <v>164</v>
      </c>
    </row>
    <row r="877" spans="1:17" x14ac:dyDescent="0.35">
      <c r="A877" s="1" t="s">
        <v>3301</v>
      </c>
      <c r="B877" s="1" t="s">
        <v>117</v>
      </c>
      <c r="C877" s="1" t="s">
        <v>217</v>
      </c>
      <c r="D877" s="2">
        <v>43168</v>
      </c>
      <c r="E877">
        <v>8</v>
      </c>
      <c r="F877">
        <v>38</v>
      </c>
      <c r="G877" s="1" t="s">
        <v>19</v>
      </c>
      <c r="H877" s="1" t="s">
        <v>47</v>
      </c>
      <c r="I877" s="1" t="s">
        <v>43</v>
      </c>
      <c r="J877" s="1" t="s">
        <v>44</v>
      </c>
      <c r="K877" s="1" t="s">
        <v>23</v>
      </c>
      <c r="L877" s="1" t="s">
        <v>45</v>
      </c>
      <c r="M877" s="1" t="s">
        <v>25</v>
      </c>
      <c r="N877" s="1" t="s">
        <v>44</v>
      </c>
      <c r="O877">
        <v>147</v>
      </c>
      <c r="P877">
        <v>256</v>
      </c>
      <c r="Q877">
        <v>-109</v>
      </c>
    </row>
    <row r="878" spans="1:17" x14ac:dyDescent="0.35">
      <c r="A878" s="1" t="s">
        <v>3302</v>
      </c>
      <c r="B878" s="1" t="s">
        <v>117</v>
      </c>
      <c r="C878" s="1" t="s">
        <v>217</v>
      </c>
      <c r="D878" s="2">
        <v>43168</v>
      </c>
      <c r="E878">
        <v>8</v>
      </c>
      <c r="F878">
        <v>38</v>
      </c>
      <c r="G878" s="1" t="s">
        <v>19</v>
      </c>
      <c r="H878" s="1" t="s">
        <v>54</v>
      </c>
      <c r="I878" s="1" t="s">
        <v>21</v>
      </c>
      <c r="J878" s="1" t="s">
        <v>22</v>
      </c>
      <c r="K878" s="1" t="s">
        <v>23</v>
      </c>
      <c r="L878" s="1" t="s">
        <v>24</v>
      </c>
      <c r="M878" s="1" t="s">
        <v>25</v>
      </c>
      <c r="N878" s="1" t="s">
        <v>22</v>
      </c>
      <c r="O878">
        <v>122</v>
      </c>
      <c r="P878">
        <v>122</v>
      </c>
      <c r="Q878">
        <v>0</v>
      </c>
    </row>
    <row r="879" spans="1:17" x14ac:dyDescent="0.35">
      <c r="A879" s="1" t="s">
        <v>3303</v>
      </c>
      <c r="B879" s="1" t="s">
        <v>117</v>
      </c>
      <c r="C879" s="1" t="s">
        <v>217</v>
      </c>
      <c r="D879" s="2">
        <v>43168</v>
      </c>
      <c r="E879">
        <v>8</v>
      </c>
      <c r="F879">
        <v>38</v>
      </c>
      <c r="G879" s="1" t="s">
        <v>19</v>
      </c>
      <c r="H879" s="1" t="s">
        <v>54</v>
      </c>
      <c r="I879" s="1" t="s">
        <v>27</v>
      </c>
      <c r="J879" s="1" t="s">
        <v>28</v>
      </c>
      <c r="K879" s="1" t="s">
        <v>23</v>
      </c>
      <c r="L879" s="1" t="s">
        <v>29</v>
      </c>
      <c r="M879" s="1" t="s">
        <v>25</v>
      </c>
      <c r="N879" s="1" t="s">
        <v>28</v>
      </c>
      <c r="O879">
        <v>126</v>
      </c>
      <c r="P879">
        <v>126</v>
      </c>
      <c r="Q879">
        <v>0</v>
      </c>
    </row>
    <row r="880" spans="1:17" x14ac:dyDescent="0.35">
      <c r="A880" s="1" t="s">
        <v>3304</v>
      </c>
      <c r="B880" s="1" t="s">
        <v>117</v>
      </c>
      <c r="C880" s="1" t="s">
        <v>217</v>
      </c>
      <c r="D880" s="2">
        <v>43168</v>
      </c>
      <c r="E880">
        <v>8</v>
      </c>
      <c r="F880">
        <v>38</v>
      </c>
      <c r="G880" s="1" t="s">
        <v>19</v>
      </c>
      <c r="H880" s="1" t="s">
        <v>54</v>
      </c>
      <c r="I880" s="1" t="s">
        <v>31</v>
      </c>
      <c r="J880" s="1" t="s">
        <v>32</v>
      </c>
      <c r="K880" s="1" t="s">
        <v>23</v>
      </c>
      <c r="L880" s="1" t="s">
        <v>33</v>
      </c>
      <c r="M880" s="1" t="s">
        <v>25</v>
      </c>
      <c r="N880" s="1" t="s">
        <v>32</v>
      </c>
      <c r="O880">
        <v>116</v>
      </c>
      <c r="P880">
        <v>276</v>
      </c>
      <c r="Q880">
        <v>-160</v>
      </c>
    </row>
    <row r="881" spans="1:17" x14ac:dyDescent="0.35">
      <c r="A881" s="1" t="s">
        <v>3305</v>
      </c>
      <c r="B881" s="1" t="s">
        <v>117</v>
      </c>
      <c r="C881" s="1" t="s">
        <v>217</v>
      </c>
      <c r="D881" s="2">
        <v>43168</v>
      </c>
      <c r="E881">
        <v>8</v>
      </c>
      <c r="F881">
        <v>38</v>
      </c>
      <c r="G881" s="1" t="s">
        <v>19</v>
      </c>
      <c r="H881" s="1" t="s">
        <v>54</v>
      </c>
      <c r="I881" s="1" t="s">
        <v>35</v>
      </c>
      <c r="J881" s="1" t="s">
        <v>36</v>
      </c>
      <c r="K881" s="1" t="s">
        <v>23</v>
      </c>
      <c r="L881" s="1" t="s">
        <v>37</v>
      </c>
      <c r="M881" s="1" t="s">
        <v>25</v>
      </c>
      <c r="N881" s="1" t="s">
        <v>36</v>
      </c>
      <c r="O881">
        <v>295</v>
      </c>
      <c r="P881">
        <v>295</v>
      </c>
      <c r="Q881">
        <v>0</v>
      </c>
    </row>
    <row r="882" spans="1:17" x14ac:dyDescent="0.35">
      <c r="A882" s="1" t="s">
        <v>3306</v>
      </c>
      <c r="B882" s="1" t="s">
        <v>117</v>
      </c>
      <c r="C882" s="1" t="s">
        <v>217</v>
      </c>
      <c r="D882" s="2">
        <v>43168</v>
      </c>
      <c r="E882">
        <v>8</v>
      </c>
      <c r="F882">
        <v>38</v>
      </c>
      <c r="G882" s="1" t="s">
        <v>19</v>
      </c>
      <c r="H882" s="1" t="s">
        <v>54</v>
      </c>
      <c r="I882" s="1" t="s">
        <v>39</v>
      </c>
      <c r="J882" s="1" t="s">
        <v>40</v>
      </c>
      <c r="K882" s="1" t="s">
        <v>23</v>
      </c>
      <c r="L882" s="1" t="s">
        <v>41</v>
      </c>
      <c r="M882" s="1" t="s">
        <v>25</v>
      </c>
      <c r="N882" s="1" t="s">
        <v>40</v>
      </c>
      <c r="O882">
        <v>143</v>
      </c>
      <c r="P882">
        <v>117</v>
      </c>
      <c r="Q882">
        <v>26</v>
      </c>
    </row>
    <row r="883" spans="1:17" x14ac:dyDescent="0.35">
      <c r="A883" s="1" t="s">
        <v>3307</v>
      </c>
      <c r="B883" s="1" t="s">
        <v>117</v>
      </c>
      <c r="C883" s="1" t="s">
        <v>217</v>
      </c>
      <c r="D883" s="2">
        <v>43168</v>
      </c>
      <c r="E883">
        <v>8</v>
      </c>
      <c r="F883">
        <v>38</v>
      </c>
      <c r="G883" s="1" t="s">
        <v>19</v>
      </c>
      <c r="H883" s="1" t="s">
        <v>54</v>
      </c>
      <c r="I883" s="1" t="s">
        <v>43</v>
      </c>
      <c r="J883" s="1" t="s">
        <v>44</v>
      </c>
      <c r="K883" s="1" t="s">
        <v>23</v>
      </c>
      <c r="L883" s="1" t="s">
        <v>45</v>
      </c>
      <c r="M883" s="1" t="s">
        <v>25</v>
      </c>
      <c r="N883" s="1" t="s">
        <v>44</v>
      </c>
      <c r="O883">
        <v>129</v>
      </c>
      <c r="P883">
        <v>129</v>
      </c>
      <c r="Q883">
        <v>0</v>
      </c>
    </row>
    <row r="884" spans="1:17" x14ac:dyDescent="0.35">
      <c r="A884" s="1" t="s">
        <v>3308</v>
      </c>
      <c r="B884" s="1" t="s">
        <v>117</v>
      </c>
      <c r="C884" s="1" t="s">
        <v>217</v>
      </c>
      <c r="D884" s="2">
        <v>43168</v>
      </c>
      <c r="E884">
        <v>8</v>
      </c>
      <c r="F884">
        <v>38</v>
      </c>
      <c r="G884" s="1" t="s">
        <v>19</v>
      </c>
      <c r="H884" s="1" t="s">
        <v>61</v>
      </c>
      <c r="I884" s="1" t="s">
        <v>21</v>
      </c>
      <c r="J884" s="1" t="s">
        <v>22</v>
      </c>
      <c r="K884" s="1" t="s">
        <v>23</v>
      </c>
      <c r="L884" s="1" t="s">
        <v>24</v>
      </c>
      <c r="M884" s="1" t="s">
        <v>25</v>
      </c>
      <c r="N884" s="1" t="s">
        <v>22</v>
      </c>
      <c r="O884">
        <v>0</v>
      </c>
      <c r="P884">
        <v>0</v>
      </c>
      <c r="Q884">
        <v>0</v>
      </c>
    </row>
    <row r="885" spans="1:17" x14ac:dyDescent="0.35">
      <c r="A885" s="1" t="s">
        <v>3309</v>
      </c>
      <c r="B885" s="1" t="s">
        <v>117</v>
      </c>
      <c r="C885" s="1" t="s">
        <v>217</v>
      </c>
      <c r="D885" s="2">
        <v>43168</v>
      </c>
      <c r="E885">
        <v>8</v>
      </c>
      <c r="F885">
        <v>38</v>
      </c>
      <c r="G885" s="1" t="s">
        <v>19</v>
      </c>
      <c r="H885" s="1" t="s">
        <v>61</v>
      </c>
      <c r="I885" s="1" t="s">
        <v>27</v>
      </c>
      <c r="J885" s="1" t="s">
        <v>28</v>
      </c>
      <c r="K885" s="1" t="s">
        <v>23</v>
      </c>
      <c r="L885" s="1" t="s">
        <v>29</v>
      </c>
      <c r="M885" s="1" t="s">
        <v>25</v>
      </c>
      <c r="N885" s="1" t="s">
        <v>28</v>
      </c>
      <c r="O885">
        <v>258</v>
      </c>
      <c r="P885">
        <v>258</v>
      </c>
      <c r="Q885">
        <v>0</v>
      </c>
    </row>
    <row r="886" spans="1:17" x14ac:dyDescent="0.35">
      <c r="A886" s="1" t="s">
        <v>3310</v>
      </c>
      <c r="B886" s="1" t="s">
        <v>117</v>
      </c>
      <c r="C886" s="1" t="s">
        <v>217</v>
      </c>
      <c r="D886" s="2">
        <v>43168</v>
      </c>
      <c r="E886">
        <v>8</v>
      </c>
      <c r="F886">
        <v>38</v>
      </c>
      <c r="G886" s="1" t="s">
        <v>19</v>
      </c>
      <c r="H886" s="1" t="s">
        <v>61</v>
      </c>
      <c r="I886" s="1" t="s">
        <v>31</v>
      </c>
      <c r="J886" s="1" t="s">
        <v>32</v>
      </c>
      <c r="K886" s="1" t="s">
        <v>23</v>
      </c>
      <c r="L886" s="1" t="s">
        <v>33</v>
      </c>
      <c r="M886" s="1" t="s">
        <v>25</v>
      </c>
      <c r="N886" s="1" t="s">
        <v>32</v>
      </c>
      <c r="O886">
        <v>200</v>
      </c>
      <c r="P886">
        <v>0</v>
      </c>
      <c r="Q886">
        <v>200</v>
      </c>
    </row>
    <row r="887" spans="1:17" x14ac:dyDescent="0.35">
      <c r="A887" s="1" t="s">
        <v>3311</v>
      </c>
      <c r="B887" s="1" t="s">
        <v>117</v>
      </c>
      <c r="C887" s="1" t="s">
        <v>217</v>
      </c>
      <c r="D887" s="2">
        <v>43168</v>
      </c>
      <c r="E887">
        <v>8</v>
      </c>
      <c r="F887">
        <v>38</v>
      </c>
      <c r="G887" s="1" t="s">
        <v>19</v>
      </c>
      <c r="H887" s="1" t="s">
        <v>61</v>
      </c>
      <c r="I887" s="1" t="s">
        <v>35</v>
      </c>
      <c r="J887" s="1" t="s">
        <v>36</v>
      </c>
      <c r="K887" s="1" t="s">
        <v>23</v>
      </c>
      <c r="L887" s="1" t="s">
        <v>37</v>
      </c>
      <c r="M887" s="1" t="s">
        <v>25</v>
      </c>
      <c r="N887" s="1" t="s">
        <v>36</v>
      </c>
      <c r="O887">
        <v>0</v>
      </c>
      <c r="P887">
        <v>0</v>
      </c>
      <c r="Q887">
        <v>0</v>
      </c>
    </row>
    <row r="888" spans="1:17" x14ac:dyDescent="0.35">
      <c r="A888" s="1" t="s">
        <v>3312</v>
      </c>
      <c r="B888" s="1" t="s">
        <v>117</v>
      </c>
      <c r="C888" s="1" t="s">
        <v>217</v>
      </c>
      <c r="D888" s="2">
        <v>43168</v>
      </c>
      <c r="E888">
        <v>8</v>
      </c>
      <c r="F888">
        <v>38</v>
      </c>
      <c r="G888" s="1" t="s">
        <v>19</v>
      </c>
      <c r="H888" s="1" t="s">
        <v>61</v>
      </c>
      <c r="I888" s="1" t="s">
        <v>39</v>
      </c>
      <c r="J888" s="1" t="s">
        <v>40</v>
      </c>
      <c r="K888" s="1" t="s">
        <v>23</v>
      </c>
      <c r="L888" s="1" t="s">
        <v>41</v>
      </c>
      <c r="M888" s="1" t="s">
        <v>25</v>
      </c>
      <c r="N888" s="1" t="s">
        <v>40</v>
      </c>
      <c r="O888">
        <v>53</v>
      </c>
      <c r="P888">
        <v>153</v>
      </c>
      <c r="Q888">
        <v>-100</v>
      </c>
    </row>
    <row r="889" spans="1:17" x14ac:dyDescent="0.35">
      <c r="A889" s="1" t="s">
        <v>3313</v>
      </c>
      <c r="B889" s="1" t="s">
        <v>117</v>
      </c>
      <c r="C889" s="1" t="s">
        <v>217</v>
      </c>
      <c r="D889" s="2">
        <v>43168</v>
      </c>
      <c r="E889">
        <v>8</v>
      </c>
      <c r="F889">
        <v>38</v>
      </c>
      <c r="G889" s="1" t="s">
        <v>19</v>
      </c>
      <c r="H889" s="1" t="s">
        <v>61</v>
      </c>
      <c r="I889" s="1" t="s">
        <v>43</v>
      </c>
      <c r="J889" s="1" t="s">
        <v>44</v>
      </c>
      <c r="K889" s="1" t="s">
        <v>23</v>
      </c>
      <c r="L889" s="1" t="s">
        <v>45</v>
      </c>
      <c r="M889" s="1" t="s">
        <v>25</v>
      </c>
      <c r="N889" s="1" t="s">
        <v>44</v>
      </c>
      <c r="O889">
        <v>126</v>
      </c>
      <c r="P889">
        <v>82</v>
      </c>
      <c r="Q889">
        <v>44</v>
      </c>
    </row>
    <row r="890" spans="1:17" x14ac:dyDescent="0.35">
      <c r="A890" s="1" t="s">
        <v>3314</v>
      </c>
      <c r="B890" s="1" t="s">
        <v>117</v>
      </c>
      <c r="C890" s="1" t="s">
        <v>242</v>
      </c>
      <c r="D890" s="2">
        <v>43169</v>
      </c>
      <c r="E890">
        <v>8</v>
      </c>
      <c r="F890">
        <v>39</v>
      </c>
      <c r="G890" s="1" t="s">
        <v>19</v>
      </c>
      <c r="H890" s="1" t="s">
        <v>20</v>
      </c>
      <c r="I890" s="1" t="s">
        <v>21</v>
      </c>
      <c r="J890" s="1" t="s">
        <v>22</v>
      </c>
      <c r="K890" s="1" t="s">
        <v>23</v>
      </c>
      <c r="L890" s="1" t="s">
        <v>24</v>
      </c>
      <c r="M890" s="1" t="s">
        <v>25</v>
      </c>
      <c r="N890" s="1" t="s">
        <v>22</v>
      </c>
      <c r="O890">
        <v>0</v>
      </c>
      <c r="P890">
        <v>132</v>
      </c>
      <c r="Q890">
        <v>-132</v>
      </c>
    </row>
    <row r="891" spans="1:17" x14ac:dyDescent="0.35">
      <c r="A891" s="1" t="s">
        <v>3315</v>
      </c>
      <c r="B891" s="1" t="s">
        <v>117</v>
      </c>
      <c r="C891" s="1" t="s">
        <v>242</v>
      </c>
      <c r="D891" s="2">
        <v>43169</v>
      </c>
      <c r="E891">
        <v>8</v>
      </c>
      <c r="F891">
        <v>39</v>
      </c>
      <c r="G891" s="1" t="s">
        <v>19</v>
      </c>
      <c r="H891" s="1" t="s">
        <v>20</v>
      </c>
      <c r="I891" s="1" t="s">
        <v>27</v>
      </c>
      <c r="J891" s="1" t="s">
        <v>28</v>
      </c>
      <c r="K891" s="1" t="s">
        <v>23</v>
      </c>
      <c r="L891" s="1" t="s">
        <v>29</v>
      </c>
      <c r="M891" s="1" t="s">
        <v>25</v>
      </c>
      <c r="N891" s="1" t="s">
        <v>28</v>
      </c>
      <c r="O891">
        <v>388</v>
      </c>
      <c r="P891">
        <v>388</v>
      </c>
      <c r="Q891">
        <v>0</v>
      </c>
    </row>
    <row r="892" spans="1:17" x14ac:dyDescent="0.35">
      <c r="A892" s="1" t="s">
        <v>3316</v>
      </c>
      <c r="B892" s="1" t="s">
        <v>117</v>
      </c>
      <c r="C892" s="1" t="s">
        <v>242</v>
      </c>
      <c r="D892" s="2">
        <v>43169</v>
      </c>
      <c r="E892">
        <v>8</v>
      </c>
      <c r="F892">
        <v>39</v>
      </c>
      <c r="G892" s="1" t="s">
        <v>19</v>
      </c>
      <c r="H892" s="1" t="s">
        <v>20</v>
      </c>
      <c r="I892" s="1" t="s">
        <v>31</v>
      </c>
      <c r="J892" s="1" t="s">
        <v>32</v>
      </c>
      <c r="K892" s="1" t="s">
        <v>23</v>
      </c>
      <c r="L892" s="1" t="s">
        <v>33</v>
      </c>
      <c r="M892" s="1" t="s">
        <v>25</v>
      </c>
      <c r="N892" s="1" t="s">
        <v>32</v>
      </c>
      <c r="O892">
        <v>0</v>
      </c>
      <c r="P892">
        <v>41</v>
      </c>
      <c r="Q892">
        <v>-41</v>
      </c>
    </row>
    <row r="893" spans="1:17" x14ac:dyDescent="0.35">
      <c r="A893" s="1" t="s">
        <v>3317</v>
      </c>
      <c r="B893" s="1" t="s">
        <v>117</v>
      </c>
      <c r="C893" s="1" t="s">
        <v>242</v>
      </c>
      <c r="D893" s="2">
        <v>43169</v>
      </c>
      <c r="E893">
        <v>8</v>
      </c>
      <c r="F893">
        <v>39</v>
      </c>
      <c r="G893" s="1" t="s">
        <v>19</v>
      </c>
      <c r="H893" s="1" t="s">
        <v>20</v>
      </c>
      <c r="I893" s="1" t="s">
        <v>35</v>
      </c>
      <c r="J893" s="1" t="s">
        <v>36</v>
      </c>
      <c r="K893" s="1" t="s">
        <v>23</v>
      </c>
      <c r="L893" s="1" t="s">
        <v>37</v>
      </c>
      <c r="M893" s="1" t="s">
        <v>25</v>
      </c>
      <c r="N893" s="1" t="s">
        <v>36</v>
      </c>
      <c r="O893">
        <v>0</v>
      </c>
      <c r="P893">
        <v>42</v>
      </c>
      <c r="Q893">
        <v>-42</v>
      </c>
    </row>
    <row r="894" spans="1:17" x14ac:dyDescent="0.35">
      <c r="A894" s="1" t="s">
        <v>3318</v>
      </c>
      <c r="B894" s="1" t="s">
        <v>117</v>
      </c>
      <c r="C894" s="1" t="s">
        <v>242</v>
      </c>
      <c r="D894" s="2">
        <v>43169</v>
      </c>
      <c r="E894">
        <v>8</v>
      </c>
      <c r="F894">
        <v>39</v>
      </c>
      <c r="G894" s="1" t="s">
        <v>19</v>
      </c>
      <c r="H894" s="1" t="s">
        <v>20</v>
      </c>
      <c r="I894" s="1" t="s">
        <v>39</v>
      </c>
      <c r="J894" s="1" t="s">
        <v>40</v>
      </c>
      <c r="K894" s="1" t="s">
        <v>23</v>
      </c>
      <c r="L894" s="1" t="s">
        <v>41</v>
      </c>
      <c r="M894" s="1" t="s">
        <v>25</v>
      </c>
      <c r="N894" s="1" t="s">
        <v>40</v>
      </c>
      <c r="O894">
        <v>0</v>
      </c>
      <c r="P894">
        <v>0</v>
      </c>
      <c r="Q894">
        <v>0</v>
      </c>
    </row>
    <row r="895" spans="1:17" x14ac:dyDescent="0.35">
      <c r="A895" s="1" t="s">
        <v>3319</v>
      </c>
      <c r="B895" s="1" t="s">
        <v>117</v>
      </c>
      <c r="C895" s="1" t="s">
        <v>242</v>
      </c>
      <c r="D895" s="2">
        <v>43169</v>
      </c>
      <c r="E895">
        <v>8</v>
      </c>
      <c r="F895">
        <v>39</v>
      </c>
      <c r="G895" s="1" t="s">
        <v>19</v>
      </c>
      <c r="H895" s="1" t="s">
        <v>20</v>
      </c>
      <c r="I895" s="1" t="s">
        <v>43</v>
      </c>
      <c r="J895" s="1" t="s">
        <v>44</v>
      </c>
      <c r="K895" s="1" t="s">
        <v>23</v>
      </c>
      <c r="L895" s="1" t="s">
        <v>45</v>
      </c>
      <c r="M895" s="1" t="s">
        <v>25</v>
      </c>
      <c r="N895" s="1" t="s">
        <v>44</v>
      </c>
      <c r="O895">
        <v>22</v>
      </c>
      <c r="P895">
        <v>66</v>
      </c>
      <c r="Q895">
        <v>-44</v>
      </c>
    </row>
    <row r="896" spans="1:17" x14ac:dyDescent="0.35">
      <c r="A896" s="1" t="s">
        <v>3320</v>
      </c>
      <c r="B896" s="1" t="s">
        <v>117</v>
      </c>
      <c r="C896" s="1" t="s">
        <v>242</v>
      </c>
      <c r="D896" s="2">
        <v>43169</v>
      </c>
      <c r="E896">
        <v>8</v>
      </c>
      <c r="F896">
        <v>39</v>
      </c>
      <c r="G896" s="1" t="s">
        <v>19</v>
      </c>
      <c r="H896" s="1" t="s">
        <v>47</v>
      </c>
      <c r="I896" s="1" t="s">
        <v>21</v>
      </c>
      <c r="J896" s="1" t="s">
        <v>22</v>
      </c>
      <c r="K896" s="1" t="s">
        <v>23</v>
      </c>
      <c r="L896" s="1" t="s">
        <v>24</v>
      </c>
      <c r="M896" s="1" t="s">
        <v>25</v>
      </c>
      <c r="N896" s="1" t="s">
        <v>22</v>
      </c>
      <c r="O896">
        <v>156</v>
      </c>
      <c r="P896">
        <v>300</v>
      </c>
      <c r="Q896">
        <v>-144</v>
      </c>
    </row>
    <row r="897" spans="1:17" x14ac:dyDescent="0.35">
      <c r="A897" s="1" t="s">
        <v>3321</v>
      </c>
      <c r="B897" s="1" t="s">
        <v>117</v>
      </c>
      <c r="C897" s="1" t="s">
        <v>242</v>
      </c>
      <c r="D897" s="2">
        <v>43169</v>
      </c>
      <c r="E897">
        <v>8</v>
      </c>
      <c r="F897">
        <v>39</v>
      </c>
      <c r="G897" s="1" t="s">
        <v>19</v>
      </c>
      <c r="H897" s="1" t="s">
        <v>47</v>
      </c>
      <c r="I897" s="1" t="s">
        <v>27</v>
      </c>
      <c r="J897" s="1" t="s">
        <v>28</v>
      </c>
      <c r="K897" s="1" t="s">
        <v>23</v>
      </c>
      <c r="L897" s="1" t="s">
        <v>29</v>
      </c>
      <c r="M897" s="1" t="s">
        <v>25</v>
      </c>
      <c r="N897" s="1" t="s">
        <v>28</v>
      </c>
      <c r="O897">
        <v>72</v>
      </c>
      <c r="P897">
        <v>72</v>
      </c>
      <c r="Q897">
        <v>0</v>
      </c>
    </row>
    <row r="898" spans="1:17" x14ac:dyDescent="0.35">
      <c r="A898" s="1" t="s">
        <v>3322</v>
      </c>
      <c r="B898" s="1" t="s">
        <v>117</v>
      </c>
      <c r="C898" s="1" t="s">
        <v>242</v>
      </c>
      <c r="D898" s="2">
        <v>43169</v>
      </c>
      <c r="E898">
        <v>8</v>
      </c>
      <c r="F898">
        <v>39</v>
      </c>
      <c r="G898" s="1" t="s">
        <v>19</v>
      </c>
      <c r="H898" s="1" t="s">
        <v>47</v>
      </c>
      <c r="I898" s="1" t="s">
        <v>31</v>
      </c>
      <c r="J898" s="1" t="s">
        <v>32</v>
      </c>
      <c r="K898" s="1" t="s">
        <v>23</v>
      </c>
      <c r="L898" s="1" t="s">
        <v>33</v>
      </c>
      <c r="M898" s="1" t="s">
        <v>25</v>
      </c>
      <c r="N898" s="1" t="s">
        <v>32</v>
      </c>
      <c r="O898">
        <v>172</v>
      </c>
      <c r="P898">
        <v>200</v>
      </c>
      <c r="Q898">
        <v>-28</v>
      </c>
    </row>
    <row r="899" spans="1:17" x14ac:dyDescent="0.35">
      <c r="A899" s="1" t="s">
        <v>3323</v>
      </c>
      <c r="B899" s="1" t="s">
        <v>117</v>
      </c>
      <c r="C899" s="1" t="s">
        <v>242</v>
      </c>
      <c r="D899" s="2">
        <v>43169</v>
      </c>
      <c r="E899">
        <v>8</v>
      </c>
      <c r="F899">
        <v>39</v>
      </c>
      <c r="G899" s="1" t="s">
        <v>19</v>
      </c>
      <c r="H899" s="1" t="s">
        <v>47</v>
      </c>
      <c r="I899" s="1" t="s">
        <v>35</v>
      </c>
      <c r="J899" s="1" t="s">
        <v>36</v>
      </c>
      <c r="K899" s="1" t="s">
        <v>23</v>
      </c>
      <c r="L899" s="1" t="s">
        <v>37</v>
      </c>
      <c r="M899" s="1" t="s">
        <v>25</v>
      </c>
      <c r="N899" s="1" t="s">
        <v>36</v>
      </c>
      <c r="O899">
        <v>260</v>
      </c>
      <c r="P899">
        <v>260</v>
      </c>
      <c r="Q899">
        <v>0</v>
      </c>
    </row>
    <row r="900" spans="1:17" x14ac:dyDescent="0.35">
      <c r="A900" s="1" t="s">
        <v>3324</v>
      </c>
      <c r="B900" s="1" t="s">
        <v>117</v>
      </c>
      <c r="C900" s="1" t="s">
        <v>242</v>
      </c>
      <c r="D900" s="2">
        <v>43169</v>
      </c>
      <c r="E900">
        <v>8</v>
      </c>
      <c r="F900">
        <v>39</v>
      </c>
      <c r="G900" s="1" t="s">
        <v>19</v>
      </c>
      <c r="H900" s="1" t="s">
        <v>47</v>
      </c>
      <c r="I900" s="1" t="s">
        <v>39</v>
      </c>
      <c r="J900" s="1" t="s">
        <v>40</v>
      </c>
      <c r="K900" s="1" t="s">
        <v>23</v>
      </c>
      <c r="L900" s="1" t="s">
        <v>41</v>
      </c>
      <c r="M900" s="1" t="s">
        <v>25</v>
      </c>
      <c r="N900" s="1" t="s">
        <v>40</v>
      </c>
      <c r="O900">
        <v>408</v>
      </c>
      <c r="P900">
        <v>464</v>
      </c>
      <c r="Q900">
        <v>-56</v>
      </c>
    </row>
    <row r="901" spans="1:17" x14ac:dyDescent="0.35">
      <c r="A901" s="1" t="s">
        <v>3325</v>
      </c>
      <c r="B901" s="1" t="s">
        <v>117</v>
      </c>
      <c r="C901" s="1" t="s">
        <v>242</v>
      </c>
      <c r="D901" s="2">
        <v>43169</v>
      </c>
      <c r="E901">
        <v>8</v>
      </c>
      <c r="F901">
        <v>39</v>
      </c>
      <c r="G901" s="1" t="s">
        <v>19</v>
      </c>
      <c r="H901" s="1" t="s">
        <v>47</v>
      </c>
      <c r="I901" s="1" t="s">
        <v>43</v>
      </c>
      <c r="J901" s="1" t="s">
        <v>44</v>
      </c>
      <c r="K901" s="1" t="s">
        <v>23</v>
      </c>
      <c r="L901" s="1" t="s">
        <v>45</v>
      </c>
      <c r="M901" s="1" t="s">
        <v>25</v>
      </c>
      <c r="N901" s="1" t="s">
        <v>44</v>
      </c>
      <c r="O901">
        <v>113</v>
      </c>
      <c r="P901">
        <v>147</v>
      </c>
      <c r="Q901">
        <v>-34</v>
      </c>
    </row>
    <row r="902" spans="1:17" x14ac:dyDescent="0.35">
      <c r="A902" s="1" t="s">
        <v>3326</v>
      </c>
      <c r="B902" s="1" t="s">
        <v>117</v>
      </c>
      <c r="C902" s="1" t="s">
        <v>242</v>
      </c>
      <c r="D902" s="2">
        <v>43169</v>
      </c>
      <c r="E902">
        <v>8</v>
      </c>
      <c r="F902">
        <v>39</v>
      </c>
      <c r="G902" s="1" t="s">
        <v>19</v>
      </c>
      <c r="H902" s="1" t="s">
        <v>54</v>
      </c>
      <c r="I902" s="1" t="s">
        <v>21</v>
      </c>
      <c r="J902" s="1" t="s">
        <v>22</v>
      </c>
      <c r="K902" s="1" t="s">
        <v>23</v>
      </c>
      <c r="L902" s="1" t="s">
        <v>24</v>
      </c>
      <c r="M902" s="1" t="s">
        <v>25</v>
      </c>
      <c r="N902" s="1" t="s">
        <v>22</v>
      </c>
      <c r="O902">
        <v>122</v>
      </c>
      <c r="P902">
        <v>122</v>
      </c>
      <c r="Q902">
        <v>0</v>
      </c>
    </row>
    <row r="903" spans="1:17" x14ac:dyDescent="0.35">
      <c r="A903" s="1" t="s">
        <v>3327</v>
      </c>
      <c r="B903" s="1" t="s">
        <v>117</v>
      </c>
      <c r="C903" s="1" t="s">
        <v>242</v>
      </c>
      <c r="D903" s="2">
        <v>43169</v>
      </c>
      <c r="E903">
        <v>8</v>
      </c>
      <c r="F903">
        <v>39</v>
      </c>
      <c r="G903" s="1" t="s">
        <v>19</v>
      </c>
      <c r="H903" s="1" t="s">
        <v>54</v>
      </c>
      <c r="I903" s="1" t="s">
        <v>27</v>
      </c>
      <c r="J903" s="1" t="s">
        <v>28</v>
      </c>
      <c r="K903" s="1" t="s">
        <v>23</v>
      </c>
      <c r="L903" s="1" t="s">
        <v>29</v>
      </c>
      <c r="M903" s="1" t="s">
        <v>25</v>
      </c>
      <c r="N903" s="1" t="s">
        <v>28</v>
      </c>
      <c r="O903">
        <v>126</v>
      </c>
      <c r="P903">
        <v>126</v>
      </c>
      <c r="Q903">
        <v>0</v>
      </c>
    </row>
    <row r="904" spans="1:17" x14ac:dyDescent="0.35">
      <c r="A904" s="1" t="s">
        <v>3328</v>
      </c>
      <c r="B904" s="1" t="s">
        <v>117</v>
      </c>
      <c r="C904" s="1" t="s">
        <v>242</v>
      </c>
      <c r="D904" s="2">
        <v>43169</v>
      </c>
      <c r="E904">
        <v>8</v>
      </c>
      <c r="F904">
        <v>39</v>
      </c>
      <c r="G904" s="1" t="s">
        <v>19</v>
      </c>
      <c r="H904" s="1" t="s">
        <v>54</v>
      </c>
      <c r="I904" s="1" t="s">
        <v>31</v>
      </c>
      <c r="J904" s="1" t="s">
        <v>32</v>
      </c>
      <c r="K904" s="1" t="s">
        <v>23</v>
      </c>
      <c r="L904" s="1" t="s">
        <v>33</v>
      </c>
      <c r="M904" s="1" t="s">
        <v>25</v>
      </c>
      <c r="N904" s="1" t="s">
        <v>32</v>
      </c>
      <c r="O904">
        <v>60</v>
      </c>
      <c r="P904">
        <v>116</v>
      </c>
      <c r="Q904">
        <v>-56</v>
      </c>
    </row>
    <row r="905" spans="1:17" x14ac:dyDescent="0.35">
      <c r="A905" s="1" t="s">
        <v>3329</v>
      </c>
      <c r="B905" s="1" t="s">
        <v>117</v>
      </c>
      <c r="C905" s="1" t="s">
        <v>242</v>
      </c>
      <c r="D905" s="2">
        <v>43169</v>
      </c>
      <c r="E905">
        <v>8</v>
      </c>
      <c r="F905">
        <v>39</v>
      </c>
      <c r="G905" s="1" t="s">
        <v>19</v>
      </c>
      <c r="H905" s="1" t="s">
        <v>54</v>
      </c>
      <c r="I905" s="1" t="s">
        <v>35</v>
      </c>
      <c r="J905" s="1" t="s">
        <v>36</v>
      </c>
      <c r="K905" s="1" t="s">
        <v>23</v>
      </c>
      <c r="L905" s="1" t="s">
        <v>37</v>
      </c>
      <c r="M905" s="1" t="s">
        <v>25</v>
      </c>
      <c r="N905" s="1" t="s">
        <v>36</v>
      </c>
      <c r="O905">
        <v>295</v>
      </c>
      <c r="P905">
        <v>295</v>
      </c>
      <c r="Q905">
        <v>0</v>
      </c>
    </row>
    <row r="906" spans="1:17" x14ac:dyDescent="0.35">
      <c r="A906" s="1" t="s">
        <v>3330</v>
      </c>
      <c r="B906" s="1" t="s">
        <v>117</v>
      </c>
      <c r="C906" s="1" t="s">
        <v>242</v>
      </c>
      <c r="D906" s="2">
        <v>43169</v>
      </c>
      <c r="E906">
        <v>8</v>
      </c>
      <c r="F906">
        <v>39</v>
      </c>
      <c r="G906" s="1" t="s">
        <v>19</v>
      </c>
      <c r="H906" s="1" t="s">
        <v>54</v>
      </c>
      <c r="I906" s="1" t="s">
        <v>39</v>
      </c>
      <c r="J906" s="1" t="s">
        <v>40</v>
      </c>
      <c r="K906" s="1" t="s">
        <v>23</v>
      </c>
      <c r="L906" s="1" t="s">
        <v>41</v>
      </c>
      <c r="M906" s="1" t="s">
        <v>25</v>
      </c>
      <c r="N906" s="1" t="s">
        <v>40</v>
      </c>
      <c r="O906">
        <v>143</v>
      </c>
      <c r="P906">
        <v>143</v>
      </c>
      <c r="Q906">
        <v>0</v>
      </c>
    </row>
    <row r="907" spans="1:17" x14ac:dyDescent="0.35">
      <c r="A907" s="1" t="s">
        <v>3331</v>
      </c>
      <c r="B907" s="1" t="s">
        <v>117</v>
      </c>
      <c r="C907" s="1" t="s">
        <v>242</v>
      </c>
      <c r="D907" s="2">
        <v>43169</v>
      </c>
      <c r="E907">
        <v>8</v>
      </c>
      <c r="F907">
        <v>39</v>
      </c>
      <c r="G907" s="1" t="s">
        <v>19</v>
      </c>
      <c r="H907" s="1" t="s">
        <v>54</v>
      </c>
      <c r="I907" s="1" t="s">
        <v>43</v>
      </c>
      <c r="J907" s="1" t="s">
        <v>44</v>
      </c>
      <c r="K907" s="1" t="s">
        <v>23</v>
      </c>
      <c r="L907" s="1" t="s">
        <v>45</v>
      </c>
      <c r="M907" s="1" t="s">
        <v>25</v>
      </c>
      <c r="N907" s="1" t="s">
        <v>44</v>
      </c>
      <c r="O907">
        <v>129</v>
      </c>
      <c r="P907">
        <v>129</v>
      </c>
      <c r="Q907">
        <v>0</v>
      </c>
    </row>
    <row r="908" spans="1:17" x14ac:dyDescent="0.35">
      <c r="A908" s="1" t="s">
        <v>3332</v>
      </c>
      <c r="B908" s="1" t="s">
        <v>117</v>
      </c>
      <c r="C908" s="1" t="s">
        <v>242</v>
      </c>
      <c r="D908" s="2">
        <v>43169</v>
      </c>
      <c r="E908">
        <v>8</v>
      </c>
      <c r="F908">
        <v>39</v>
      </c>
      <c r="G908" s="1" t="s">
        <v>19</v>
      </c>
      <c r="H908" s="1" t="s">
        <v>61</v>
      </c>
      <c r="I908" s="1" t="s">
        <v>21</v>
      </c>
      <c r="J908" s="1" t="s">
        <v>22</v>
      </c>
      <c r="K908" s="1" t="s">
        <v>23</v>
      </c>
      <c r="L908" s="1" t="s">
        <v>24</v>
      </c>
      <c r="M908" s="1" t="s">
        <v>25</v>
      </c>
      <c r="N908" s="1" t="s">
        <v>22</v>
      </c>
      <c r="O908">
        <v>40</v>
      </c>
      <c r="P908">
        <v>0</v>
      </c>
      <c r="Q908">
        <v>40</v>
      </c>
    </row>
    <row r="909" spans="1:17" x14ac:dyDescent="0.35">
      <c r="A909" s="1" t="s">
        <v>3333</v>
      </c>
      <c r="B909" s="1" t="s">
        <v>117</v>
      </c>
      <c r="C909" s="1" t="s">
        <v>242</v>
      </c>
      <c r="D909" s="2">
        <v>43169</v>
      </c>
      <c r="E909">
        <v>8</v>
      </c>
      <c r="F909">
        <v>39</v>
      </c>
      <c r="G909" s="1" t="s">
        <v>19</v>
      </c>
      <c r="H909" s="1" t="s">
        <v>61</v>
      </c>
      <c r="I909" s="1" t="s">
        <v>27</v>
      </c>
      <c r="J909" s="1" t="s">
        <v>28</v>
      </c>
      <c r="K909" s="1" t="s">
        <v>23</v>
      </c>
      <c r="L909" s="1" t="s">
        <v>29</v>
      </c>
      <c r="M909" s="1" t="s">
        <v>25</v>
      </c>
      <c r="N909" s="1" t="s">
        <v>28</v>
      </c>
      <c r="O909">
        <v>258</v>
      </c>
      <c r="P909">
        <v>258</v>
      </c>
      <c r="Q909">
        <v>0</v>
      </c>
    </row>
    <row r="910" spans="1:17" x14ac:dyDescent="0.35">
      <c r="A910" s="1" t="s">
        <v>3334</v>
      </c>
      <c r="B910" s="1" t="s">
        <v>117</v>
      </c>
      <c r="C910" s="1" t="s">
        <v>242</v>
      </c>
      <c r="D910" s="2">
        <v>43169</v>
      </c>
      <c r="E910">
        <v>8</v>
      </c>
      <c r="F910">
        <v>39</v>
      </c>
      <c r="G910" s="1" t="s">
        <v>19</v>
      </c>
      <c r="H910" s="1" t="s">
        <v>61</v>
      </c>
      <c r="I910" s="1" t="s">
        <v>31</v>
      </c>
      <c r="J910" s="1" t="s">
        <v>32</v>
      </c>
      <c r="K910" s="1" t="s">
        <v>23</v>
      </c>
      <c r="L910" s="1" t="s">
        <v>33</v>
      </c>
      <c r="M910" s="1" t="s">
        <v>25</v>
      </c>
      <c r="N910" s="1" t="s">
        <v>32</v>
      </c>
      <c r="O910">
        <v>220</v>
      </c>
      <c r="P910">
        <v>200</v>
      </c>
      <c r="Q910">
        <v>20</v>
      </c>
    </row>
    <row r="911" spans="1:17" x14ac:dyDescent="0.35">
      <c r="A911" s="1" t="s">
        <v>3335</v>
      </c>
      <c r="B911" s="1" t="s">
        <v>117</v>
      </c>
      <c r="C911" s="1" t="s">
        <v>242</v>
      </c>
      <c r="D911" s="2">
        <v>43169</v>
      </c>
      <c r="E911">
        <v>8</v>
      </c>
      <c r="F911">
        <v>39</v>
      </c>
      <c r="G911" s="1" t="s">
        <v>19</v>
      </c>
      <c r="H911" s="1" t="s">
        <v>61</v>
      </c>
      <c r="I911" s="1" t="s">
        <v>35</v>
      </c>
      <c r="J911" s="1" t="s">
        <v>36</v>
      </c>
      <c r="K911" s="1" t="s">
        <v>23</v>
      </c>
      <c r="L911" s="1" t="s">
        <v>37</v>
      </c>
      <c r="M911" s="1" t="s">
        <v>25</v>
      </c>
      <c r="N911" s="1" t="s">
        <v>36</v>
      </c>
      <c r="O911">
        <v>42</v>
      </c>
      <c r="P911">
        <v>0</v>
      </c>
      <c r="Q911">
        <v>42</v>
      </c>
    </row>
    <row r="912" spans="1:17" x14ac:dyDescent="0.35">
      <c r="A912" s="1" t="s">
        <v>3336</v>
      </c>
      <c r="B912" s="1" t="s">
        <v>117</v>
      </c>
      <c r="C912" s="1" t="s">
        <v>242</v>
      </c>
      <c r="D912" s="2">
        <v>43169</v>
      </c>
      <c r="E912">
        <v>8</v>
      </c>
      <c r="F912">
        <v>39</v>
      </c>
      <c r="G912" s="1" t="s">
        <v>19</v>
      </c>
      <c r="H912" s="1" t="s">
        <v>61</v>
      </c>
      <c r="I912" s="1" t="s">
        <v>39</v>
      </c>
      <c r="J912" s="1" t="s">
        <v>40</v>
      </c>
      <c r="K912" s="1" t="s">
        <v>23</v>
      </c>
      <c r="L912" s="1" t="s">
        <v>41</v>
      </c>
      <c r="M912" s="1" t="s">
        <v>25</v>
      </c>
      <c r="N912" s="1" t="s">
        <v>40</v>
      </c>
      <c r="O912">
        <v>21</v>
      </c>
      <c r="P912">
        <v>53</v>
      </c>
      <c r="Q912">
        <v>-32</v>
      </c>
    </row>
    <row r="913" spans="1:17" x14ac:dyDescent="0.35">
      <c r="A913" s="1" t="s">
        <v>3337</v>
      </c>
      <c r="B913" s="1" t="s">
        <v>117</v>
      </c>
      <c r="C913" s="1" t="s">
        <v>242</v>
      </c>
      <c r="D913" s="2">
        <v>43169</v>
      </c>
      <c r="E913">
        <v>8</v>
      </c>
      <c r="F913">
        <v>39</v>
      </c>
      <c r="G913" s="1" t="s">
        <v>19</v>
      </c>
      <c r="H913" s="1" t="s">
        <v>61</v>
      </c>
      <c r="I913" s="1" t="s">
        <v>43</v>
      </c>
      <c r="J913" s="1" t="s">
        <v>44</v>
      </c>
      <c r="K913" s="1" t="s">
        <v>23</v>
      </c>
      <c r="L913" s="1" t="s">
        <v>45</v>
      </c>
      <c r="M913" s="1" t="s">
        <v>25</v>
      </c>
      <c r="N913" s="1" t="s">
        <v>44</v>
      </c>
      <c r="O913">
        <v>134</v>
      </c>
      <c r="P913">
        <v>126</v>
      </c>
      <c r="Q913">
        <v>8</v>
      </c>
    </row>
    <row r="914" spans="1:17" x14ac:dyDescent="0.35">
      <c r="A914" s="1" t="s">
        <v>3338</v>
      </c>
      <c r="B914" s="1" t="s">
        <v>117</v>
      </c>
      <c r="C914" s="1" t="s">
        <v>267</v>
      </c>
      <c r="D914" s="2">
        <v>43170</v>
      </c>
      <c r="E914">
        <v>8</v>
      </c>
      <c r="F914">
        <v>40</v>
      </c>
      <c r="G914" s="1" t="s">
        <v>19</v>
      </c>
      <c r="H914" s="1" t="s">
        <v>20</v>
      </c>
      <c r="I914" s="1" t="s">
        <v>21</v>
      </c>
      <c r="J914" s="1" t="s">
        <v>22</v>
      </c>
      <c r="K914" s="1" t="s">
        <v>23</v>
      </c>
      <c r="L914" s="1" t="s">
        <v>24</v>
      </c>
      <c r="M914" s="1" t="s">
        <v>25</v>
      </c>
      <c r="N914" s="1" t="s">
        <v>22</v>
      </c>
      <c r="O914">
        <v>0</v>
      </c>
      <c r="P914">
        <v>0</v>
      </c>
      <c r="Q914">
        <v>0</v>
      </c>
    </row>
    <row r="915" spans="1:17" x14ac:dyDescent="0.35">
      <c r="A915" s="1" t="s">
        <v>3339</v>
      </c>
      <c r="B915" s="1" t="s">
        <v>117</v>
      </c>
      <c r="C915" s="1" t="s">
        <v>267</v>
      </c>
      <c r="D915" s="2">
        <v>43170</v>
      </c>
      <c r="E915">
        <v>8</v>
      </c>
      <c r="F915">
        <v>40</v>
      </c>
      <c r="G915" s="1" t="s">
        <v>19</v>
      </c>
      <c r="H915" s="1" t="s">
        <v>20</v>
      </c>
      <c r="I915" s="1" t="s">
        <v>27</v>
      </c>
      <c r="J915" s="1" t="s">
        <v>28</v>
      </c>
      <c r="K915" s="1" t="s">
        <v>23</v>
      </c>
      <c r="L915" s="1" t="s">
        <v>29</v>
      </c>
      <c r="M915" s="1" t="s">
        <v>25</v>
      </c>
      <c r="N915" s="1" t="s">
        <v>28</v>
      </c>
      <c r="O915">
        <v>388</v>
      </c>
      <c r="P915">
        <v>388</v>
      </c>
      <c r="Q915">
        <v>0</v>
      </c>
    </row>
    <row r="916" spans="1:17" x14ac:dyDescent="0.35">
      <c r="A916" s="1" t="s">
        <v>3340</v>
      </c>
      <c r="B916" s="1" t="s">
        <v>117</v>
      </c>
      <c r="C916" s="1" t="s">
        <v>267</v>
      </c>
      <c r="D916" s="2">
        <v>43170</v>
      </c>
      <c r="E916">
        <v>8</v>
      </c>
      <c r="F916">
        <v>40</v>
      </c>
      <c r="G916" s="1" t="s">
        <v>19</v>
      </c>
      <c r="H916" s="1" t="s">
        <v>20</v>
      </c>
      <c r="I916" s="1" t="s">
        <v>31</v>
      </c>
      <c r="J916" s="1" t="s">
        <v>32</v>
      </c>
      <c r="K916" s="1" t="s">
        <v>23</v>
      </c>
      <c r="L916" s="1" t="s">
        <v>33</v>
      </c>
      <c r="M916" s="1" t="s">
        <v>25</v>
      </c>
      <c r="N916" s="1" t="s">
        <v>32</v>
      </c>
      <c r="O916">
        <v>0</v>
      </c>
      <c r="P916">
        <v>0</v>
      </c>
      <c r="Q916">
        <v>0</v>
      </c>
    </row>
    <row r="917" spans="1:17" x14ac:dyDescent="0.35">
      <c r="A917" s="1" t="s">
        <v>3341</v>
      </c>
      <c r="B917" s="1" t="s">
        <v>117</v>
      </c>
      <c r="C917" s="1" t="s">
        <v>267</v>
      </c>
      <c r="D917" s="2">
        <v>43170</v>
      </c>
      <c r="E917">
        <v>8</v>
      </c>
      <c r="F917">
        <v>40</v>
      </c>
      <c r="G917" s="1" t="s">
        <v>19</v>
      </c>
      <c r="H917" s="1" t="s">
        <v>20</v>
      </c>
      <c r="I917" s="1" t="s">
        <v>35</v>
      </c>
      <c r="J917" s="1" t="s">
        <v>36</v>
      </c>
      <c r="K917" s="1" t="s">
        <v>23</v>
      </c>
      <c r="L917" s="1" t="s">
        <v>37</v>
      </c>
      <c r="M917" s="1" t="s">
        <v>25</v>
      </c>
      <c r="N917" s="1" t="s">
        <v>36</v>
      </c>
      <c r="O917">
        <v>0</v>
      </c>
      <c r="P917">
        <v>0</v>
      </c>
      <c r="Q917">
        <v>0</v>
      </c>
    </row>
    <row r="918" spans="1:17" x14ac:dyDescent="0.35">
      <c r="A918" s="1" t="s">
        <v>3342</v>
      </c>
      <c r="B918" s="1" t="s">
        <v>117</v>
      </c>
      <c r="C918" s="1" t="s">
        <v>267</v>
      </c>
      <c r="D918" s="2">
        <v>43170</v>
      </c>
      <c r="E918">
        <v>8</v>
      </c>
      <c r="F918">
        <v>40</v>
      </c>
      <c r="G918" s="1" t="s">
        <v>19</v>
      </c>
      <c r="H918" s="1" t="s">
        <v>20</v>
      </c>
      <c r="I918" s="1" t="s">
        <v>39</v>
      </c>
      <c r="J918" s="1" t="s">
        <v>40</v>
      </c>
      <c r="K918" s="1" t="s">
        <v>23</v>
      </c>
      <c r="L918" s="1" t="s">
        <v>41</v>
      </c>
      <c r="M918" s="1" t="s">
        <v>25</v>
      </c>
      <c r="N918" s="1" t="s">
        <v>40</v>
      </c>
      <c r="O918">
        <v>0</v>
      </c>
      <c r="P918">
        <v>0</v>
      </c>
      <c r="Q918">
        <v>0</v>
      </c>
    </row>
    <row r="919" spans="1:17" x14ac:dyDescent="0.35">
      <c r="A919" s="1" t="s">
        <v>3343</v>
      </c>
      <c r="B919" s="1" t="s">
        <v>117</v>
      </c>
      <c r="C919" s="1" t="s">
        <v>267</v>
      </c>
      <c r="D919" s="2">
        <v>43170</v>
      </c>
      <c r="E919">
        <v>8</v>
      </c>
      <c r="F919">
        <v>40</v>
      </c>
      <c r="G919" s="1" t="s">
        <v>19</v>
      </c>
      <c r="H919" s="1" t="s">
        <v>20</v>
      </c>
      <c r="I919" s="1" t="s">
        <v>43</v>
      </c>
      <c r="J919" s="1" t="s">
        <v>44</v>
      </c>
      <c r="K919" s="1" t="s">
        <v>23</v>
      </c>
      <c r="L919" s="1" t="s">
        <v>45</v>
      </c>
      <c r="M919" s="1" t="s">
        <v>25</v>
      </c>
      <c r="N919" s="1" t="s">
        <v>44</v>
      </c>
      <c r="O919">
        <v>22</v>
      </c>
      <c r="P919">
        <v>22</v>
      </c>
      <c r="Q919">
        <v>0</v>
      </c>
    </row>
    <row r="920" spans="1:17" x14ac:dyDescent="0.35">
      <c r="A920" s="1" t="s">
        <v>3344</v>
      </c>
      <c r="B920" s="1" t="s">
        <v>117</v>
      </c>
      <c r="C920" s="1" t="s">
        <v>267</v>
      </c>
      <c r="D920" s="2">
        <v>43170</v>
      </c>
      <c r="E920">
        <v>8</v>
      </c>
      <c r="F920">
        <v>40</v>
      </c>
      <c r="G920" s="1" t="s">
        <v>19</v>
      </c>
      <c r="H920" s="1" t="s">
        <v>47</v>
      </c>
      <c r="I920" s="1" t="s">
        <v>21</v>
      </c>
      <c r="J920" s="1" t="s">
        <v>22</v>
      </c>
      <c r="K920" s="1" t="s">
        <v>23</v>
      </c>
      <c r="L920" s="1" t="s">
        <v>24</v>
      </c>
      <c r="M920" s="1" t="s">
        <v>25</v>
      </c>
      <c r="N920" s="1" t="s">
        <v>22</v>
      </c>
      <c r="O920">
        <v>80</v>
      </c>
      <c r="P920">
        <v>156</v>
      </c>
      <c r="Q920">
        <v>-76</v>
      </c>
    </row>
    <row r="921" spans="1:17" x14ac:dyDescent="0.35">
      <c r="A921" s="1" t="s">
        <v>3345</v>
      </c>
      <c r="B921" s="1" t="s">
        <v>117</v>
      </c>
      <c r="C921" s="1" t="s">
        <v>267</v>
      </c>
      <c r="D921" s="2">
        <v>43170</v>
      </c>
      <c r="E921">
        <v>8</v>
      </c>
      <c r="F921">
        <v>40</v>
      </c>
      <c r="G921" s="1" t="s">
        <v>19</v>
      </c>
      <c r="H921" s="1" t="s">
        <v>47</v>
      </c>
      <c r="I921" s="1" t="s">
        <v>27</v>
      </c>
      <c r="J921" s="1" t="s">
        <v>28</v>
      </c>
      <c r="K921" s="1" t="s">
        <v>23</v>
      </c>
      <c r="L921" s="1" t="s">
        <v>29</v>
      </c>
      <c r="M921" s="1" t="s">
        <v>25</v>
      </c>
      <c r="N921" s="1" t="s">
        <v>28</v>
      </c>
      <c r="O921">
        <v>49</v>
      </c>
      <c r="P921">
        <v>72</v>
      </c>
      <c r="Q921">
        <v>-23</v>
      </c>
    </row>
    <row r="922" spans="1:17" x14ac:dyDescent="0.35">
      <c r="A922" s="1" t="s">
        <v>3346</v>
      </c>
      <c r="B922" s="1" t="s">
        <v>117</v>
      </c>
      <c r="C922" s="1" t="s">
        <v>267</v>
      </c>
      <c r="D922" s="2">
        <v>43170</v>
      </c>
      <c r="E922">
        <v>8</v>
      </c>
      <c r="F922">
        <v>40</v>
      </c>
      <c r="G922" s="1" t="s">
        <v>19</v>
      </c>
      <c r="H922" s="1" t="s">
        <v>47</v>
      </c>
      <c r="I922" s="1" t="s">
        <v>31</v>
      </c>
      <c r="J922" s="1" t="s">
        <v>32</v>
      </c>
      <c r="K922" s="1" t="s">
        <v>23</v>
      </c>
      <c r="L922" s="1" t="s">
        <v>33</v>
      </c>
      <c r="M922" s="1" t="s">
        <v>25</v>
      </c>
      <c r="N922" s="1" t="s">
        <v>32</v>
      </c>
      <c r="O922">
        <v>35</v>
      </c>
      <c r="P922">
        <v>172</v>
      </c>
      <c r="Q922">
        <v>-137</v>
      </c>
    </row>
    <row r="923" spans="1:17" x14ac:dyDescent="0.35">
      <c r="A923" s="1" t="s">
        <v>3347</v>
      </c>
      <c r="B923" s="1" t="s">
        <v>117</v>
      </c>
      <c r="C923" s="1" t="s">
        <v>267</v>
      </c>
      <c r="D923" s="2">
        <v>43170</v>
      </c>
      <c r="E923">
        <v>8</v>
      </c>
      <c r="F923">
        <v>40</v>
      </c>
      <c r="G923" s="1" t="s">
        <v>19</v>
      </c>
      <c r="H923" s="1" t="s">
        <v>47</v>
      </c>
      <c r="I923" s="1" t="s">
        <v>35</v>
      </c>
      <c r="J923" s="1" t="s">
        <v>36</v>
      </c>
      <c r="K923" s="1" t="s">
        <v>23</v>
      </c>
      <c r="L923" s="1" t="s">
        <v>37</v>
      </c>
      <c r="M923" s="1" t="s">
        <v>25</v>
      </c>
      <c r="N923" s="1" t="s">
        <v>36</v>
      </c>
      <c r="O923">
        <v>260</v>
      </c>
      <c r="P923">
        <v>260</v>
      </c>
      <c r="Q923">
        <v>0</v>
      </c>
    </row>
    <row r="924" spans="1:17" x14ac:dyDescent="0.35">
      <c r="A924" s="1" t="s">
        <v>3348</v>
      </c>
      <c r="B924" s="1" t="s">
        <v>117</v>
      </c>
      <c r="C924" s="1" t="s">
        <v>267</v>
      </c>
      <c r="D924" s="2">
        <v>43170</v>
      </c>
      <c r="E924">
        <v>8</v>
      </c>
      <c r="F924">
        <v>40</v>
      </c>
      <c r="G924" s="1" t="s">
        <v>19</v>
      </c>
      <c r="H924" s="1" t="s">
        <v>47</v>
      </c>
      <c r="I924" s="1" t="s">
        <v>39</v>
      </c>
      <c r="J924" s="1" t="s">
        <v>40</v>
      </c>
      <c r="K924" s="1" t="s">
        <v>23</v>
      </c>
      <c r="L924" s="1" t="s">
        <v>41</v>
      </c>
      <c r="M924" s="1" t="s">
        <v>25</v>
      </c>
      <c r="N924" s="1" t="s">
        <v>40</v>
      </c>
      <c r="O924">
        <v>381</v>
      </c>
      <c r="P924">
        <v>408</v>
      </c>
      <c r="Q924">
        <v>-27</v>
      </c>
    </row>
    <row r="925" spans="1:17" x14ac:dyDescent="0.35">
      <c r="A925" s="1" t="s">
        <v>3349</v>
      </c>
      <c r="B925" s="1" t="s">
        <v>117</v>
      </c>
      <c r="C925" s="1" t="s">
        <v>267</v>
      </c>
      <c r="D925" s="2">
        <v>43170</v>
      </c>
      <c r="E925">
        <v>8</v>
      </c>
      <c r="F925">
        <v>40</v>
      </c>
      <c r="G925" s="1" t="s">
        <v>19</v>
      </c>
      <c r="H925" s="1" t="s">
        <v>47</v>
      </c>
      <c r="I925" s="1" t="s">
        <v>43</v>
      </c>
      <c r="J925" s="1" t="s">
        <v>44</v>
      </c>
      <c r="K925" s="1" t="s">
        <v>23</v>
      </c>
      <c r="L925" s="1" t="s">
        <v>45</v>
      </c>
      <c r="M925" s="1" t="s">
        <v>25</v>
      </c>
      <c r="N925" s="1" t="s">
        <v>44</v>
      </c>
      <c r="O925">
        <v>74</v>
      </c>
      <c r="P925">
        <v>113</v>
      </c>
      <c r="Q925">
        <v>-39</v>
      </c>
    </row>
    <row r="926" spans="1:17" x14ac:dyDescent="0.35">
      <c r="A926" s="1" t="s">
        <v>3350</v>
      </c>
      <c r="B926" s="1" t="s">
        <v>117</v>
      </c>
      <c r="C926" s="1" t="s">
        <v>267</v>
      </c>
      <c r="D926" s="2">
        <v>43170</v>
      </c>
      <c r="E926">
        <v>8</v>
      </c>
      <c r="F926">
        <v>40</v>
      </c>
      <c r="G926" s="1" t="s">
        <v>19</v>
      </c>
      <c r="H926" s="1" t="s">
        <v>54</v>
      </c>
      <c r="I926" s="1" t="s">
        <v>21</v>
      </c>
      <c r="J926" s="1" t="s">
        <v>22</v>
      </c>
      <c r="K926" s="1" t="s">
        <v>23</v>
      </c>
      <c r="L926" s="1" t="s">
        <v>24</v>
      </c>
      <c r="M926" s="1" t="s">
        <v>25</v>
      </c>
      <c r="N926" s="1" t="s">
        <v>22</v>
      </c>
      <c r="O926">
        <v>58</v>
      </c>
      <c r="P926">
        <v>122</v>
      </c>
      <c r="Q926">
        <v>-64</v>
      </c>
    </row>
    <row r="927" spans="1:17" x14ac:dyDescent="0.35">
      <c r="A927" s="1" t="s">
        <v>3351</v>
      </c>
      <c r="B927" s="1" t="s">
        <v>117</v>
      </c>
      <c r="C927" s="1" t="s">
        <v>267</v>
      </c>
      <c r="D927" s="2">
        <v>43170</v>
      </c>
      <c r="E927">
        <v>8</v>
      </c>
      <c r="F927">
        <v>40</v>
      </c>
      <c r="G927" s="1" t="s">
        <v>19</v>
      </c>
      <c r="H927" s="1" t="s">
        <v>54</v>
      </c>
      <c r="I927" s="1" t="s">
        <v>27</v>
      </c>
      <c r="J927" s="1" t="s">
        <v>28</v>
      </c>
      <c r="K927" s="1" t="s">
        <v>23</v>
      </c>
      <c r="L927" s="1" t="s">
        <v>29</v>
      </c>
      <c r="M927" s="1" t="s">
        <v>25</v>
      </c>
      <c r="N927" s="1" t="s">
        <v>28</v>
      </c>
      <c r="O927">
        <v>126</v>
      </c>
      <c r="P927">
        <v>126</v>
      </c>
      <c r="Q927">
        <v>0</v>
      </c>
    </row>
    <row r="928" spans="1:17" x14ac:dyDescent="0.35">
      <c r="A928" s="1" t="s">
        <v>3352</v>
      </c>
      <c r="B928" s="1" t="s">
        <v>117</v>
      </c>
      <c r="C928" s="1" t="s">
        <v>267</v>
      </c>
      <c r="D928" s="2">
        <v>43170</v>
      </c>
      <c r="E928">
        <v>8</v>
      </c>
      <c r="F928">
        <v>40</v>
      </c>
      <c r="G928" s="1" t="s">
        <v>19</v>
      </c>
      <c r="H928" s="1" t="s">
        <v>54</v>
      </c>
      <c r="I928" s="1" t="s">
        <v>31</v>
      </c>
      <c r="J928" s="1" t="s">
        <v>32</v>
      </c>
      <c r="K928" s="1" t="s">
        <v>23</v>
      </c>
      <c r="L928" s="1" t="s">
        <v>33</v>
      </c>
      <c r="M928" s="1" t="s">
        <v>25</v>
      </c>
      <c r="N928" s="1" t="s">
        <v>32</v>
      </c>
      <c r="O928">
        <v>60</v>
      </c>
      <c r="P928">
        <v>60</v>
      </c>
      <c r="Q928">
        <v>0</v>
      </c>
    </row>
    <row r="929" spans="1:17" x14ac:dyDescent="0.35">
      <c r="A929" s="1" t="s">
        <v>3353</v>
      </c>
      <c r="B929" s="1" t="s">
        <v>117</v>
      </c>
      <c r="C929" s="1" t="s">
        <v>267</v>
      </c>
      <c r="D929" s="2">
        <v>43170</v>
      </c>
      <c r="E929">
        <v>8</v>
      </c>
      <c r="F929">
        <v>40</v>
      </c>
      <c r="G929" s="1" t="s">
        <v>19</v>
      </c>
      <c r="H929" s="1" t="s">
        <v>54</v>
      </c>
      <c r="I929" s="1" t="s">
        <v>35</v>
      </c>
      <c r="J929" s="1" t="s">
        <v>36</v>
      </c>
      <c r="K929" s="1" t="s">
        <v>23</v>
      </c>
      <c r="L929" s="1" t="s">
        <v>37</v>
      </c>
      <c r="M929" s="1" t="s">
        <v>25</v>
      </c>
      <c r="N929" s="1" t="s">
        <v>36</v>
      </c>
      <c r="O929">
        <v>295</v>
      </c>
      <c r="P929">
        <v>295</v>
      </c>
      <c r="Q929">
        <v>0</v>
      </c>
    </row>
    <row r="930" spans="1:17" x14ac:dyDescent="0.35">
      <c r="A930" s="1" t="s">
        <v>3354</v>
      </c>
      <c r="B930" s="1" t="s">
        <v>117</v>
      </c>
      <c r="C930" s="1" t="s">
        <v>267</v>
      </c>
      <c r="D930" s="2">
        <v>43170</v>
      </c>
      <c r="E930">
        <v>8</v>
      </c>
      <c r="F930">
        <v>40</v>
      </c>
      <c r="G930" s="1" t="s">
        <v>19</v>
      </c>
      <c r="H930" s="1" t="s">
        <v>54</v>
      </c>
      <c r="I930" s="1" t="s">
        <v>39</v>
      </c>
      <c r="J930" s="1" t="s">
        <v>40</v>
      </c>
      <c r="K930" s="1" t="s">
        <v>23</v>
      </c>
      <c r="L930" s="1" t="s">
        <v>41</v>
      </c>
      <c r="M930" s="1" t="s">
        <v>25</v>
      </c>
      <c r="N930" s="1" t="s">
        <v>40</v>
      </c>
      <c r="O930">
        <v>143</v>
      </c>
      <c r="P930">
        <v>143</v>
      </c>
      <c r="Q930">
        <v>0</v>
      </c>
    </row>
    <row r="931" spans="1:17" x14ac:dyDescent="0.35">
      <c r="A931" s="1" t="s">
        <v>3355</v>
      </c>
      <c r="B931" s="1" t="s">
        <v>117</v>
      </c>
      <c r="C931" s="1" t="s">
        <v>267</v>
      </c>
      <c r="D931" s="2">
        <v>43170</v>
      </c>
      <c r="E931">
        <v>8</v>
      </c>
      <c r="F931">
        <v>40</v>
      </c>
      <c r="G931" s="1" t="s">
        <v>19</v>
      </c>
      <c r="H931" s="1" t="s">
        <v>54</v>
      </c>
      <c r="I931" s="1" t="s">
        <v>43</v>
      </c>
      <c r="J931" s="1" t="s">
        <v>44</v>
      </c>
      <c r="K931" s="1" t="s">
        <v>23</v>
      </c>
      <c r="L931" s="1" t="s">
        <v>45</v>
      </c>
      <c r="M931" s="1" t="s">
        <v>25</v>
      </c>
      <c r="N931" s="1" t="s">
        <v>44</v>
      </c>
      <c r="O931">
        <v>129</v>
      </c>
      <c r="P931">
        <v>129</v>
      </c>
      <c r="Q931">
        <v>0</v>
      </c>
    </row>
    <row r="932" spans="1:17" x14ac:dyDescent="0.35">
      <c r="A932" s="1" t="s">
        <v>3356</v>
      </c>
      <c r="B932" s="1" t="s">
        <v>117</v>
      </c>
      <c r="C932" s="1" t="s">
        <v>267</v>
      </c>
      <c r="D932" s="2">
        <v>43170</v>
      </c>
      <c r="E932">
        <v>8</v>
      </c>
      <c r="F932">
        <v>40</v>
      </c>
      <c r="G932" s="1" t="s">
        <v>19</v>
      </c>
      <c r="H932" s="1" t="s">
        <v>61</v>
      </c>
      <c r="I932" s="1" t="s">
        <v>21</v>
      </c>
      <c r="J932" s="1" t="s">
        <v>22</v>
      </c>
      <c r="K932" s="1" t="s">
        <v>23</v>
      </c>
      <c r="L932" s="1" t="s">
        <v>24</v>
      </c>
      <c r="M932" s="1" t="s">
        <v>25</v>
      </c>
      <c r="N932" s="1" t="s">
        <v>22</v>
      </c>
      <c r="O932">
        <v>0</v>
      </c>
      <c r="P932">
        <v>40</v>
      </c>
      <c r="Q932">
        <v>-40</v>
      </c>
    </row>
    <row r="933" spans="1:17" x14ac:dyDescent="0.35">
      <c r="A933" s="1" t="s">
        <v>3357</v>
      </c>
      <c r="B933" s="1" t="s">
        <v>117</v>
      </c>
      <c r="C933" s="1" t="s">
        <v>267</v>
      </c>
      <c r="D933" s="2">
        <v>43170</v>
      </c>
      <c r="E933">
        <v>8</v>
      </c>
      <c r="F933">
        <v>40</v>
      </c>
      <c r="G933" s="1" t="s">
        <v>19</v>
      </c>
      <c r="H933" s="1" t="s">
        <v>61</v>
      </c>
      <c r="I933" s="1" t="s">
        <v>27</v>
      </c>
      <c r="J933" s="1" t="s">
        <v>28</v>
      </c>
      <c r="K933" s="1" t="s">
        <v>23</v>
      </c>
      <c r="L933" s="1" t="s">
        <v>29</v>
      </c>
      <c r="M933" s="1" t="s">
        <v>25</v>
      </c>
      <c r="N933" s="1" t="s">
        <v>28</v>
      </c>
      <c r="O933">
        <v>237</v>
      </c>
      <c r="P933">
        <v>258</v>
      </c>
      <c r="Q933">
        <v>-21</v>
      </c>
    </row>
    <row r="934" spans="1:17" x14ac:dyDescent="0.35">
      <c r="A934" s="1" t="s">
        <v>3358</v>
      </c>
      <c r="B934" s="1" t="s">
        <v>117</v>
      </c>
      <c r="C934" s="1" t="s">
        <v>267</v>
      </c>
      <c r="D934" s="2">
        <v>43170</v>
      </c>
      <c r="E934">
        <v>8</v>
      </c>
      <c r="F934">
        <v>40</v>
      </c>
      <c r="G934" s="1" t="s">
        <v>19</v>
      </c>
      <c r="H934" s="1" t="s">
        <v>61</v>
      </c>
      <c r="I934" s="1" t="s">
        <v>31</v>
      </c>
      <c r="J934" s="1" t="s">
        <v>32</v>
      </c>
      <c r="K934" s="1" t="s">
        <v>23</v>
      </c>
      <c r="L934" s="1" t="s">
        <v>33</v>
      </c>
      <c r="M934" s="1" t="s">
        <v>25</v>
      </c>
      <c r="N934" s="1" t="s">
        <v>32</v>
      </c>
      <c r="O934">
        <v>220</v>
      </c>
      <c r="P934">
        <v>220</v>
      </c>
      <c r="Q934">
        <v>0</v>
      </c>
    </row>
    <row r="935" spans="1:17" x14ac:dyDescent="0.35">
      <c r="A935" s="1" t="s">
        <v>3359</v>
      </c>
      <c r="B935" s="1" t="s">
        <v>117</v>
      </c>
      <c r="C935" s="1" t="s">
        <v>267</v>
      </c>
      <c r="D935" s="2">
        <v>43170</v>
      </c>
      <c r="E935">
        <v>8</v>
      </c>
      <c r="F935">
        <v>40</v>
      </c>
      <c r="G935" s="1" t="s">
        <v>19</v>
      </c>
      <c r="H935" s="1" t="s">
        <v>61</v>
      </c>
      <c r="I935" s="1" t="s">
        <v>35</v>
      </c>
      <c r="J935" s="1" t="s">
        <v>36</v>
      </c>
      <c r="K935" s="1" t="s">
        <v>23</v>
      </c>
      <c r="L935" s="1" t="s">
        <v>37</v>
      </c>
      <c r="M935" s="1" t="s">
        <v>25</v>
      </c>
      <c r="N935" s="1" t="s">
        <v>36</v>
      </c>
      <c r="O935">
        <v>0</v>
      </c>
      <c r="P935">
        <v>42</v>
      </c>
      <c r="Q935">
        <v>-42</v>
      </c>
    </row>
    <row r="936" spans="1:17" x14ac:dyDescent="0.35">
      <c r="A936" s="1" t="s">
        <v>3360</v>
      </c>
      <c r="B936" s="1" t="s">
        <v>117</v>
      </c>
      <c r="C936" s="1" t="s">
        <v>267</v>
      </c>
      <c r="D936" s="2">
        <v>43170</v>
      </c>
      <c r="E936">
        <v>8</v>
      </c>
      <c r="F936">
        <v>40</v>
      </c>
      <c r="G936" s="1" t="s">
        <v>19</v>
      </c>
      <c r="H936" s="1" t="s">
        <v>61</v>
      </c>
      <c r="I936" s="1" t="s">
        <v>39</v>
      </c>
      <c r="J936" s="1" t="s">
        <v>40</v>
      </c>
      <c r="K936" s="1" t="s">
        <v>23</v>
      </c>
      <c r="L936" s="1" t="s">
        <v>41</v>
      </c>
      <c r="M936" s="1" t="s">
        <v>25</v>
      </c>
      <c r="N936" s="1" t="s">
        <v>40</v>
      </c>
      <c r="O936">
        <v>21</v>
      </c>
      <c r="P936">
        <v>21</v>
      </c>
      <c r="Q936">
        <v>0</v>
      </c>
    </row>
    <row r="937" spans="1:17" x14ac:dyDescent="0.35">
      <c r="A937" s="1" t="s">
        <v>3361</v>
      </c>
      <c r="B937" s="1" t="s">
        <v>117</v>
      </c>
      <c r="C937" s="1" t="s">
        <v>267</v>
      </c>
      <c r="D937" s="2">
        <v>43170</v>
      </c>
      <c r="E937">
        <v>8</v>
      </c>
      <c r="F937">
        <v>40</v>
      </c>
      <c r="G937" s="1" t="s">
        <v>19</v>
      </c>
      <c r="H937" s="1" t="s">
        <v>61</v>
      </c>
      <c r="I937" s="1" t="s">
        <v>43</v>
      </c>
      <c r="J937" s="1" t="s">
        <v>44</v>
      </c>
      <c r="K937" s="1" t="s">
        <v>23</v>
      </c>
      <c r="L937" s="1" t="s">
        <v>45</v>
      </c>
      <c r="M937" s="1" t="s">
        <v>25</v>
      </c>
      <c r="N937" s="1" t="s">
        <v>44</v>
      </c>
      <c r="O937">
        <v>134</v>
      </c>
      <c r="P937">
        <v>134</v>
      </c>
      <c r="Q937">
        <v>0</v>
      </c>
    </row>
    <row r="938" spans="1:17" x14ac:dyDescent="0.35">
      <c r="A938" s="1" t="s">
        <v>3362</v>
      </c>
      <c r="B938" s="1" t="s">
        <v>142</v>
      </c>
      <c r="C938" s="1" t="s">
        <v>18</v>
      </c>
      <c r="D938" s="2">
        <v>43181</v>
      </c>
      <c r="E938">
        <v>9</v>
      </c>
      <c r="F938">
        <v>41</v>
      </c>
      <c r="G938" s="1" t="s">
        <v>19</v>
      </c>
      <c r="H938" s="1" t="s">
        <v>20</v>
      </c>
      <c r="I938" s="1" t="s">
        <v>21</v>
      </c>
      <c r="J938" s="1" t="s">
        <v>22</v>
      </c>
      <c r="K938" s="1" t="s">
        <v>23</v>
      </c>
      <c r="L938" s="1" t="s">
        <v>24</v>
      </c>
      <c r="M938" s="1" t="s">
        <v>25</v>
      </c>
      <c r="N938" s="1" t="s">
        <v>22</v>
      </c>
      <c r="O938">
        <v>962</v>
      </c>
      <c r="P938">
        <v>0</v>
      </c>
      <c r="Q938">
        <v>962</v>
      </c>
    </row>
    <row r="939" spans="1:17" x14ac:dyDescent="0.35">
      <c r="A939" s="1" t="s">
        <v>3363</v>
      </c>
      <c r="B939" s="1" t="s">
        <v>142</v>
      </c>
      <c r="C939" s="1" t="s">
        <v>18</v>
      </c>
      <c r="D939" s="2">
        <v>43181</v>
      </c>
      <c r="E939">
        <v>9</v>
      </c>
      <c r="F939">
        <v>41</v>
      </c>
      <c r="G939" s="1" t="s">
        <v>19</v>
      </c>
      <c r="H939" s="1" t="s">
        <v>20</v>
      </c>
      <c r="I939" s="1" t="s">
        <v>27</v>
      </c>
      <c r="J939" s="1" t="s">
        <v>28</v>
      </c>
      <c r="K939" s="1" t="s">
        <v>23</v>
      </c>
      <c r="L939" s="1" t="s">
        <v>29</v>
      </c>
      <c r="M939" s="1" t="s">
        <v>25</v>
      </c>
      <c r="N939" s="1" t="s">
        <v>28</v>
      </c>
      <c r="O939">
        <v>388</v>
      </c>
      <c r="P939">
        <v>388</v>
      </c>
      <c r="Q939">
        <v>0</v>
      </c>
    </row>
    <row r="940" spans="1:17" x14ac:dyDescent="0.35">
      <c r="A940" s="1" t="s">
        <v>3364</v>
      </c>
      <c r="B940" s="1" t="s">
        <v>142</v>
      </c>
      <c r="C940" s="1" t="s">
        <v>18</v>
      </c>
      <c r="D940" s="2">
        <v>43181</v>
      </c>
      <c r="E940">
        <v>9</v>
      </c>
      <c r="F940">
        <v>41</v>
      </c>
      <c r="G940" s="1" t="s">
        <v>19</v>
      </c>
      <c r="H940" s="1" t="s">
        <v>20</v>
      </c>
      <c r="I940" s="1" t="s">
        <v>31</v>
      </c>
      <c r="J940" s="1" t="s">
        <v>32</v>
      </c>
      <c r="K940" s="1" t="s">
        <v>23</v>
      </c>
      <c r="L940" s="1" t="s">
        <v>33</v>
      </c>
      <c r="M940" s="1" t="s">
        <v>25</v>
      </c>
      <c r="N940" s="1" t="s">
        <v>32</v>
      </c>
      <c r="O940">
        <v>585</v>
      </c>
      <c r="P940">
        <v>0</v>
      </c>
      <c r="Q940">
        <v>585</v>
      </c>
    </row>
    <row r="941" spans="1:17" x14ac:dyDescent="0.35">
      <c r="A941" s="1" t="s">
        <v>3365</v>
      </c>
      <c r="B941" s="1" t="s">
        <v>142</v>
      </c>
      <c r="C941" s="1" t="s">
        <v>18</v>
      </c>
      <c r="D941" s="2">
        <v>43181</v>
      </c>
      <c r="E941">
        <v>9</v>
      </c>
      <c r="F941">
        <v>41</v>
      </c>
      <c r="G941" s="1" t="s">
        <v>19</v>
      </c>
      <c r="H941" s="1" t="s">
        <v>20</v>
      </c>
      <c r="I941" s="1" t="s">
        <v>35</v>
      </c>
      <c r="J941" s="1" t="s">
        <v>36</v>
      </c>
      <c r="K941" s="1" t="s">
        <v>23</v>
      </c>
      <c r="L941" s="1" t="s">
        <v>37</v>
      </c>
      <c r="M941" s="1" t="s">
        <v>25</v>
      </c>
      <c r="N941" s="1" t="s">
        <v>36</v>
      </c>
      <c r="O941">
        <v>195</v>
      </c>
      <c r="P941">
        <v>0</v>
      </c>
      <c r="Q941">
        <v>195</v>
      </c>
    </row>
    <row r="942" spans="1:17" x14ac:dyDescent="0.35">
      <c r="A942" s="1" t="s">
        <v>3366</v>
      </c>
      <c r="B942" s="1" t="s">
        <v>142</v>
      </c>
      <c r="C942" s="1" t="s">
        <v>18</v>
      </c>
      <c r="D942" s="2">
        <v>43181</v>
      </c>
      <c r="E942">
        <v>9</v>
      </c>
      <c r="F942">
        <v>41</v>
      </c>
      <c r="G942" s="1" t="s">
        <v>19</v>
      </c>
      <c r="H942" s="1" t="s">
        <v>20</v>
      </c>
      <c r="I942" s="1" t="s">
        <v>39</v>
      </c>
      <c r="J942" s="1" t="s">
        <v>40</v>
      </c>
      <c r="K942" s="1" t="s">
        <v>23</v>
      </c>
      <c r="L942" s="1" t="s">
        <v>41</v>
      </c>
      <c r="M942" s="1" t="s">
        <v>25</v>
      </c>
      <c r="N942" s="1" t="s">
        <v>40</v>
      </c>
      <c r="O942">
        <v>300</v>
      </c>
      <c r="P942">
        <v>0</v>
      </c>
      <c r="Q942">
        <v>300</v>
      </c>
    </row>
    <row r="943" spans="1:17" x14ac:dyDescent="0.35">
      <c r="A943" s="1" t="s">
        <v>3367</v>
      </c>
      <c r="B943" s="1" t="s">
        <v>142</v>
      </c>
      <c r="C943" s="1" t="s">
        <v>18</v>
      </c>
      <c r="D943" s="2">
        <v>43181</v>
      </c>
      <c r="E943">
        <v>9</v>
      </c>
      <c r="F943">
        <v>41</v>
      </c>
      <c r="G943" s="1" t="s">
        <v>19</v>
      </c>
      <c r="H943" s="1" t="s">
        <v>20</v>
      </c>
      <c r="I943" s="1" t="s">
        <v>43</v>
      </c>
      <c r="J943" s="1" t="s">
        <v>44</v>
      </c>
      <c r="K943" s="1" t="s">
        <v>23</v>
      </c>
      <c r="L943" s="1" t="s">
        <v>45</v>
      </c>
      <c r="M943" s="1" t="s">
        <v>25</v>
      </c>
      <c r="N943" s="1" t="s">
        <v>44</v>
      </c>
      <c r="O943">
        <v>200</v>
      </c>
      <c r="P943">
        <v>22</v>
      </c>
      <c r="Q943">
        <v>178</v>
      </c>
    </row>
    <row r="944" spans="1:17" x14ac:dyDescent="0.35">
      <c r="A944" s="1" t="s">
        <v>3368</v>
      </c>
      <c r="B944" s="1" t="s">
        <v>142</v>
      </c>
      <c r="C944" s="1" t="s">
        <v>18</v>
      </c>
      <c r="D944" s="2">
        <v>43181</v>
      </c>
      <c r="E944">
        <v>9</v>
      </c>
      <c r="F944">
        <v>41</v>
      </c>
      <c r="G944" s="1" t="s">
        <v>19</v>
      </c>
      <c r="H944" s="1" t="s">
        <v>47</v>
      </c>
      <c r="I944" s="1" t="s">
        <v>21</v>
      </c>
      <c r="J944" s="1" t="s">
        <v>22</v>
      </c>
      <c r="K944" s="1" t="s">
        <v>23</v>
      </c>
      <c r="L944" s="1" t="s">
        <v>24</v>
      </c>
      <c r="M944" s="1" t="s">
        <v>25</v>
      </c>
      <c r="N944" s="1" t="s">
        <v>22</v>
      </c>
      <c r="O944">
        <v>67</v>
      </c>
      <c r="P944">
        <v>80</v>
      </c>
      <c r="Q944">
        <v>-13</v>
      </c>
    </row>
    <row r="945" spans="1:17" x14ac:dyDescent="0.35">
      <c r="A945" s="1" t="s">
        <v>3369</v>
      </c>
      <c r="B945" s="1" t="s">
        <v>142</v>
      </c>
      <c r="C945" s="1" t="s">
        <v>18</v>
      </c>
      <c r="D945" s="2">
        <v>43181</v>
      </c>
      <c r="E945">
        <v>9</v>
      </c>
      <c r="F945">
        <v>41</v>
      </c>
      <c r="G945" s="1" t="s">
        <v>19</v>
      </c>
      <c r="H945" s="1" t="s">
        <v>47</v>
      </c>
      <c r="I945" s="1" t="s">
        <v>27</v>
      </c>
      <c r="J945" s="1" t="s">
        <v>28</v>
      </c>
      <c r="K945" s="1" t="s">
        <v>23</v>
      </c>
      <c r="L945" s="1" t="s">
        <v>29</v>
      </c>
      <c r="M945" s="1" t="s">
        <v>25</v>
      </c>
      <c r="N945" s="1" t="s">
        <v>28</v>
      </c>
      <c r="O945">
        <v>49</v>
      </c>
      <c r="P945">
        <v>49</v>
      </c>
      <c r="Q945">
        <v>0</v>
      </c>
    </row>
    <row r="946" spans="1:17" x14ac:dyDescent="0.35">
      <c r="A946" s="1" t="s">
        <v>3370</v>
      </c>
      <c r="B946" s="1" t="s">
        <v>142</v>
      </c>
      <c r="C946" s="1" t="s">
        <v>18</v>
      </c>
      <c r="D946" s="2">
        <v>43181</v>
      </c>
      <c r="E946">
        <v>9</v>
      </c>
      <c r="F946">
        <v>41</v>
      </c>
      <c r="G946" s="1" t="s">
        <v>19</v>
      </c>
      <c r="H946" s="1" t="s">
        <v>47</v>
      </c>
      <c r="I946" s="1" t="s">
        <v>31</v>
      </c>
      <c r="J946" s="1" t="s">
        <v>32</v>
      </c>
      <c r="K946" s="1" t="s">
        <v>23</v>
      </c>
      <c r="L946" s="1" t="s">
        <v>33</v>
      </c>
      <c r="M946" s="1" t="s">
        <v>25</v>
      </c>
      <c r="N946" s="1" t="s">
        <v>32</v>
      </c>
      <c r="O946">
        <v>0</v>
      </c>
      <c r="P946">
        <v>35</v>
      </c>
      <c r="Q946">
        <v>-35</v>
      </c>
    </row>
    <row r="947" spans="1:17" x14ac:dyDescent="0.35">
      <c r="A947" s="1" t="s">
        <v>3371</v>
      </c>
      <c r="B947" s="1" t="s">
        <v>142</v>
      </c>
      <c r="C947" s="1" t="s">
        <v>18</v>
      </c>
      <c r="D947" s="2">
        <v>43181</v>
      </c>
      <c r="E947">
        <v>9</v>
      </c>
      <c r="F947">
        <v>41</v>
      </c>
      <c r="G947" s="1" t="s">
        <v>19</v>
      </c>
      <c r="H947" s="1" t="s">
        <v>47</v>
      </c>
      <c r="I947" s="1" t="s">
        <v>35</v>
      </c>
      <c r="J947" s="1" t="s">
        <v>36</v>
      </c>
      <c r="K947" s="1" t="s">
        <v>23</v>
      </c>
      <c r="L947" s="1" t="s">
        <v>37</v>
      </c>
      <c r="M947" s="1" t="s">
        <v>25</v>
      </c>
      <c r="N947" s="1" t="s">
        <v>36</v>
      </c>
      <c r="O947">
        <v>260</v>
      </c>
      <c r="P947">
        <v>260</v>
      </c>
      <c r="Q947">
        <v>0</v>
      </c>
    </row>
    <row r="948" spans="1:17" x14ac:dyDescent="0.35">
      <c r="A948" s="1" t="s">
        <v>3372</v>
      </c>
      <c r="B948" s="1" t="s">
        <v>142</v>
      </c>
      <c r="C948" s="1" t="s">
        <v>18</v>
      </c>
      <c r="D948" s="2">
        <v>43181</v>
      </c>
      <c r="E948">
        <v>9</v>
      </c>
      <c r="F948">
        <v>41</v>
      </c>
      <c r="G948" s="1" t="s">
        <v>19</v>
      </c>
      <c r="H948" s="1" t="s">
        <v>47</v>
      </c>
      <c r="I948" s="1" t="s">
        <v>39</v>
      </c>
      <c r="J948" s="1" t="s">
        <v>40</v>
      </c>
      <c r="K948" s="1" t="s">
        <v>23</v>
      </c>
      <c r="L948" s="1" t="s">
        <v>41</v>
      </c>
      <c r="M948" s="1" t="s">
        <v>25</v>
      </c>
      <c r="N948" s="1" t="s">
        <v>40</v>
      </c>
      <c r="O948">
        <v>326</v>
      </c>
      <c r="P948">
        <v>381</v>
      </c>
      <c r="Q948">
        <v>-55</v>
      </c>
    </row>
    <row r="949" spans="1:17" x14ac:dyDescent="0.35">
      <c r="A949" s="1" t="s">
        <v>3373</v>
      </c>
      <c r="B949" s="1" t="s">
        <v>142</v>
      </c>
      <c r="C949" s="1" t="s">
        <v>18</v>
      </c>
      <c r="D949" s="2">
        <v>43181</v>
      </c>
      <c r="E949">
        <v>9</v>
      </c>
      <c r="F949">
        <v>41</v>
      </c>
      <c r="G949" s="1" t="s">
        <v>19</v>
      </c>
      <c r="H949" s="1" t="s">
        <v>47</v>
      </c>
      <c r="I949" s="1" t="s">
        <v>43</v>
      </c>
      <c r="J949" s="1" t="s">
        <v>44</v>
      </c>
      <c r="K949" s="1" t="s">
        <v>23</v>
      </c>
      <c r="L949" s="1" t="s">
        <v>45</v>
      </c>
      <c r="M949" s="1" t="s">
        <v>25</v>
      </c>
      <c r="N949" s="1" t="s">
        <v>44</v>
      </c>
      <c r="O949">
        <v>48</v>
      </c>
      <c r="P949">
        <v>74</v>
      </c>
      <c r="Q949">
        <v>-26</v>
      </c>
    </row>
    <row r="950" spans="1:17" x14ac:dyDescent="0.35">
      <c r="A950" s="1" t="s">
        <v>3374</v>
      </c>
      <c r="B950" s="1" t="s">
        <v>142</v>
      </c>
      <c r="C950" s="1" t="s">
        <v>18</v>
      </c>
      <c r="D950" s="2">
        <v>43181</v>
      </c>
      <c r="E950">
        <v>9</v>
      </c>
      <c r="F950">
        <v>41</v>
      </c>
      <c r="G950" s="1" t="s">
        <v>19</v>
      </c>
      <c r="H950" s="1" t="s">
        <v>54</v>
      </c>
      <c r="I950" s="1" t="s">
        <v>21</v>
      </c>
      <c r="J950" s="1" t="s">
        <v>22</v>
      </c>
      <c r="K950" s="1" t="s">
        <v>23</v>
      </c>
      <c r="L950" s="1" t="s">
        <v>24</v>
      </c>
      <c r="M950" s="1" t="s">
        <v>25</v>
      </c>
      <c r="N950" s="1" t="s">
        <v>22</v>
      </c>
      <c r="O950">
        <v>58</v>
      </c>
      <c r="P950">
        <v>58</v>
      </c>
      <c r="Q950">
        <v>0</v>
      </c>
    </row>
    <row r="951" spans="1:17" x14ac:dyDescent="0.35">
      <c r="A951" s="1" t="s">
        <v>3375</v>
      </c>
      <c r="B951" s="1" t="s">
        <v>142</v>
      </c>
      <c r="C951" s="1" t="s">
        <v>18</v>
      </c>
      <c r="D951" s="2">
        <v>43181</v>
      </c>
      <c r="E951">
        <v>9</v>
      </c>
      <c r="F951">
        <v>41</v>
      </c>
      <c r="G951" s="1" t="s">
        <v>19</v>
      </c>
      <c r="H951" s="1" t="s">
        <v>54</v>
      </c>
      <c r="I951" s="1" t="s">
        <v>27</v>
      </c>
      <c r="J951" s="1" t="s">
        <v>28</v>
      </c>
      <c r="K951" s="1" t="s">
        <v>23</v>
      </c>
      <c r="L951" s="1" t="s">
        <v>29</v>
      </c>
      <c r="M951" s="1" t="s">
        <v>25</v>
      </c>
      <c r="N951" s="1" t="s">
        <v>28</v>
      </c>
      <c r="O951">
        <v>126</v>
      </c>
      <c r="P951">
        <v>126</v>
      </c>
      <c r="Q951">
        <v>0</v>
      </c>
    </row>
    <row r="952" spans="1:17" x14ac:dyDescent="0.35">
      <c r="A952" s="1" t="s">
        <v>3376</v>
      </c>
      <c r="B952" s="1" t="s">
        <v>142</v>
      </c>
      <c r="C952" s="1" t="s">
        <v>18</v>
      </c>
      <c r="D952" s="2">
        <v>43181</v>
      </c>
      <c r="E952">
        <v>9</v>
      </c>
      <c r="F952">
        <v>41</v>
      </c>
      <c r="G952" s="1" t="s">
        <v>19</v>
      </c>
      <c r="H952" s="1" t="s">
        <v>54</v>
      </c>
      <c r="I952" s="1" t="s">
        <v>31</v>
      </c>
      <c r="J952" s="1" t="s">
        <v>32</v>
      </c>
      <c r="K952" s="1" t="s">
        <v>23</v>
      </c>
      <c r="L952" s="1" t="s">
        <v>33</v>
      </c>
      <c r="M952" s="1" t="s">
        <v>25</v>
      </c>
      <c r="N952" s="1" t="s">
        <v>32</v>
      </c>
      <c r="O952">
        <v>11</v>
      </c>
      <c r="P952">
        <v>60</v>
      </c>
      <c r="Q952">
        <v>-49</v>
      </c>
    </row>
    <row r="953" spans="1:17" x14ac:dyDescent="0.35">
      <c r="A953" s="1" t="s">
        <v>3377</v>
      </c>
      <c r="B953" s="1" t="s">
        <v>142</v>
      </c>
      <c r="C953" s="1" t="s">
        <v>18</v>
      </c>
      <c r="D953" s="2">
        <v>43181</v>
      </c>
      <c r="E953">
        <v>9</v>
      </c>
      <c r="F953">
        <v>41</v>
      </c>
      <c r="G953" s="1" t="s">
        <v>19</v>
      </c>
      <c r="H953" s="1" t="s">
        <v>54</v>
      </c>
      <c r="I953" s="1" t="s">
        <v>35</v>
      </c>
      <c r="J953" s="1" t="s">
        <v>36</v>
      </c>
      <c r="K953" s="1" t="s">
        <v>23</v>
      </c>
      <c r="L953" s="1" t="s">
        <v>37</v>
      </c>
      <c r="M953" s="1" t="s">
        <v>25</v>
      </c>
      <c r="N953" s="1" t="s">
        <v>36</v>
      </c>
      <c r="O953">
        <v>295</v>
      </c>
      <c r="P953">
        <v>295</v>
      </c>
      <c r="Q953">
        <v>0</v>
      </c>
    </row>
    <row r="954" spans="1:17" x14ac:dyDescent="0.35">
      <c r="A954" s="1" t="s">
        <v>3378</v>
      </c>
      <c r="B954" s="1" t="s">
        <v>142</v>
      </c>
      <c r="C954" s="1" t="s">
        <v>18</v>
      </c>
      <c r="D954" s="2">
        <v>43181</v>
      </c>
      <c r="E954">
        <v>9</v>
      </c>
      <c r="F954">
        <v>41</v>
      </c>
      <c r="G954" s="1" t="s">
        <v>19</v>
      </c>
      <c r="H954" s="1" t="s">
        <v>54</v>
      </c>
      <c r="I954" s="1" t="s">
        <v>39</v>
      </c>
      <c r="J954" s="1" t="s">
        <v>40</v>
      </c>
      <c r="K954" s="1" t="s">
        <v>23</v>
      </c>
      <c r="L954" s="1" t="s">
        <v>41</v>
      </c>
      <c r="M954" s="1" t="s">
        <v>25</v>
      </c>
      <c r="N954" s="1" t="s">
        <v>40</v>
      </c>
      <c r="O954">
        <v>120</v>
      </c>
      <c r="P954">
        <v>143</v>
      </c>
      <c r="Q954">
        <v>-23</v>
      </c>
    </row>
    <row r="955" spans="1:17" x14ac:dyDescent="0.35">
      <c r="A955" s="1" t="s">
        <v>3379</v>
      </c>
      <c r="B955" s="1" t="s">
        <v>142</v>
      </c>
      <c r="C955" s="1" t="s">
        <v>18</v>
      </c>
      <c r="D955" s="2">
        <v>43181</v>
      </c>
      <c r="E955">
        <v>9</v>
      </c>
      <c r="F955">
        <v>41</v>
      </c>
      <c r="G955" s="1" t="s">
        <v>19</v>
      </c>
      <c r="H955" s="1" t="s">
        <v>54</v>
      </c>
      <c r="I955" s="1" t="s">
        <v>43</v>
      </c>
      <c r="J955" s="1" t="s">
        <v>44</v>
      </c>
      <c r="K955" s="1" t="s">
        <v>23</v>
      </c>
      <c r="L955" s="1" t="s">
        <v>45</v>
      </c>
      <c r="M955" s="1" t="s">
        <v>25</v>
      </c>
      <c r="N955" s="1" t="s">
        <v>44</v>
      </c>
      <c r="O955">
        <v>129</v>
      </c>
      <c r="P955">
        <v>129</v>
      </c>
      <c r="Q955">
        <v>0</v>
      </c>
    </row>
    <row r="956" spans="1:17" x14ac:dyDescent="0.35">
      <c r="A956" s="1" t="s">
        <v>3380</v>
      </c>
      <c r="B956" s="1" t="s">
        <v>142</v>
      </c>
      <c r="C956" s="1" t="s">
        <v>18</v>
      </c>
      <c r="D956" s="2">
        <v>43181</v>
      </c>
      <c r="E956">
        <v>9</v>
      </c>
      <c r="F956">
        <v>41</v>
      </c>
      <c r="G956" s="1" t="s">
        <v>19</v>
      </c>
      <c r="H956" s="1" t="s">
        <v>61</v>
      </c>
      <c r="I956" s="1" t="s">
        <v>21</v>
      </c>
      <c r="J956" s="1" t="s">
        <v>22</v>
      </c>
      <c r="K956" s="1" t="s">
        <v>23</v>
      </c>
      <c r="L956" s="1" t="s">
        <v>24</v>
      </c>
      <c r="M956" s="1" t="s">
        <v>25</v>
      </c>
      <c r="N956" s="1" t="s">
        <v>22</v>
      </c>
      <c r="O956">
        <v>0</v>
      </c>
      <c r="P956">
        <v>0</v>
      </c>
      <c r="Q956">
        <v>0</v>
      </c>
    </row>
    <row r="957" spans="1:17" x14ac:dyDescent="0.35">
      <c r="A957" s="1" t="s">
        <v>3381</v>
      </c>
      <c r="B957" s="1" t="s">
        <v>142</v>
      </c>
      <c r="C957" s="1" t="s">
        <v>18</v>
      </c>
      <c r="D957" s="2">
        <v>43181</v>
      </c>
      <c r="E957">
        <v>9</v>
      </c>
      <c r="F957">
        <v>41</v>
      </c>
      <c r="G957" s="1" t="s">
        <v>19</v>
      </c>
      <c r="H957" s="1" t="s">
        <v>61</v>
      </c>
      <c r="I957" s="1" t="s">
        <v>27</v>
      </c>
      <c r="J957" s="1" t="s">
        <v>28</v>
      </c>
      <c r="K957" s="1" t="s">
        <v>23</v>
      </c>
      <c r="L957" s="1" t="s">
        <v>29</v>
      </c>
      <c r="M957" s="1" t="s">
        <v>25</v>
      </c>
      <c r="N957" s="1" t="s">
        <v>28</v>
      </c>
      <c r="O957">
        <v>214</v>
      </c>
      <c r="P957">
        <v>237</v>
      </c>
      <c r="Q957">
        <v>-23</v>
      </c>
    </row>
    <row r="958" spans="1:17" x14ac:dyDescent="0.35">
      <c r="A958" s="1" t="s">
        <v>3382</v>
      </c>
      <c r="B958" s="1" t="s">
        <v>142</v>
      </c>
      <c r="C958" s="1" t="s">
        <v>18</v>
      </c>
      <c r="D958" s="2">
        <v>43181</v>
      </c>
      <c r="E958">
        <v>9</v>
      </c>
      <c r="F958">
        <v>41</v>
      </c>
      <c r="G958" s="1" t="s">
        <v>19</v>
      </c>
      <c r="H958" s="1" t="s">
        <v>61</v>
      </c>
      <c r="I958" s="1" t="s">
        <v>31</v>
      </c>
      <c r="J958" s="1" t="s">
        <v>32</v>
      </c>
      <c r="K958" s="1" t="s">
        <v>23</v>
      </c>
      <c r="L958" s="1" t="s">
        <v>33</v>
      </c>
      <c r="M958" s="1" t="s">
        <v>25</v>
      </c>
      <c r="N958" s="1" t="s">
        <v>32</v>
      </c>
      <c r="O958">
        <v>166</v>
      </c>
      <c r="P958">
        <v>220</v>
      </c>
      <c r="Q958">
        <v>-54</v>
      </c>
    </row>
    <row r="959" spans="1:17" x14ac:dyDescent="0.35">
      <c r="A959" s="1" t="s">
        <v>3383</v>
      </c>
      <c r="B959" s="1" t="s">
        <v>142</v>
      </c>
      <c r="C959" s="1" t="s">
        <v>18</v>
      </c>
      <c r="D959" s="2">
        <v>43181</v>
      </c>
      <c r="E959">
        <v>9</v>
      </c>
      <c r="F959">
        <v>41</v>
      </c>
      <c r="G959" s="1" t="s">
        <v>19</v>
      </c>
      <c r="H959" s="1" t="s">
        <v>61</v>
      </c>
      <c r="I959" s="1" t="s">
        <v>35</v>
      </c>
      <c r="J959" s="1" t="s">
        <v>36</v>
      </c>
      <c r="K959" s="1" t="s">
        <v>23</v>
      </c>
      <c r="L959" s="1" t="s">
        <v>37</v>
      </c>
      <c r="M959" s="1" t="s">
        <v>25</v>
      </c>
      <c r="N959" s="1" t="s">
        <v>36</v>
      </c>
      <c r="O959">
        <v>0</v>
      </c>
      <c r="P959">
        <v>0</v>
      </c>
      <c r="Q959">
        <v>0</v>
      </c>
    </row>
    <row r="960" spans="1:17" x14ac:dyDescent="0.35">
      <c r="A960" s="1" t="s">
        <v>3384</v>
      </c>
      <c r="B960" s="1" t="s">
        <v>142</v>
      </c>
      <c r="C960" s="1" t="s">
        <v>18</v>
      </c>
      <c r="D960" s="2">
        <v>43181</v>
      </c>
      <c r="E960">
        <v>9</v>
      </c>
      <c r="F960">
        <v>41</v>
      </c>
      <c r="G960" s="1" t="s">
        <v>19</v>
      </c>
      <c r="H960" s="1" t="s">
        <v>61</v>
      </c>
      <c r="I960" s="1" t="s">
        <v>39</v>
      </c>
      <c r="J960" s="1" t="s">
        <v>40</v>
      </c>
      <c r="K960" s="1" t="s">
        <v>23</v>
      </c>
      <c r="L960" s="1" t="s">
        <v>41</v>
      </c>
      <c r="M960" s="1" t="s">
        <v>25</v>
      </c>
      <c r="N960" s="1" t="s">
        <v>40</v>
      </c>
      <c r="O960">
        <v>21</v>
      </c>
      <c r="P960">
        <v>21</v>
      </c>
      <c r="Q960">
        <v>0</v>
      </c>
    </row>
    <row r="961" spans="1:17" x14ac:dyDescent="0.35">
      <c r="A961" s="1" t="s">
        <v>3385</v>
      </c>
      <c r="B961" s="1" t="s">
        <v>142</v>
      </c>
      <c r="C961" s="1" t="s">
        <v>18</v>
      </c>
      <c r="D961" s="2">
        <v>43181</v>
      </c>
      <c r="E961">
        <v>9</v>
      </c>
      <c r="F961">
        <v>41</v>
      </c>
      <c r="G961" s="1" t="s">
        <v>19</v>
      </c>
      <c r="H961" s="1" t="s">
        <v>61</v>
      </c>
      <c r="I961" s="1" t="s">
        <v>43</v>
      </c>
      <c r="J961" s="1" t="s">
        <v>44</v>
      </c>
      <c r="K961" s="1" t="s">
        <v>23</v>
      </c>
      <c r="L961" s="1" t="s">
        <v>45</v>
      </c>
      <c r="M961" s="1" t="s">
        <v>25</v>
      </c>
      <c r="N961" s="1" t="s">
        <v>44</v>
      </c>
      <c r="O961">
        <v>134</v>
      </c>
      <c r="P961">
        <v>134</v>
      </c>
      <c r="Q961">
        <v>0</v>
      </c>
    </row>
    <row r="962" spans="1:17" x14ac:dyDescent="0.35">
      <c r="A962" s="1" t="s">
        <v>3386</v>
      </c>
      <c r="B962" s="1" t="s">
        <v>142</v>
      </c>
      <c r="C962" s="1" t="s">
        <v>68</v>
      </c>
      <c r="D962" s="2">
        <v>43182</v>
      </c>
      <c r="E962">
        <v>9</v>
      </c>
      <c r="F962">
        <v>42</v>
      </c>
      <c r="G962" s="1" t="s">
        <v>19</v>
      </c>
      <c r="H962" s="1" t="s">
        <v>20</v>
      </c>
      <c r="I962" s="1" t="s">
        <v>21</v>
      </c>
      <c r="J962" s="1" t="s">
        <v>22</v>
      </c>
      <c r="K962" s="1" t="s">
        <v>23</v>
      </c>
      <c r="L962" s="1" t="s">
        <v>24</v>
      </c>
      <c r="M962" s="1" t="s">
        <v>25</v>
      </c>
      <c r="N962" s="1" t="s">
        <v>22</v>
      </c>
      <c r="O962">
        <v>0</v>
      </c>
      <c r="P962">
        <v>962</v>
      </c>
      <c r="Q962">
        <v>-962</v>
      </c>
    </row>
    <row r="963" spans="1:17" x14ac:dyDescent="0.35">
      <c r="A963" s="1" t="s">
        <v>3387</v>
      </c>
      <c r="B963" s="1" t="s">
        <v>142</v>
      </c>
      <c r="C963" s="1" t="s">
        <v>68</v>
      </c>
      <c r="D963" s="2">
        <v>43182</v>
      </c>
      <c r="E963">
        <v>9</v>
      </c>
      <c r="F963">
        <v>42</v>
      </c>
      <c r="G963" s="1" t="s">
        <v>19</v>
      </c>
      <c r="H963" s="1" t="s">
        <v>20</v>
      </c>
      <c r="I963" s="1" t="s">
        <v>27</v>
      </c>
      <c r="J963" s="1" t="s">
        <v>28</v>
      </c>
      <c r="K963" s="1" t="s">
        <v>23</v>
      </c>
      <c r="L963" s="1" t="s">
        <v>29</v>
      </c>
      <c r="M963" s="1" t="s">
        <v>25</v>
      </c>
      <c r="N963" s="1" t="s">
        <v>28</v>
      </c>
      <c r="O963">
        <v>388</v>
      </c>
      <c r="P963">
        <v>388</v>
      </c>
      <c r="Q963">
        <v>0</v>
      </c>
    </row>
    <row r="964" spans="1:17" x14ac:dyDescent="0.35">
      <c r="A964" s="1" t="s">
        <v>3388</v>
      </c>
      <c r="B964" s="1" t="s">
        <v>142</v>
      </c>
      <c r="C964" s="1" t="s">
        <v>68</v>
      </c>
      <c r="D964" s="2">
        <v>43182</v>
      </c>
      <c r="E964">
        <v>9</v>
      </c>
      <c r="F964">
        <v>42</v>
      </c>
      <c r="G964" s="1" t="s">
        <v>19</v>
      </c>
      <c r="H964" s="1" t="s">
        <v>20</v>
      </c>
      <c r="I964" s="1" t="s">
        <v>31</v>
      </c>
      <c r="J964" s="1" t="s">
        <v>32</v>
      </c>
      <c r="K964" s="1" t="s">
        <v>23</v>
      </c>
      <c r="L964" s="1" t="s">
        <v>33</v>
      </c>
      <c r="M964" s="1" t="s">
        <v>25</v>
      </c>
      <c r="N964" s="1" t="s">
        <v>32</v>
      </c>
      <c r="O964">
        <v>585</v>
      </c>
      <c r="P964">
        <v>585</v>
      </c>
      <c r="Q964">
        <v>0</v>
      </c>
    </row>
    <row r="965" spans="1:17" x14ac:dyDescent="0.35">
      <c r="A965" s="1" t="s">
        <v>3389</v>
      </c>
      <c r="B965" s="1" t="s">
        <v>142</v>
      </c>
      <c r="C965" s="1" t="s">
        <v>68</v>
      </c>
      <c r="D965" s="2">
        <v>43182</v>
      </c>
      <c r="E965">
        <v>9</v>
      </c>
      <c r="F965">
        <v>42</v>
      </c>
      <c r="G965" s="1" t="s">
        <v>19</v>
      </c>
      <c r="H965" s="1" t="s">
        <v>20</v>
      </c>
      <c r="I965" s="1" t="s">
        <v>35</v>
      </c>
      <c r="J965" s="1" t="s">
        <v>36</v>
      </c>
      <c r="K965" s="1" t="s">
        <v>23</v>
      </c>
      <c r="L965" s="1" t="s">
        <v>37</v>
      </c>
      <c r="M965" s="1" t="s">
        <v>25</v>
      </c>
      <c r="N965" s="1" t="s">
        <v>36</v>
      </c>
      <c r="O965">
        <v>195</v>
      </c>
      <c r="P965">
        <v>195</v>
      </c>
      <c r="Q965">
        <v>0</v>
      </c>
    </row>
    <row r="966" spans="1:17" x14ac:dyDescent="0.35">
      <c r="A966" s="1" t="s">
        <v>3390</v>
      </c>
      <c r="B966" s="1" t="s">
        <v>142</v>
      </c>
      <c r="C966" s="1" t="s">
        <v>68</v>
      </c>
      <c r="D966" s="2">
        <v>43182</v>
      </c>
      <c r="E966">
        <v>9</v>
      </c>
      <c r="F966">
        <v>42</v>
      </c>
      <c r="G966" s="1" t="s">
        <v>19</v>
      </c>
      <c r="H966" s="1" t="s">
        <v>20</v>
      </c>
      <c r="I966" s="1" t="s">
        <v>39</v>
      </c>
      <c r="J966" s="1" t="s">
        <v>40</v>
      </c>
      <c r="K966" s="1" t="s">
        <v>23</v>
      </c>
      <c r="L966" s="1" t="s">
        <v>41</v>
      </c>
      <c r="M966" s="1" t="s">
        <v>25</v>
      </c>
      <c r="N966" s="1" t="s">
        <v>40</v>
      </c>
      <c r="O966">
        <v>300</v>
      </c>
      <c r="P966">
        <v>300</v>
      </c>
      <c r="Q966">
        <v>0</v>
      </c>
    </row>
    <row r="967" spans="1:17" x14ac:dyDescent="0.35">
      <c r="A967" s="1" t="s">
        <v>3391</v>
      </c>
      <c r="B967" s="1" t="s">
        <v>142</v>
      </c>
      <c r="C967" s="1" t="s">
        <v>68</v>
      </c>
      <c r="D967" s="2">
        <v>43182</v>
      </c>
      <c r="E967">
        <v>9</v>
      </c>
      <c r="F967">
        <v>42</v>
      </c>
      <c r="G967" s="1" t="s">
        <v>19</v>
      </c>
      <c r="H967" s="1" t="s">
        <v>20</v>
      </c>
      <c r="I967" s="1" t="s">
        <v>43</v>
      </c>
      <c r="J967" s="1" t="s">
        <v>44</v>
      </c>
      <c r="K967" s="1" t="s">
        <v>23</v>
      </c>
      <c r="L967" s="1" t="s">
        <v>45</v>
      </c>
      <c r="M967" s="1" t="s">
        <v>25</v>
      </c>
      <c r="N967" s="1" t="s">
        <v>44</v>
      </c>
      <c r="O967">
        <v>200</v>
      </c>
      <c r="P967">
        <v>200</v>
      </c>
      <c r="Q967">
        <v>0</v>
      </c>
    </row>
    <row r="968" spans="1:17" x14ac:dyDescent="0.35">
      <c r="A968" s="1" t="s">
        <v>3392</v>
      </c>
      <c r="B968" s="1" t="s">
        <v>142</v>
      </c>
      <c r="C968" s="1" t="s">
        <v>68</v>
      </c>
      <c r="D968" s="2">
        <v>43182</v>
      </c>
      <c r="E968">
        <v>9</v>
      </c>
      <c r="F968">
        <v>42</v>
      </c>
      <c r="G968" s="1" t="s">
        <v>19</v>
      </c>
      <c r="H968" s="1" t="s">
        <v>47</v>
      </c>
      <c r="I968" s="1" t="s">
        <v>21</v>
      </c>
      <c r="J968" s="1" t="s">
        <v>22</v>
      </c>
      <c r="K968" s="1" t="s">
        <v>23</v>
      </c>
      <c r="L968" s="1" t="s">
        <v>24</v>
      </c>
      <c r="M968" s="1" t="s">
        <v>25</v>
      </c>
      <c r="N968" s="1" t="s">
        <v>22</v>
      </c>
      <c r="O968">
        <v>398</v>
      </c>
      <c r="P968">
        <v>67</v>
      </c>
      <c r="Q968">
        <v>331</v>
      </c>
    </row>
    <row r="969" spans="1:17" x14ac:dyDescent="0.35">
      <c r="A969" s="1" t="s">
        <v>3393</v>
      </c>
      <c r="B969" s="1" t="s">
        <v>142</v>
      </c>
      <c r="C969" s="1" t="s">
        <v>68</v>
      </c>
      <c r="D969" s="2">
        <v>43182</v>
      </c>
      <c r="E969">
        <v>9</v>
      </c>
      <c r="F969">
        <v>42</v>
      </c>
      <c r="G969" s="1" t="s">
        <v>19</v>
      </c>
      <c r="H969" s="1" t="s">
        <v>47</v>
      </c>
      <c r="I969" s="1" t="s">
        <v>27</v>
      </c>
      <c r="J969" s="1" t="s">
        <v>28</v>
      </c>
      <c r="K969" s="1" t="s">
        <v>23</v>
      </c>
      <c r="L969" s="1" t="s">
        <v>29</v>
      </c>
      <c r="M969" s="1" t="s">
        <v>25</v>
      </c>
      <c r="N969" s="1" t="s">
        <v>28</v>
      </c>
      <c r="O969">
        <v>49</v>
      </c>
      <c r="P969">
        <v>49</v>
      </c>
      <c r="Q969">
        <v>0</v>
      </c>
    </row>
    <row r="970" spans="1:17" x14ac:dyDescent="0.35">
      <c r="A970" s="1" t="s">
        <v>3394</v>
      </c>
      <c r="B970" s="1" t="s">
        <v>142</v>
      </c>
      <c r="C970" s="1" t="s">
        <v>68</v>
      </c>
      <c r="D970" s="2">
        <v>43182</v>
      </c>
      <c r="E970">
        <v>9</v>
      </c>
      <c r="F970">
        <v>42</v>
      </c>
      <c r="G970" s="1" t="s">
        <v>19</v>
      </c>
      <c r="H970" s="1" t="s">
        <v>47</v>
      </c>
      <c r="I970" s="1" t="s">
        <v>31</v>
      </c>
      <c r="J970" s="1" t="s">
        <v>32</v>
      </c>
      <c r="K970" s="1" t="s">
        <v>23</v>
      </c>
      <c r="L970" s="1" t="s">
        <v>33</v>
      </c>
      <c r="M970" s="1" t="s">
        <v>25</v>
      </c>
      <c r="N970" s="1" t="s">
        <v>32</v>
      </c>
      <c r="O970">
        <v>0</v>
      </c>
      <c r="P970">
        <v>0</v>
      </c>
      <c r="Q970">
        <v>0</v>
      </c>
    </row>
    <row r="971" spans="1:17" x14ac:dyDescent="0.35">
      <c r="A971" s="1" t="s">
        <v>3395</v>
      </c>
      <c r="B971" s="1" t="s">
        <v>142</v>
      </c>
      <c r="C971" s="1" t="s">
        <v>68</v>
      </c>
      <c r="D971" s="2">
        <v>43182</v>
      </c>
      <c r="E971">
        <v>9</v>
      </c>
      <c r="F971">
        <v>42</v>
      </c>
      <c r="G971" s="1" t="s">
        <v>19</v>
      </c>
      <c r="H971" s="1" t="s">
        <v>47</v>
      </c>
      <c r="I971" s="1" t="s">
        <v>35</v>
      </c>
      <c r="J971" s="1" t="s">
        <v>36</v>
      </c>
      <c r="K971" s="1" t="s">
        <v>23</v>
      </c>
      <c r="L971" s="1" t="s">
        <v>37</v>
      </c>
      <c r="M971" s="1" t="s">
        <v>25</v>
      </c>
      <c r="N971" s="1" t="s">
        <v>36</v>
      </c>
      <c r="O971">
        <v>260</v>
      </c>
      <c r="P971">
        <v>260</v>
      </c>
      <c r="Q971">
        <v>0</v>
      </c>
    </row>
    <row r="972" spans="1:17" x14ac:dyDescent="0.35">
      <c r="A972" s="1" t="s">
        <v>3396</v>
      </c>
      <c r="B972" s="1" t="s">
        <v>142</v>
      </c>
      <c r="C972" s="1" t="s">
        <v>68</v>
      </c>
      <c r="D972" s="2">
        <v>43182</v>
      </c>
      <c r="E972">
        <v>9</v>
      </c>
      <c r="F972">
        <v>42</v>
      </c>
      <c r="G972" s="1" t="s">
        <v>19</v>
      </c>
      <c r="H972" s="1" t="s">
        <v>47</v>
      </c>
      <c r="I972" s="1" t="s">
        <v>39</v>
      </c>
      <c r="J972" s="1" t="s">
        <v>40</v>
      </c>
      <c r="K972" s="1" t="s">
        <v>23</v>
      </c>
      <c r="L972" s="1" t="s">
        <v>41</v>
      </c>
      <c r="M972" s="1" t="s">
        <v>25</v>
      </c>
      <c r="N972" s="1" t="s">
        <v>40</v>
      </c>
      <c r="O972">
        <v>326</v>
      </c>
      <c r="P972">
        <v>326</v>
      </c>
      <c r="Q972">
        <v>0</v>
      </c>
    </row>
    <row r="973" spans="1:17" x14ac:dyDescent="0.35">
      <c r="A973" s="1" t="s">
        <v>3397</v>
      </c>
      <c r="B973" s="1" t="s">
        <v>142</v>
      </c>
      <c r="C973" s="1" t="s">
        <v>68</v>
      </c>
      <c r="D973" s="2">
        <v>43182</v>
      </c>
      <c r="E973">
        <v>9</v>
      </c>
      <c r="F973">
        <v>42</v>
      </c>
      <c r="G973" s="1" t="s">
        <v>19</v>
      </c>
      <c r="H973" s="1" t="s">
        <v>47</v>
      </c>
      <c r="I973" s="1" t="s">
        <v>43</v>
      </c>
      <c r="J973" s="1" t="s">
        <v>44</v>
      </c>
      <c r="K973" s="1" t="s">
        <v>23</v>
      </c>
      <c r="L973" s="1" t="s">
        <v>45</v>
      </c>
      <c r="M973" s="1" t="s">
        <v>25</v>
      </c>
      <c r="N973" s="1" t="s">
        <v>44</v>
      </c>
      <c r="O973">
        <v>48</v>
      </c>
      <c r="P973">
        <v>48</v>
      </c>
      <c r="Q973">
        <v>0</v>
      </c>
    </row>
    <row r="974" spans="1:17" x14ac:dyDescent="0.35">
      <c r="A974" s="1" t="s">
        <v>3398</v>
      </c>
      <c r="B974" s="1" t="s">
        <v>142</v>
      </c>
      <c r="C974" s="1" t="s">
        <v>68</v>
      </c>
      <c r="D974" s="2">
        <v>43182</v>
      </c>
      <c r="E974">
        <v>9</v>
      </c>
      <c r="F974">
        <v>42</v>
      </c>
      <c r="G974" s="1" t="s">
        <v>19</v>
      </c>
      <c r="H974" s="1" t="s">
        <v>54</v>
      </c>
      <c r="I974" s="1" t="s">
        <v>21</v>
      </c>
      <c r="J974" s="1" t="s">
        <v>22</v>
      </c>
      <c r="K974" s="1" t="s">
        <v>23</v>
      </c>
      <c r="L974" s="1" t="s">
        <v>24</v>
      </c>
      <c r="M974" s="1" t="s">
        <v>25</v>
      </c>
      <c r="N974" s="1" t="s">
        <v>22</v>
      </c>
      <c r="O974">
        <v>456</v>
      </c>
      <c r="P974">
        <v>58</v>
      </c>
      <c r="Q974">
        <v>398</v>
      </c>
    </row>
    <row r="975" spans="1:17" x14ac:dyDescent="0.35">
      <c r="A975" s="1" t="s">
        <v>3399</v>
      </c>
      <c r="B975" s="1" t="s">
        <v>142</v>
      </c>
      <c r="C975" s="1" t="s">
        <v>68</v>
      </c>
      <c r="D975" s="2">
        <v>43182</v>
      </c>
      <c r="E975">
        <v>9</v>
      </c>
      <c r="F975">
        <v>42</v>
      </c>
      <c r="G975" s="1" t="s">
        <v>19</v>
      </c>
      <c r="H975" s="1" t="s">
        <v>54</v>
      </c>
      <c r="I975" s="1" t="s">
        <v>27</v>
      </c>
      <c r="J975" s="1" t="s">
        <v>28</v>
      </c>
      <c r="K975" s="1" t="s">
        <v>23</v>
      </c>
      <c r="L975" s="1" t="s">
        <v>29</v>
      </c>
      <c r="M975" s="1" t="s">
        <v>25</v>
      </c>
      <c r="N975" s="1" t="s">
        <v>28</v>
      </c>
      <c r="O975">
        <v>126</v>
      </c>
      <c r="P975">
        <v>126</v>
      </c>
      <c r="Q975">
        <v>0</v>
      </c>
    </row>
    <row r="976" spans="1:17" x14ac:dyDescent="0.35">
      <c r="A976" s="1" t="s">
        <v>3400</v>
      </c>
      <c r="B976" s="1" t="s">
        <v>142</v>
      </c>
      <c r="C976" s="1" t="s">
        <v>68</v>
      </c>
      <c r="D976" s="2">
        <v>43182</v>
      </c>
      <c r="E976">
        <v>9</v>
      </c>
      <c r="F976">
        <v>42</v>
      </c>
      <c r="G976" s="1" t="s">
        <v>19</v>
      </c>
      <c r="H976" s="1" t="s">
        <v>54</v>
      </c>
      <c r="I976" s="1" t="s">
        <v>31</v>
      </c>
      <c r="J976" s="1" t="s">
        <v>32</v>
      </c>
      <c r="K976" s="1" t="s">
        <v>23</v>
      </c>
      <c r="L976" s="1" t="s">
        <v>33</v>
      </c>
      <c r="M976" s="1" t="s">
        <v>25</v>
      </c>
      <c r="N976" s="1" t="s">
        <v>32</v>
      </c>
      <c r="O976">
        <v>11</v>
      </c>
      <c r="P976">
        <v>11</v>
      </c>
      <c r="Q976">
        <v>0</v>
      </c>
    </row>
    <row r="977" spans="1:17" x14ac:dyDescent="0.35">
      <c r="A977" s="1" t="s">
        <v>3401</v>
      </c>
      <c r="B977" s="1" t="s">
        <v>142</v>
      </c>
      <c r="C977" s="1" t="s">
        <v>68</v>
      </c>
      <c r="D977" s="2">
        <v>43182</v>
      </c>
      <c r="E977">
        <v>9</v>
      </c>
      <c r="F977">
        <v>42</v>
      </c>
      <c r="G977" s="1" t="s">
        <v>19</v>
      </c>
      <c r="H977" s="1" t="s">
        <v>54</v>
      </c>
      <c r="I977" s="1" t="s">
        <v>35</v>
      </c>
      <c r="J977" s="1" t="s">
        <v>36</v>
      </c>
      <c r="K977" s="1" t="s">
        <v>23</v>
      </c>
      <c r="L977" s="1" t="s">
        <v>37</v>
      </c>
      <c r="M977" s="1" t="s">
        <v>25</v>
      </c>
      <c r="N977" s="1" t="s">
        <v>36</v>
      </c>
      <c r="O977">
        <v>273</v>
      </c>
      <c r="P977">
        <v>295</v>
      </c>
      <c r="Q977">
        <v>-22</v>
      </c>
    </row>
    <row r="978" spans="1:17" x14ac:dyDescent="0.35">
      <c r="A978" s="1" t="s">
        <v>3402</v>
      </c>
      <c r="B978" s="1" t="s">
        <v>142</v>
      </c>
      <c r="C978" s="1" t="s">
        <v>68</v>
      </c>
      <c r="D978" s="2">
        <v>43182</v>
      </c>
      <c r="E978">
        <v>9</v>
      </c>
      <c r="F978">
        <v>42</v>
      </c>
      <c r="G978" s="1" t="s">
        <v>19</v>
      </c>
      <c r="H978" s="1" t="s">
        <v>54</v>
      </c>
      <c r="I978" s="1" t="s">
        <v>39</v>
      </c>
      <c r="J978" s="1" t="s">
        <v>40</v>
      </c>
      <c r="K978" s="1" t="s">
        <v>23</v>
      </c>
      <c r="L978" s="1" t="s">
        <v>41</v>
      </c>
      <c r="M978" s="1" t="s">
        <v>25</v>
      </c>
      <c r="N978" s="1" t="s">
        <v>40</v>
      </c>
      <c r="O978">
        <v>120</v>
      </c>
      <c r="P978">
        <v>120</v>
      </c>
      <c r="Q978">
        <v>0</v>
      </c>
    </row>
    <row r="979" spans="1:17" x14ac:dyDescent="0.35">
      <c r="A979" s="1" t="s">
        <v>3403</v>
      </c>
      <c r="B979" s="1" t="s">
        <v>142</v>
      </c>
      <c r="C979" s="1" t="s">
        <v>68</v>
      </c>
      <c r="D979" s="2">
        <v>43182</v>
      </c>
      <c r="E979">
        <v>9</v>
      </c>
      <c r="F979">
        <v>42</v>
      </c>
      <c r="G979" s="1" t="s">
        <v>19</v>
      </c>
      <c r="H979" s="1" t="s">
        <v>54</v>
      </c>
      <c r="I979" s="1" t="s">
        <v>43</v>
      </c>
      <c r="J979" s="1" t="s">
        <v>44</v>
      </c>
      <c r="K979" s="1" t="s">
        <v>23</v>
      </c>
      <c r="L979" s="1" t="s">
        <v>45</v>
      </c>
      <c r="M979" s="1" t="s">
        <v>25</v>
      </c>
      <c r="N979" s="1" t="s">
        <v>44</v>
      </c>
      <c r="O979">
        <v>129</v>
      </c>
      <c r="P979">
        <v>129</v>
      </c>
      <c r="Q979">
        <v>0</v>
      </c>
    </row>
    <row r="980" spans="1:17" x14ac:dyDescent="0.35">
      <c r="A980" s="1" t="s">
        <v>3404</v>
      </c>
      <c r="B980" s="1" t="s">
        <v>142</v>
      </c>
      <c r="C980" s="1" t="s">
        <v>68</v>
      </c>
      <c r="D980" s="2">
        <v>43182</v>
      </c>
      <c r="E980">
        <v>9</v>
      </c>
      <c r="F980">
        <v>42</v>
      </c>
      <c r="G980" s="1" t="s">
        <v>19</v>
      </c>
      <c r="H980" s="1" t="s">
        <v>61</v>
      </c>
      <c r="I980" s="1" t="s">
        <v>21</v>
      </c>
      <c r="J980" s="1" t="s">
        <v>22</v>
      </c>
      <c r="K980" s="1" t="s">
        <v>23</v>
      </c>
      <c r="L980" s="1" t="s">
        <v>24</v>
      </c>
      <c r="M980" s="1" t="s">
        <v>25</v>
      </c>
      <c r="N980" s="1" t="s">
        <v>22</v>
      </c>
      <c r="O980">
        <v>166</v>
      </c>
      <c r="P980">
        <v>0</v>
      </c>
      <c r="Q980">
        <v>166</v>
      </c>
    </row>
    <row r="981" spans="1:17" x14ac:dyDescent="0.35">
      <c r="A981" s="1" t="s">
        <v>3405</v>
      </c>
      <c r="B981" s="1" t="s">
        <v>142</v>
      </c>
      <c r="C981" s="1" t="s">
        <v>68</v>
      </c>
      <c r="D981" s="2">
        <v>43182</v>
      </c>
      <c r="E981">
        <v>9</v>
      </c>
      <c r="F981">
        <v>42</v>
      </c>
      <c r="G981" s="1" t="s">
        <v>19</v>
      </c>
      <c r="H981" s="1" t="s">
        <v>61</v>
      </c>
      <c r="I981" s="1" t="s">
        <v>27</v>
      </c>
      <c r="J981" s="1" t="s">
        <v>28</v>
      </c>
      <c r="K981" s="1" t="s">
        <v>23</v>
      </c>
      <c r="L981" s="1" t="s">
        <v>29</v>
      </c>
      <c r="M981" s="1" t="s">
        <v>25</v>
      </c>
      <c r="N981" s="1" t="s">
        <v>28</v>
      </c>
      <c r="O981">
        <v>214</v>
      </c>
      <c r="P981">
        <v>214</v>
      </c>
      <c r="Q981">
        <v>0</v>
      </c>
    </row>
    <row r="982" spans="1:17" x14ac:dyDescent="0.35">
      <c r="A982" s="1" t="s">
        <v>3406</v>
      </c>
      <c r="B982" s="1" t="s">
        <v>142</v>
      </c>
      <c r="C982" s="1" t="s">
        <v>68</v>
      </c>
      <c r="D982" s="2">
        <v>43182</v>
      </c>
      <c r="E982">
        <v>9</v>
      </c>
      <c r="F982">
        <v>42</v>
      </c>
      <c r="G982" s="1" t="s">
        <v>19</v>
      </c>
      <c r="H982" s="1" t="s">
        <v>61</v>
      </c>
      <c r="I982" s="1" t="s">
        <v>31</v>
      </c>
      <c r="J982" s="1" t="s">
        <v>32</v>
      </c>
      <c r="K982" s="1" t="s">
        <v>23</v>
      </c>
      <c r="L982" s="1" t="s">
        <v>33</v>
      </c>
      <c r="M982" s="1" t="s">
        <v>25</v>
      </c>
      <c r="N982" s="1" t="s">
        <v>32</v>
      </c>
      <c r="O982">
        <v>166</v>
      </c>
      <c r="P982">
        <v>166</v>
      </c>
      <c r="Q982">
        <v>0</v>
      </c>
    </row>
    <row r="983" spans="1:17" x14ac:dyDescent="0.35">
      <c r="A983" s="1" t="s">
        <v>3407</v>
      </c>
      <c r="B983" s="1" t="s">
        <v>142</v>
      </c>
      <c r="C983" s="1" t="s">
        <v>68</v>
      </c>
      <c r="D983" s="2">
        <v>43182</v>
      </c>
      <c r="E983">
        <v>9</v>
      </c>
      <c r="F983">
        <v>42</v>
      </c>
      <c r="G983" s="1" t="s">
        <v>19</v>
      </c>
      <c r="H983" s="1" t="s">
        <v>61</v>
      </c>
      <c r="I983" s="1" t="s">
        <v>35</v>
      </c>
      <c r="J983" s="1" t="s">
        <v>36</v>
      </c>
      <c r="K983" s="1" t="s">
        <v>23</v>
      </c>
      <c r="L983" s="1" t="s">
        <v>37</v>
      </c>
      <c r="M983" s="1" t="s">
        <v>25</v>
      </c>
      <c r="N983" s="1" t="s">
        <v>36</v>
      </c>
      <c r="O983">
        <v>0</v>
      </c>
      <c r="P983">
        <v>0</v>
      </c>
      <c r="Q983">
        <v>0</v>
      </c>
    </row>
    <row r="984" spans="1:17" x14ac:dyDescent="0.35">
      <c r="A984" s="1" t="s">
        <v>3408</v>
      </c>
      <c r="B984" s="1" t="s">
        <v>142</v>
      </c>
      <c r="C984" s="1" t="s">
        <v>68</v>
      </c>
      <c r="D984" s="2">
        <v>43182</v>
      </c>
      <c r="E984">
        <v>9</v>
      </c>
      <c r="F984">
        <v>42</v>
      </c>
      <c r="G984" s="1" t="s">
        <v>19</v>
      </c>
      <c r="H984" s="1" t="s">
        <v>61</v>
      </c>
      <c r="I984" s="1" t="s">
        <v>39</v>
      </c>
      <c r="J984" s="1" t="s">
        <v>40</v>
      </c>
      <c r="K984" s="1" t="s">
        <v>23</v>
      </c>
      <c r="L984" s="1" t="s">
        <v>41</v>
      </c>
      <c r="M984" s="1" t="s">
        <v>25</v>
      </c>
      <c r="N984" s="1" t="s">
        <v>40</v>
      </c>
      <c r="O984">
        <v>21</v>
      </c>
      <c r="P984">
        <v>21</v>
      </c>
      <c r="Q984">
        <v>0</v>
      </c>
    </row>
    <row r="985" spans="1:17" x14ac:dyDescent="0.35">
      <c r="A985" s="1" t="s">
        <v>3409</v>
      </c>
      <c r="B985" s="1" t="s">
        <v>142</v>
      </c>
      <c r="C985" s="1" t="s">
        <v>68</v>
      </c>
      <c r="D985" s="2">
        <v>43182</v>
      </c>
      <c r="E985">
        <v>9</v>
      </c>
      <c r="F985">
        <v>42</v>
      </c>
      <c r="G985" s="1" t="s">
        <v>19</v>
      </c>
      <c r="H985" s="1" t="s">
        <v>61</v>
      </c>
      <c r="I985" s="1" t="s">
        <v>43</v>
      </c>
      <c r="J985" s="1" t="s">
        <v>44</v>
      </c>
      <c r="K985" s="1" t="s">
        <v>23</v>
      </c>
      <c r="L985" s="1" t="s">
        <v>45</v>
      </c>
      <c r="M985" s="1" t="s">
        <v>25</v>
      </c>
      <c r="N985" s="1" t="s">
        <v>44</v>
      </c>
      <c r="O985">
        <v>134</v>
      </c>
      <c r="P985">
        <v>134</v>
      </c>
      <c r="Q985">
        <v>0</v>
      </c>
    </row>
    <row r="986" spans="1:17" x14ac:dyDescent="0.35">
      <c r="A986" s="1" t="s">
        <v>3410</v>
      </c>
      <c r="B986" s="1" t="s">
        <v>142</v>
      </c>
      <c r="C986" s="1" t="s">
        <v>20</v>
      </c>
      <c r="D986" s="2">
        <v>43183</v>
      </c>
      <c r="E986">
        <v>9</v>
      </c>
      <c r="F986">
        <v>43</v>
      </c>
      <c r="G986" s="1" t="s">
        <v>19</v>
      </c>
      <c r="H986" s="1" t="s">
        <v>20</v>
      </c>
      <c r="I986" s="1" t="s">
        <v>21</v>
      </c>
      <c r="J986" s="1" t="s">
        <v>22</v>
      </c>
      <c r="K986" s="1" t="s">
        <v>23</v>
      </c>
      <c r="L986" s="1" t="s">
        <v>24</v>
      </c>
      <c r="M986" s="1" t="s">
        <v>25</v>
      </c>
      <c r="N986" s="1" t="s">
        <v>22</v>
      </c>
      <c r="O986">
        <v>0</v>
      </c>
      <c r="P986">
        <v>0</v>
      </c>
      <c r="Q986">
        <v>0</v>
      </c>
    </row>
    <row r="987" spans="1:17" x14ac:dyDescent="0.35">
      <c r="A987" s="1" t="s">
        <v>3411</v>
      </c>
      <c r="B987" s="1" t="s">
        <v>142</v>
      </c>
      <c r="C987" s="1" t="s">
        <v>20</v>
      </c>
      <c r="D987" s="2">
        <v>43183</v>
      </c>
      <c r="E987">
        <v>9</v>
      </c>
      <c r="F987">
        <v>43</v>
      </c>
      <c r="G987" s="1" t="s">
        <v>19</v>
      </c>
      <c r="H987" s="1" t="s">
        <v>20</v>
      </c>
      <c r="I987" s="1" t="s">
        <v>27</v>
      </c>
      <c r="J987" s="1" t="s">
        <v>28</v>
      </c>
      <c r="K987" s="1" t="s">
        <v>23</v>
      </c>
      <c r="L987" s="1" t="s">
        <v>29</v>
      </c>
      <c r="M987" s="1" t="s">
        <v>25</v>
      </c>
      <c r="N987" s="1" t="s">
        <v>28</v>
      </c>
      <c r="O987">
        <v>388</v>
      </c>
      <c r="P987">
        <v>388</v>
      </c>
      <c r="Q987">
        <v>0</v>
      </c>
    </row>
    <row r="988" spans="1:17" x14ac:dyDescent="0.35">
      <c r="A988" s="1" t="s">
        <v>3412</v>
      </c>
      <c r="B988" s="1" t="s">
        <v>142</v>
      </c>
      <c r="C988" s="1" t="s">
        <v>20</v>
      </c>
      <c r="D988" s="2">
        <v>43183</v>
      </c>
      <c r="E988">
        <v>9</v>
      </c>
      <c r="F988">
        <v>43</v>
      </c>
      <c r="G988" s="1" t="s">
        <v>19</v>
      </c>
      <c r="H988" s="1" t="s">
        <v>20</v>
      </c>
      <c r="I988" s="1" t="s">
        <v>31</v>
      </c>
      <c r="J988" s="1" t="s">
        <v>32</v>
      </c>
      <c r="K988" s="1" t="s">
        <v>23</v>
      </c>
      <c r="L988" s="1" t="s">
        <v>33</v>
      </c>
      <c r="M988" s="1" t="s">
        <v>25</v>
      </c>
      <c r="N988" s="1" t="s">
        <v>32</v>
      </c>
      <c r="O988">
        <v>585</v>
      </c>
      <c r="P988">
        <v>585</v>
      </c>
      <c r="Q988">
        <v>0</v>
      </c>
    </row>
    <row r="989" spans="1:17" x14ac:dyDescent="0.35">
      <c r="A989" s="1" t="s">
        <v>3413</v>
      </c>
      <c r="B989" s="1" t="s">
        <v>142</v>
      </c>
      <c r="C989" s="1" t="s">
        <v>20</v>
      </c>
      <c r="D989" s="2">
        <v>43183</v>
      </c>
      <c r="E989">
        <v>9</v>
      </c>
      <c r="F989">
        <v>43</v>
      </c>
      <c r="G989" s="1" t="s">
        <v>19</v>
      </c>
      <c r="H989" s="1" t="s">
        <v>20</v>
      </c>
      <c r="I989" s="1" t="s">
        <v>35</v>
      </c>
      <c r="J989" s="1" t="s">
        <v>36</v>
      </c>
      <c r="K989" s="1" t="s">
        <v>23</v>
      </c>
      <c r="L989" s="1" t="s">
        <v>37</v>
      </c>
      <c r="M989" s="1" t="s">
        <v>25</v>
      </c>
      <c r="N989" s="1" t="s">
        <v>36</v>
      </c>
      <c r="O989">
        <v>195</v>
      </c>
      <c r="P989">
        <v>195</v>
      </c>
      <c r="Q989">
        <v>0</v>
      </c>
    </row>
    <row r="990" spans="1:17" x14ac:dyDescent="0.35">
      <c r="A990" s="1" t="s">
        <v>3414</v>
      </c>
      <c r="B990" s="1" t="s">
        <v>142</v>
      </c>
      <c r="C990" s="1" t="s">
        <v>20</v>
      </c>
      <c r="D990" s="2">
        <v>43183</v>
      </c>
      <c r="E990">
        <v>9</v>
      </c>
      <c r="F990">
        <v>43</v>
      </c>
      <c r="G990" s="1" t="s">
        <v>19</v>
      </c>
      <c r="H990" s="1" t="s">
        <v>20</v>
      </c>
      <c r="I990" s="1" t="s">
        <v>39</v>
      </c>
      <c r="J990" s="1" t="s">
        <v>40</v>
      </c>
      <c r="K990" s="1" t="s">
        <v>23</v>
      </c>
      <c r="L990" s="1" t="s">
        <v>41</v>
      </c>
      <c r="M990" s="1" t="s">
        <v>25</v>
      </c>
      <c r="N990" s="1" t="s">
        <v>40</v>
      </c>
      <c r="O990">
        <v>100</v>
      </c>
      <c r="P990">
        <v>300</v>
      </c>
      <c r="Q990">
        <v>-200</v>
      </c>
    </row>
    <row r="991" spans="1:17" x14ac:dyDescent="0.35">
      <c r="A991" s="1" t="s">
        <v>3415</v>
      </c>
      <c r="B991" s="1" t="s">
        <v>142</v>
      </c>
      <c r="C991" s="1" t="s">
        <v>20</v>
      </c>
      <c r="D991" s="2">
        <v>43183</v>
      </c>
      <c r="E991">
        <v>9</v>
      </c>
      <c r="F991">
        <v>43</v>
      </c>
      <c r="G991" s="1" t="s">
        <v>19</v>
      </c>
      <c r="H991" s="1" t="s">
        <v>20</v>
      </c>
      <c r="I991" s="1" t="s">
        <v>43</v>
      </c>
      <c r="J991" s="1" t="s">
        <v>44</v>
      </c>
      <c r="K991" s="1" t="s">
        <v>23</v>
      </c>
      <c r="L991" s="1" t="s">
        <v>45</v>
      </c>
      <c r="M991" s="1" t="s">
        <v>25</v>
      </c>
      <c r="N991" s="1" t="s">
        <v>44</v>
      </c>
      <c r="O991">
        <v>200</v>
      </c>
      <c r="P991">
        <v>200</v>
      </c>
      <c r="Q991">
        <v>0</v>
      </c>
    </row>
    <row r="992" spans="1:17" x14ac:dyDescent="0.35">
      <c r="A992" s="1" t="s">
        <v>3416</v>
      </c>
      <c r="B992" s="1" t="s">
        <v>142</v>
      </c>
      <c r="C992" s="1" t="s">
        <v>20</v>
      </c>
      <c r="D992" s="2">
        <v>43183</v>
      </c>
      <c r="E992">
        <v>9</v>
      </c>
      <c r="F992">
        <v>43</v>
      </c>
      <c r="G992" s="1" t="s">
        <v>19</v>
      </c>
      <c r="H992" s="1" t="s">
        <v>47</v>
      </c>
      <c r="I992" s="1" t="s">
        <v>21</v>
      </c>
      <c r="J992" s="1" t="s">
        <v>22</v>
      </c>
      <c r="K992" s="1" t="s">
        <v>23</v>
      </c>
      <c r="L992" s="1" t="s">
        <v>24</v>
      </c>
      <c r="M992" s="1" t="s">
        <v>25</v>
      </c>
      <c r="N992" s="1" t="s">
        <v>22</v>
      </c>
      <c r="O992">
        <v>329</v>
      </c>
      <c r="P992">
        <v>398</v>
      </c>
      <c r="Q992">
        <v>-69</v>
      </c>
    </row>
    <row r="993" spans="1:17" x14ac:dyDescent="0.35">
      <c r="A993" s="1" t="s">
        <v>3417</v>
      </c>
      <c r="B993" s="1" t="s">
        <v>142</v>
      </c>
      <c r="C993" s="1" t="s">
        <v>20</v>
      </c>
      <c r="D993" s="2">
        <v>43183</v>
      </c>
      <c r="E993">
        <v>9</v>
      </c>
      <c r="F993">
        <v>43</v>
      </c>
      <c r="G993" s="1" t="s">
        <v>19</v>
      </c>
      <c r="H993" s="1" t="s">
        <v>47</v>
      </c>
      <c r="I993" s="1" t="s">
        <v>27</v>
      </c>
      <c r="J993" s="1" t="s">
        <v>28</v>
      </c>
      <c r="K993" s="1" t="s">
        <v>23</v>
      </c>
      <c r="L993" s="1" t="s">
        <v>29</v>
      </c>
      <c r="M993" s="1" t="s">
        <v>25</v>
      </c>
      <c r="N993" s="1" t="s">
        <v>28</v>
      </c>
      <c r="O993">
        <v>28</v>
      </c>
      <c r="P993">
        <v>49</v>
      </c>
      <c r="Q993">
        <v>-21</v>
      </c>
    </row>
    <row r="994" spans="1:17" x14ac:dyDescent="0.35">
      <c r="A994" s="1" t="s">
        <v>3418</v>
      </c>
      <c r="B994" s="1" t="s">
        <v>142</v>
      </c>
      <c r="C994" s="1" t="s">
        <v>20</v>
      </c>
      <c r="D994" s="2">
        <v>43183</v>
      </c>
      <c r="E994">
        <v>9</v>
      </c>
      <c r="F994">
        <v>43</v>
      </c>
      <c r="G994" s="1" t="s">
        <v>19</v>
      </c>
      <c r="H994" s="1" t="s">
        <v>47</v>
      </c>
      <c r="I994" s="1" t="s">
        <v>31</v>
      </c>
      <c r="J994" s="1" t="s">
        <v>32</v>
      </c>
      <c r="K994" s="1" t="s">
        <v>23</v>
      </c>
      <c r="L994" s="1" t="s">
        <v>33</v>
      </c>
      <c r="M994" s="1" t="s">
        <v>25</v>
      </c>
      <c r="N994" s="1" t="s">
        <v>32</v>
      </c>
      <c r="O994">
        <v>0</v>
      </c>
      <c r="P994">
        <v>0</v>
      </c>
      <c r="Q994">
        <v>0</v>
      </c>
    </row>
    <row r="995" spans="1:17" x14ac:dyDescent="0.35">
      <c r="A995" s="1" t="s">
        <v>3419</v>
      </c>
      <c r="B995" s="1" t="s">
        <v>142</v>
      </c>
      <c r="C995" s="1" t="s">
        <v>20</v>
      </c>
      <c r="D995" s="2">
        <v>43183</v>
      </c>
      <c r="E995">
        <v>9</v>
      </c>
      <c r="F995">
        <v>43</v>
      </c>
      <c r="G995" s="1" t="s">
        <v>19</v>
      </c>
      <c r="H995" s="1" t="s">
        <v>47</v>
      </c>
      <c r="I995" s="1" t="s">
        <v>35</v>
      </c>
      <c r="J995" s="1" t="s">
        <v>36</v>
      </c>
      <c r="K995" s="1" t="s">
        <v>23</v>
      </c>
      <c r="L995" s="1" t="s">
        <v>37</v>
      </c>
      <c r="M995" s="1" t="s">
        <v>25</v>
      </c>
      <c r="N995" s="1" t="s">
        <v>36</v>
      </c>
      <c r="O995">
        <v>215</v>
      </c>
      <c r="P995">
        <v>260</v>
      </c>
      <c r="Q995">
        <v>-45</v>
      </c>
    </row>
    <row r="996" spans="1:17" x14ac:dyDescent="0.35">
      <c r="A996" s="1" t="s">
        <v>3420</v>
      </c>
      <c r="B996" s="1" t="s">
        <v>142</v>
      </c>
      <c r="C996" s="1" t="s">
        <v>20</v>
      </c>
      <c r="D996" s="2">
        <v>43183</v>
      </c>
      <c r="E996">
        <v>9</v>
      </c>
      <c r="F996">
        <v>43</v>
      </c>
      <c r="G996" s="1" t="s">
        <v>19</v>
      </c>
      <c r="H996" s="1" t="s">
        <v>47</v>
      </c>
      <c r="I996" s="1" t="s">
        <v>39</v>
      </c>
      <c r="J996" s="1" t="s">
        <v>40</v>
      </c>
      <c r="K996" s="1" t="s">
        <v>23</v>
      </c>
      <c r="L996" s="1" t="s">
        <v>41</v>
      </c>
      <c r="M996" s="1" t="s">
        <v>25</v>
      </c>
      <c r="N996" s="1" t="s">
        <v>40</v>
      </c>
      <c r="O996">
        <v>326</v>
      </c>
      <c r="P996">
        <v>326</v>
      </c>
      <c r="Q996">
        <v>0</v>
      </c>
    </row>
    <row r="997" spans="1:17" x14ac:dyDescent="0.35">
      <c r="A997" s="1" t="s">
        <v>3421</v>
      </c>
      <c r="B997" s="1" t="s">
        <v>142</v>
      </c>
      <c r="C997" s="1" t="s">
        <v>20</v>
      </c>
      <c r="D997" s="2">
        <v>43183</v>
      </c>
      <c r="E997">
        <v>9</v>
      </c>
      <c r="F997">
        <v>43</v>
      </c>
      <c r="G997" s="1" t="s">
        <v>19</v>
      </c>
      <c r="H997" s="1" t="s">
        <v>47</v>
      </c>
      <c r="I997" s="1" t="s">
        <v>43</v>
      </c>
      <c r="J997" s="1" t="s">
        <v>44</v>
      </c>
      <c r="K997" s="1" t="s">
        <v>23</v>
      </c>
      <c r="L997" s="1" t="s">
        <v>45</v>
      </c>
      <c r="M997" s="1" t="s">
        <v>25</v>
      </c>
      <c r="N997" s="1" t="s">
        <v>44</v>
      </c>
      <c r="O997">
        <v>0</v>
      </c>
      <c r="P997">
        <v>48</v>
      </c>
      <c r="Q997">
        <v>-48</v>
      </c>
    </row>
    <row r="998" spans="1:17" x14ac:dyDescent="0.35">
      <c r="A998" s="1" t="s">
        <v>3422</v>
      </c>
      <c r="B998" s="1" t="s">
        <v>142</v>
      </c>
      <c r="C998" s="1" t="s">
        <v>20</v>
      </c>
      <c r="D998" s="2">
        <v>43183</v>
      </c>
      <c r="E998">
        <v>9</v>
      </c>
      <c r="F998">
        <v>43</v>
      </c>
      <c r="G998" s="1" t="s">
        <v>19</v>
      </c>
      <c r="H998" s="1" t="s">
        <v>54</v>
      </c>
      <c r="I998" s="1" t="s">
        <v>21</v>
      </c>
      <c r="J998" s="1" t="s">
        <v>22</v>
      </c>
      <c r="K998" s="1" t="s">
        <v>23</v>
      </c>
      <c r="L998" s="1" t="s">
        <v>24</v>
      </c>
      <c r="M998" s="1" t="s">
        <v>25</v>
      </c>
      <c r="N998" s="1" t="s">
        <v>22</v>
      </c>
      <c r="O998">
        <v>456</v>
      </c>
      <c r="P998">
        <v>456</v>
      </c>
      <c r="Q998">
        <v>0</v>
      </c>
    </row>
    <row r="999" spans="1:17" x14ac:dyDescent="0.35">
      <c r="A999" s="1" t="s">
        <v>3423</v>
      </c>
      <c r="B999" s="1" t="s">
        <v>142</v>
      </c>
      <c r="C999" s="1" t="s">
        <v>20</v>
      </c>
      <c r="D999" s="2">
        <v>43183</v>
      </c>
      <c r="E999">
        <v>9</v>
      </c>
      <c r="F999">
        <v>43</v>
      </c>
      <c r="G999" s="1" t="s">
        <v>19</v>
      </c>
      <c r="H999" s="1" t="s">
        <v>54</v>
      </c>
      <c r="I999" s="1" t="s">
        <v>27</v>
      </c>
      <c r="J999" s="1" t="s">
        <v>28</v>
      </c>
      <c r="K999" s="1" t="s">
        <v>23</v>
      </c>
      <c r="L999" s="1" t="s">
        <v>29</v>
      </c>
      <c r="M999" s="1" t="s">
        <v>25</v>
      </c>
      <c r="N999" s="1" t="s">
        <v>28</v>
      </c>
      <c r="O999">
        <v>86</v>
      </c>
      <c r="P999">
        <v>126</v>
      </c>
      <c r="Q999">
        <v>-40</v>
      </c>
    </row>
    <row r="1000" spans="1:17" x14ac:dyDescent="0.35">
      <c r="A1000" s="1" t="s">
        <v>3424</v>
      </c>
      <c r="B1000" s="1" t="s">
        <v>142</v>
      </c>
      <c r="C1000" s="1" t="s">
        <v>20</v>
      </c>
      <c r="D1000" s="2">
        <v>43183</v>
      </c>
      <c r="E1000">
        <v>9</v>
      </c>
      <c r="F1000">
        <v>43</v>
      </c>
      <c r="G1000" s="1" t="s">
        <v>19</v>
      </c>
      <c r="H1000" s="1" t="s">
        <v>54</v>
      </c>
      <c r="I1000" s="1" t="s">
        <v>31</v>
      </c>
      <c r="J1000" s="1" t="s">
        <v>32</v>
      </c>
      <c r="K1000" s="1" t="s">
        <v>23</v>
      </c>
      <c r="L1000" s="1" t="s">
        <v>33</v>
      </c>
      <c r="M1000" s="1" t="s">
        <v>25</v>
      </c>
      <c r="N1000" s="1" t="s">
        <v>32</v>
      </c>
      <c r="O1000">
        <v>11</v>
      </c>
      <c r="P1000">
        <v>11</v>
      </c>
      <c r="Q1000">
        <v>0</v>
      </c>
    </row>
    <row r="1001" spans="1:17" x14ac:dyDescent="0.35">
      <c r="A1001" s="1" t="s">
        <v>3425</v>
      </c>
      <c r="B1001" s="1" t="s">
        <v>142</v>
      </c>
      <c r="C1001" s="1" t="s">
        <v>20</v>
      </c>
      <c r="D1001" s="2">
        <v>43183</v>
      </c>
      <c r="E1001">
        <v>9</v>
      </c>
      <c r="F1001">
        <v>43</v>
      </c>
      <c r="G1001" s="1" t="s">
        <v>19</v>
      </c>
      <c r="H1001" s="1" t="s">
        <v>54</v>
      </c>
      <c r="I1001" s="1" t="s">
        <v>35</v>
      </c>
      <c r="J1001" s="1" t="s">
        <v>36</v>
      </c>
      <c r="K1001" s="1" t="s">
        <v>23</v>
      </c>
      <c r="L1001" s="1" t="s">
        <v>37</v>
      </c>
      <c r="M1001" s="1" t="s">
        <v>25</v>
      </c>
      <c r="N1001" s="1" t="s">
        <v>36</v>
      </c>
      <c r="O1001">
        <v>273</v>
      </c>
      <c r="P1001">
        <v>273</v>
      </c>
      <c r="Q1001">
        <v>0</v>
      </c>
    </row>
    <row r="1002" spans="1:17" x14ac:dyDescent="0.35">
      <c r="A1002" s="1" t="s">
        <v>3426</v>
      </c>
      <c r="B1002" s="1" t="s">
        <v>142</v>
      </c>
      <c r="C1002" s="1" t="s">
        <v>20</v>
      </c>
      <c r="D1002" s="2">
        <v>43183</v>
      </c>
      <c r="E1002">
        <v>9</v>
      </c>
      <c r="F1002">
        <v>43</v>
      </c>
      <c r="G1002" s="1" t="s">
        <v>19</v>
      </c>
      <c r="H1002" s="1" t="s">
        <v>54</v>
      </c>
      <c r="I1002" s="1" t="s">
        <v>39</v>
      </c>
      <c r="J1002" s="1" t="s">
        <v>40</v>
      </c>
      <c r="K1002" s="1" t="s">
        <v>23</v>
      </c>
      <c r="L1002" s="1" t="s">
        <v>41</v>
      </c>
      <c r="M1002" s="1" t="s">
        <v>25</v>
      </c>
      <c r="N1002" s="1" t="s">
        <v>40</v>
      </c>
      <c r="O1002">
        <v>39</v>
      </c>
      <c r="P1002">
        <v>120</v>
      </c>
      <c r="Q1002">
        <v>-81</v>
      </c>
    </row>
    <row r="1003" spans="1:17" x14ac:dyDescent="0.35">
      <c r="A1003" s="1" t="s">
        <v>3427</v>
      </c>
      <c r="B1003" s="1" t="s">
        <v>142</v>
      </c>
      <c r="C1003" s="1" t="s">
        <v>20</v>
      </c>
      <c r="D1003" s="2">
        <v>43183</v>
      </c>
      <c r="E1003">
        <v>9</v>
      </c>
      <c r="F1003">
        <v>43</v>
      </c>
      <c r="G1003" s="1" t="s">
        <v>19</v>
      </c>
      <c r="H1003" s="1" t="s">
        <v>54</v>
      </c>
      <c r="I1003" s="1" t="s">
        <v>43</v>
      </c>
      <c r="J1003" s="1" t="s">
        <v>44</v>
      </c>
      <c r="K1003" s="1" t="s">
        <v>23</v>
      </c>
      <c r="L1003" s="1" t="s">
        <v>45</v>
      </c>
      <c r="M1003" s="1" t="s">
        <v>25</v>
      </c>
      <c r="N1003" s="1" t="s">
        <v>44</v>
      </c>
      <c r="O1003">
        <v>86</v>
      </c>
      <c r="P1003">
        <v>129</v>
      </c>
      <c r="Q1003">
        <v>-43</v>
      </c>
    </row>
    <row r="1004" spans="1:17" x14ac:dyDescent="0.35">
      <c r="A1004" s="1" t="s">
        <v>3428</v>
      </c>
      <c r="B1004" s="1" t="s">
        <v>142</v>
      </c>
      <c r="C1004" s="1" t="s">
        <v>20</v>
      </c>
      <c r="D1004" s="2">
        <v>43183</v>
      </c>
      <c r="E1004">
        <v>9</v>
      </c>
      <c r="F1004">
        <v>43</v>
      </c>
      <c r="G1004" s="1" t="s">
        <v>19</v>
      </c>
      <c r="H1004" s="1" t="s">
        <v>61</v>
      </c>
      <c r="I1004" s="1" t="s">
        <v>21</v>
      </c>
      <c r="J1004" s="1" t="s">
        <v>22</v>
      </c>
      <c r="K1004" s="1" t="s">
        <v>23</v>
      </c>
      <c r="L1004" s="1" t="s">
        <v>24</v>
      </c>
      <c r="M1004" s="1" t="s">
        <v>25</v>
      </c>
      <c r="N1004" s="1" t="s">
        <v>22</v>
      </c>
      <c r="O1004">
        <v>166</v>
      </c>
      <c r="P1004">
        <v>166</v>
      </c>
      <c r="Q1004">
        <v>0</v>
      </c>
    </row>
    <row r="1005" spans="1:17" x14ac:dyDescent="0.35">
      <c r="A1005" s="1" t="s">
        <v>3429</v>
      </c>
      <c r="B1005" s="1" t="s">
        <v>142</v>
      </c>
      <c r="C1005" s="1" t="s">
        <v>20</v>
      </c>
      <c r="D1005" s="2">
        <v>43183</v>
      </c>
      <c r="E1005">
        <v>9</v>
      </c>
      <c r="F1005">
        <v>43</v>
      </c>
      <c r="G1005" s="1" t="s">
        <v>19</v>
      </c>
      <c r="H1005" s="1" t="s">
        <v>61</v>
      </c>
      <c r="I1005" s="1" t="s">
        <v>27</v>
      </c>
      <c r="J1005" s="1" t="s">
        <v>28</v>
      </c>
      <c r="K1005" s="1" t="s">
        <v>23</v>
      </c>
      <c r="L1005" s="1" t="s">
        <v>29</v>
      </c>
      <c r="M1005" s="1" t="s">
        <v>25</v>
      </c>
      <c r="N1005" s="1" t="s">
        <v>28</v>
      </c>
      <c r="O1005">
        <v>214</v>
      </c>
      <c r="P1005">
        <v>214</v>
      </c>
      <c r="Q1005">
        <v>0</v>
      </c>
    </row>
    <row r="1006" spans="1:17" x14ac:dyDescent="0.35">
      <c r="A1006" s="1" t="s">
        <v>3430</v>
      </c>
      <c r="B1006" s="1" t="s">
        <v>142</v>
      </c>
      <c r="C1006" s="1" t="s">
        <v>20</v>
      </c>
      <c r="D1006" s="2">
        <v>43183</v>
      </c>
      <c r="E1006">
        <v>9</v>
      </c>
      <c r="F1006">
        <v>43</v>
      </c>
      <c r="G1006" s="1" t="s">
        <v>19</v>
      </c>
      <c r="H1006" s="1" t="s">
        <v>61</v>
      </c>
      <c r="I1006" s="1" t="s">
        <v>31</v>
      </c>
      <c r="J1006" s="1" t="s">
        <v>32</v>
      </c>
      <c r="K1006" s="1" t="s">
        <v>23</v>
      </c>
      <c r="L1006" s="1" t="s">
        <v>33</v>
      </c>
      <c r="M1006" s="1" t="s">
        <v>25</v>
      </c>
      <c r="N1006" s="1" t="s">
        <v>32</v>
      </c>
      <c r="O1006">
        <v>62</v>
      </c>
      <c r="P1006">
        <v>166</v>
      </c>
      <c r="Q1006">
        <v>-104</v>
      </c>
    </row>
    <row r="1007" spans="1:17" x14ac:dyDescent="0.35">
      <c r="A1007" s="1" t="s">
        <v>3431</v>
      </c>
      <c r="B1007" s="1" t="s">
        <v>142</v>
      </c>
      <c r="C1007" s="1" t="s">
        <v>20</v>
      </c>
      <c r="D1007" s="2">
        <v>43183</v>
      </c>
      <c r="E1007">
        <v>9</v>
      </c>
      <c r="F1007">
        <v>43</v>
      </c>
      <c r="G1007" s="1" t="s">
        <v>19</v>
      </c>
      <c r="H1007" s="1" t="s">
        <v>61</v>
      </c>
      <c r="I1007" s="1" t="s">
        <v>35</v>
      </c>
      <c r="J1007" s="1" t="s">
        <v>36</v>
      </c>
      <c r="K1007" s="1" t="s">
        <v>23</v>
      </c>
      <c r="L1007" s="1" t="s">
        <v>37</v>
      </c>
      <c r="M1007" s="1" t="s">
        <v>25</v>
      </c>
      <c r="N1007" s="1" t="s">
        <v>36</v>
      </c>
      <c r="O1007">
        <v>0</v>
      </c>
      <c r="P1007">
        <v>0</v>
      </c>
      <c r="Q1007">
        <v>0</v>
      </c>
    </row>
    <row r="1008" spans="1:17" x14ac:dyDescent="0.35">
      <c r="A1008" s="1" t="s">
        <v>3432</v>
      </c>
      <c r="B1008" s="1" t="s">
        <v>142</v>
      </c>
      <c r="C1008" s="1" t="s">
        <v>20</v>
      </c>
      <c r="D1008" s="2">
        <v>43183</v>
      </c>
      <c r="E1008">
        <v>9</v>
      </c>
      <c r="F1008">
        <v>43</v>
      </c>
      <c r="G1008" s="1" t="s">
        <v>19</v>
      </c>
      <c r="H1008" s="1" t="s">
        <v>61</v>
      </c>
      <c r="I1008" s="1" t="s">
        <v>39</v>
      </c>
      <c r="J1008" s="1" t="s">
        <v>40</v>
      </c>
      <c r="K1008" s="1" t="s">
        <v>23</v>
      </c>
      <c r="L1008" s="1" t="s">
        <v>41</v>
      </c>
      <c r="M1008" s="1" t="s">
        <v>25</v>
      </c>
      <c r="N1008" s="1" t="s">
        <v>40</v>
      </c>
      <c r="O1008">
        <v>221</v>
      </c>
      <c r="P1008">
        <v>21</v>
      </c>
      <c r="Q1008">
        <v>200</v>
      </c>
    </row>
    <row r="1009" spans="1:17" x14ac:dyDescent="0.35">
      <c r="A1009" s="1" t="s">
        <v>3433</v>
      </c>
      <c r="B1009" s="1" t="s">
        <v>142</v>
      </c>
      <c r="C1009" s="1" t="s">
        <v>20</v>
      </c>
      <c r="D1009" s="2">
        <v>43183</v>
      </c>
      <c r="E1009">
        <v>9</v>
      </c>
      <c r="F1009">
        <v>43</v>
      </c>
      <c r="G1009" s="1" t="s">
        <v>19</v>
      </c>
      <c r="H1009" s="1" t="s">
        <v>61</v>
      </c>
      <c r="I1009" s="1" t="s">
        <v>43</v>
      </c>
      <c r="J1009" s="1" t="s">
        <v>44</v>
      </c>
      <c r="K1009" s="1" t="s">
        <v>23</v>
      </c>
      <c r="L1009" s="1" t="s">
        <v>45</v>
      </c>
      <c r="M1009" s="1" t="s">
        <v>25</v>
      </c>
      <c r="N1009" s="1" t="s">
        <v>44</v>
      </c>
      <c r="O1009">
        <v>134</v>
      </c>
      <c r="P1009">
        <v>134</v>
      </c>
      <c r="Q1009">
        <v>0</v>
      </c>
    </row>
    <row r="1010" spans="1:17" x14ac:dyDescent="0.35">
      <c r="A1010" s="1" t="s">
        <v>3434</v>
      </c>
      <c r="B1010" s="1" t="s">
        <v>142</v>
      </c>
      <c r="C1010" s="1" t="s">
        <v>117</v>
      </c>
      <c r="D1010" s="2">
        <v>43184</v>
      </c>
      <c r="E1010">
        <v>9</v>
      </c>
      <c r="F1010">
        <v>44</v>
      </c>
      <c r="G1010" s="1" t="s">
        <v>19</v>
      </c>
      <c r="H1010" s="1" t="s">
        <v>20</v>
      </c>
      <c r="I1010" s="1" t="s">
        <v>21</v>
      </c>
      <c r="J1010" s="1" t="s">
        <v>22</v>
      </c>
      <c r="K1010" s="1" t="s">
        <v>23</v>
      </c>
      <c r="L1010" s="1" t="s">
        <v>24</v>
      </c>
      <c r="M1010" s="1" t="s">
        <v>25</v>
      </c>
      <c r="N1010" s="1" t="s">
        <v>22</v>
      </c>
      <c r="O1010">
        <v>0</v>
      </c>
      <c r="P1010">
        <v>0</v>
      </c>
      <c r="Q1010">
        <v>0</v>
      </c>
    </row>
    <row r="1011" spans="1:17" x14ac:dyDescent="0.35">
      <c r="A1011" s="1" t="s">
        <v>3435</v>
      </c>
      <c r="B1011" s="1" t="s">
        <v>142</v>
      </c>
      <c r="C1011" s="1" t="s">
        <v>117</v>
      </c>
      <c r="D1011" s="2">
        <v>43184</v>
      </c>
      <c r="E1011">
        <v>9</v>
      </c>
      <c r="F1011">
        <v>44</v>
      </c>
      <c r="G1011" s="1" t="s">
        <v>19</v>
      </c>
      <c r="H1011" s="1" t="s">
        <v>20</v>
      </c>
      <c r="I1011" s="1" t="s">
        <v>27</v>
      </c>
      <c r="J1011" s="1" t="s">
        <v>28</v>
      </c>
      <c r="K1011" s="1" t="s">
        <v>23</v>
      </c>
      <c r="L1011" s="1" t="s">
        <v>29</v>
      </c>
      <c r="M1011" s="1" t="s">
        <v>25</v>
      </c>
      <c r="N1011" s="1" t="s">
        <v>28</v>
      </c>
      <c r="O1011">
        <v>288</v>
      </c>
      <c r="P1011">
        <v>388</v>
      </c>
      <c r="Q1011">
        <v>-100</v>
      </c>
    </row>
    <row r="1012" spans="1:17" x14ac:dyDescent="0.35">
      <c r="A1012" s="1" t="s">
        <v>3436</v>
      </c>
      <c r="B1012" s="1" t="s">
        <v>142</v>
      </c>
      <c r="C1012" s="1" t="s">
        <v>117</v>
      </c>
      <c r="D1012" s="2">
        <v>43184</v>
      </c>
      <c r="E1012">
        <v>9</v>
      </c>
      <c r="F1012">
        <v>44</v>
      </c>
      <c r="G1012" s="1" t="s">
        <v>19</v>
      </c>
      <c r="H1012" s="1" t="s">
        <v>20</v>
      </c>
      <c r="I1012" s="1" t="s">
        <v>31</v>
      </c>
      <c r="J1012" s="1" t="s">
        <v>32</v>
      </c>
      <c r="K1012" s="1" t="s">
        <v>23</v>
      </c>
      <c r="L1012" s="1" t="s">
        <v>33</v>
      </c>
      <c r="M1012" s="1" t="s">
        <v>25</v>
      </c>
      <c r="N1012" s="1" t="s">
        <v>32</v>
      </c>
      <c r="O1012">
        <v>0</v>
      </c>
      <c r="P1012">
        <v>585</v>
      </c>
      <c r="Q1012">
        <v>-585</v>
      </c>
    </row>
    <row r="1013" spans="1:17" x14ac:dyDescent="0.35">
      <c r="A1013" s="1" t="s">
        <v>3437</v>
      </c>
      <c r="B1013" s="1" t="s">
        <v>142</v>
      </c>
      <c r="C1013" s="1" t="s">
        <v>117</v>
      </c>
      <c r="D1013" s="2">
        <v>43184</v>
      </c>
      <c r="E1013">
        <v>9</v>
      </c>
      <c r="F1013">
        <v>44</v>
      </c>
      <c r="G1013" s="1" t="s">
        <v>19</v>
      </c>
      <c r="H1013" s="1" t="s">
        <v>20</v>
      </c>
      <c r="I1013" s="1" t="s">
        <v>35</v>
      </c>
      <c r="J1013" s="1" t="s">
        <v>36</v>
      </c>
      <c r="K1013" s="1" t="s">
        <v>23</v>
      </c>
      <c r="L1013" s="1" t="s">
        <v>37</v>
      </c>
      <c r="M1013" s="1" t="s">
        <v>25</v>
      </c>
      <c r="N1013" s="1" t="s">
        <v>36</v>
      </c>
      <c r="O1013">
        <v>0</v>
      </c>
      <c r="P1013">
        <v>195</v>
      </c>
      <c r="Q1013">
        <v>-195</v>
      </c>
    </row>
    <row r="1014" spans="1:17" x14ac:dyDescent="0.35">
      <c r="A1014" s="1" t="s">
        <v>3438</v>
      </c>
      <c r="B1014" s="1" t="s">
        <v>142</v>
      </c>
      <c r="C1014" s="1" t="s">
        <v>117</v>
      </c>
      <c r="D1014" s="2">
        <v>43184</v>
      </c>
      <c r="E1014">
        <v>9</v>
      </c>
      <c r="F1014">
        <v>44</v>
      </c>
      <c r="G1014" s="1" t="s">
        <v>19</v>
      </c>
      <c r="H1014" s="1" t="s">
        <v>20</v>
      </c>
      <c r="I1014" s="1" t="s">
        <v>39</v>
      </c>
      <c r="J1014" s="1" t="s">
        <v>40</v>
      </c>
      <c r="K1014" s="1" t="s">
        <v>23</v>
      </c>
      <c r="L1014" s="1" t="s">
        <v>41</v>
      </c>
      <c r="M1014" s="1" t="s">
        <v>25</v>
      </c>
      <c r="N1014" s="1" t="s">
        <v>40</v>
      </c>
      <c r="O1014">
        <v>0</v>
      </c>
      <c r="P1014">
        <v>100</v>
      </c>
      <c r="Q1014">
        <v>-100</v>
      </c>
    </row>
    <row r="1015" spans="1:17" x14ac:dyDescent="0.35">
      <c r="A1015" s="1" t="s">
        <v>3439</v>
      </c>
      <c r="B1015" s="1" t="s">
        <v>142</v>
      </c>
      <c r="C1015" s="1" t="s">
        <v>117</v>
      </c>
      <c r="D1015" s="2">
        <v>43184</v>
      </c>
      <c r="E1015">
        <v>9</v>
      </c>
      <c r="F1015">
        <v>44</v>
      </c>
      <c r="G1015" s="1" t="s">
        <v>19</v>
      </c>
      <c r="H1015" s="1" t="s">
        <v>20</v>
      </c>
      <c r="I1015" s="1" t="s">
        <v>43</v>
      </c>
      <c r="J1015" s="1" t="s">
        <v>44</v>
      </c>
      <c r="K1015" s="1" t="s">
        <v>23</v>
      </c>
      <c r="L1015" s="1" t="s">
        <v>45</v>
      </c>
      <c r="M1015" s="1" t="s">
        <v>25</v>
      </c>
      <c r="N1015" s="1" t="s">
        <v>44</v>
      </c>
      <c r="O1015">
        <v>100</v>
      </c>
      <c r="P1015">
        <v>200</v>
      </c>
      <c r="Q1015">
        <v>-100</v>
      </c>
    </row>
    <row r="1016" spans="1:17" x14ac:dyDescent="0.35">
      <c r="A1016" s="1" t="s">
        <v>3440</v>
      </c>
      <c r="B1016" s="1" t="s">
        <v>142</v>
      </c>
      <c r="C1016" s="1" t="s">
        <v>117</v>
      </c>
      <c r="D1016" s="2">
        <v>43184</v>
      </c>
      <c r="E1016">
        <v>9</v>
      </c>
      <c r="F1016">
        <v>44</v>
      </c>
      <c r="G1016" s="1" t="s">
        <v>19</v>
      </c>
      <c r="H1016" s="1" t="s">
        <v>47</v>
      </c>
      <c r="I1016" s="1" t="s">
        <v>21</v>
      </c>
      <c r="J1016" s="1" t="s">
        <v>22</v>
      </c>
      <c r="K1016" s="1" t="s">
        <v>23</v>
      </c>
      <c r="L1016" s="1" t="s">
        <v>24</v>
      </c>
      <c r="M1016" s="1" t="s">
        <v>25</v>
      </c>
      <c r="N1016" s="1" t="s">
        <v>22</v>
      </c>
      <c r="O1016">
        <v>329</v>
      </c>
      <c r="P1016">
        <v>329</v>
      </c>
      <c r="Q1016">
        <v>0</v>
      </c>
    </row>
    <row r="1017" spans="1:17" x14ac:dyDescent="0.35">
      <c r="A1017" s="1" t="s">
        <v>3441</v>
      </c>
      <c r="B1017" s="1" t="s">
        <v>142</v>
      </c>
      <c r="C1017" s="1" t="s">
        <v>117</v>
      </c>
      <c r="D1017" s="2">
        <v>43184</v>
      </c>
      <c r="E1017">
        <v>9</v>
      </c>
      <c r="F1017">
        <v>44</v>
      </c>
      <c r="G1017" s="1" t="s">
        <v>19</v>
      </c>
      <c r="H1017" s="1" t="s">
        <v>47</v>
      </c>
      <c r="I1017" s="1" t="s">
        <v>27</v>
      </c>
      <c r="J1017" s="1" t="s">
        <v>28</v>
      </c>
      <c r="K1017" s="1" t="s">
        <v>23</v>
      </c>
      <c r="L1017" s="1" t="s">
        <v>29</v>
      </c>
      <c r="M1017" s="1" t="s">
        <v>25</v>
      </c>
      <c r="N1017" s="1" t="s">
        <v>28</v>
      </c>
      <c r="O1017">
        <v>128</v>
      </c>
      <c r="P1017">
        <v>28</v>
      </c>
      <c r="Q1017">
        <v>100</v>
      </c>
    </row>
    <row r="1018" spans="1:17" x14ac:dyDescent="0.35">
      <c r="A1018" s="1" t="s">
        <v>3442</v>
      </c>
      <c r="B1018" s="1" t="s">
        <v>142</v>
      </c>
      <c r="C1018" s="1" t="s">
        <v>117</v>
      </c>
      <c r="D1018" s="2">
        <v>43184</v>
      </c>
      <c r="E1018">
        <v>9</v>
      </c>
      <c r="F1018">
        <v>44</v>
      </c>
      <c r="G1018" s="1" t="s">
        <v>19</v>
      </c>
      <c r="H1018" s="1" t="s">
        <v>47</v>
      </c>
      <c r="I1018" s="1" t="s">
        <v>31</v>
      </c>
      <c r="J1018" s="1" t="s">
        <v>32</v>
      </c>
      <c r="K1018" s="1" t="s">
        <v>23</v>
      </c>
      <c r="L1018" s="1" t="s">
        <v>33</v>
      </c>
      <c r="M1018" s="1" t="s">
        <v>25</v>
      </c>
      <c r="N1018" s="1" t="s">
        <v>32</v>
      </c>
      <c r="O1018">
        <v>300</v>
      </c>
      <c r="P1018">
        <v>0</v>
      </c>
      <c r="Q1018">
        <v>300</v>
      </c>
    </row>
    <row r="1019" spans="1:17" x14ac:dyDescent="0.35">
      <c r="A1019" s="1" t="s">
        <v>3443</v>
      </c>
      <c r="B1019" s="1" t="s">
        <v>142</v>
      </c>
      <c r="C1019" s="1" t="s">
        <v>117</v>
      </c>
      <c r="D1019" s="2">
        <v>43184</v>
      </c>
      <c r="E1019">
        <v>9</v>
      </c>
      <c r="F1019">
        <v>44</v>
      </c>
      <c r="G1019" s="1" t="s">
        <v>19</v>
      </c>
      <c r="H1019" s="1" t="s">
        <v>47</v>
      </c>
      <c r="I1019" s="1" t="s">
        <v>35</v>
      </c>
      <c r="J1019" s="1" t="s">
        <v>36</v>
      </c>
      <c r="K1019" s="1" t="s">
        <v>23</v>
      </c>
      <c r="L1019" s="1" t="s">
        <v>37</v>
      </c>
      <c r="M1019" s="1" t="s">
        <v>25</v>
      </c>
      <c r="N1019" s="1" t="s">
        <v>36</v>
      </c>
      <c r="O1019">
        <v>189</v>
      </c>
      <c r="P1019">
        <v>215</v>
      </c>
      <c r="Q1019">
        <v>-26</v>
      </c>
    </row>
    <row r="1020" spans="1:17" x14ac:dyDescent="0.35">
      <c r="A1020" s="1" t="s">
        <v>3444</v>
      </c>
      <c r="B1020" s="1" t="s">
        <v>142</v>
      </c>
      <c r="C1020" s="1" t="s">
        <v>117</v>
      </c>
      <c r="D1020" s="2">
        <v>43184</v>
      </c>
      <c r="E1020">
        <v>9</v>
      </c>
      <c r="F1020">
        <v>44</v>
      </c>
      <c r="G1020" s="1" t="s">
        <v>19</v>
      </c>
      <c r="H1020" s="1" t="s">
        <v>47</v>
      </c>
      <c r="I1020" s="1" t="s">
        <v>39</v>
      </c>
      <c r="J1020" s="1" t="s">
        <v>40</v>
      </c>
      <c r="K1020" s="1" t="s">
        <v>23</v>
      </c>
      <c r="L1020" s="1" t="s">
        <v>41</v>
      </c>
      <c r="M1020" s="1" t="s">
        <v>25</v>
      </c>
      <c r="N1020" s="1" t="s">
        <v>40</v>
      </c>
      <c r="O1020">
        <v>263</v>
      </c>
      <c r="P1020">
        <v>326</v>
      </c>
      <c r="Q1020">
        <v>-63</v>
      </c>
    </row>
    <row r="1021" spans="1:17" x14ac:dyDescent="0.35">
      <c r="A1021" s="1" t="s">
        <v>3445</v>
      </c>
      <c r="B1021" s="1" t="s">
        <v>142</v>
      </c>
      <c r="C1021" s="1" t="s">
        <v>117</v>
      </c>
      <c r="D1021" s="2">
        <v>43184</v>
      </c>
      <c r="E1021">
        <v>9</v>
      </c>
      <c r="F1021">
        <v>44</v>
      </c>
      <c r="G1021" s="1" t="s">
        <v>19</v>
      </c>
      <c r="H1021" s="1" t="s">
        <v>47</v>
      </c>
      <c r="I1021" s="1" t="s">
        <v>43</v>
      </c>
      <c r="J1021" s="1" t="s">
        <v>44</v>
      </c>
      <c r="K1021" s="1" t="s">
        <v>23</v>
      </c>
      <c r="L1021" s="1" t="s">
        <v>45</v>
      </c>
      <c r="M1021" s="1" t="s">
        <v>25</v>
      </c>
      <c r="N1021" s="1" t="s">
        <v>44</v>
      </c>
      <c r="O1021">
        <v>100</v>
      </c>
      <c r="P1021">
        <v>0</v>
      </c>
      <c r="Q1021">
        <v>100</v>
      </c>
    </row>
    <row r="1022" spans="1:17" x14ac:dyDescent="0.35">
      <c r="A1022" s="1" t="s">
        <v>3446</v>
      </c>
      <c r="B1022" s="1" t="s">
        <v>142</v>
      </c>
      <c r="C1022" s="1" t="s">
        <v>117</v>
      </c>
      <c r="D1022" s="2">
        <v>43184</v>
      </c>
      <c r="E1022">
        <v>9</v>
      </c>
      <c r="F1022">
        <v>44</v>
      </c>
      <c r="G1022" s="1" t="s">
        <v>19</v>
      </c>
      <c r="H1022" s="1" t="s">
        <v>54</v>
      </c>
      <c r="I1022" s="1" t="s">
        <v>21</v>
      </c>
      <c r="J1022" s="1" t="s">
        <v>22</v>
      </c>
      <c r="K1022" s="1" t="s">
        <v>23</v>
      </c>
      <c r="L1022" s="1" t="s">
        <v>24</v>
      </c>
      <c r="M1022" s="1" t="s">
        <v>25</v>
      </c>
      <c r="N1022" s="1" t="s">
        <v>22</v>
      </c>
      <c r="O1022">
        <v>456</v>
      </c>
      <c r="P1022">
        <v>456</v>
      </c>
      <c r="Q1022">
        <v>0</v>
      </c>
    </row>
    <row r="1023" spans="1:17" x14ac:dyDescent="0.35">
      <c r="A1023" s="1" t="s">
        <v>3447</v>
      </c>
      <c r="B1023" s="1" t="s">
        <v>142</v>
      </c>
      <c r="C1023" s="1" t="s">
        <v>117</v>
      </c>
      <c r="D1023" s="2">
        <v>43184</v>
      </c>
      <c r="E1023">
        <v>9</v>
      </c>
      <c r="F1023">
        <v>44</v>
      </c>
      <c r="G1023" s="1" t="s">
        <v>19</v>
      </c>
      <c r="H1023" s="1" t="s">
        <v>54</v>
      </c>
      <c r="I1023" s="1" t="s">
        <v>27</v>
      </c>
      <c r="J1023" s="1" t="s">
        <v>28</v>
      </c>
      <c r="K1023" s="1" t="s">
        <v>23</v>
      </c>
      <c r="L1023" s="1" t="s">
        <v>29</v>
      </c>
      <c r="M1023" s="1" t="s">
        <v>25</v>
      </c>
      <c r="N1023" s="1" t="s">
        <v>28</v>
      </c>
      <c r="O1023">
        <v>35</v>
      </c>
      <c r="P1023">
        <v>86</v>
      </c>
      <c r="Q1023">
        <v>-51</v>
      </c>
    </row>
    <row r="1024" spans="1:17" x14ac:dyDescent="0.35">
      <c r="A1024" s="1" t="s">
        <v>3448</v>
      </c>
      <c r="B1024" s="1" t="s">
        <v>142</v>
      </c>
      <c r="C1024" s="1" t="s">
        <v>117</v>
      </c>
      <c r="D1024" s="2">
        <v>43184</v>
      </c>
      <c r="E1024">
        <v>9</v>
      </c>
      <c r="F1024">
        <v>44</v>
      </c>
      <c r="G1024" s="1" t="s">
        <v>19</v>
      </c>
      <c r="H1024" s="1" t="s">
        <v>54</v>
      </c>
      <c r="I1024" s="1" t="s">
        <v>31</v>
      </c>
      <c r="J1024" s="1" t="s">
        <v>32</v>
      </c>
      <c r="K1024" s="1" t="s">
        <v>23</v>
      </c>
      <c r="L1024" s="1" t="s">
        <v>33</v>
      </c>
      <c r="M1024" s="1" t="s">
        <v>25</v>
      </c>
      <c r="N1024" s="1" t="s">
        <v>32</v>
      </c>
      <c r="O1024">
        <v>285</v>
      </c>
      <c r="P1024">
        <v>11</v>
      </c>
      <c r="Q1024">
        <v>274</v>
      </c>
    </row>
    <row r="1025" spans="1:17" x14ac:dyDescent="0.35">
      <c r="A1025" s="1" t="s">
        <v>3449</v>
      </c>
      <c r="B1025" s="1" t="s">
        <v>142</v>
      </c>
      <c r="C1025" s="1" t="s">
        <v>117</v>
      </c>
      <c r="D1025" s="2">
        <v>43184</v>
      </c>
      <c r="E1025">
        <v>9</v>
      </c>
      <c r="F1025">
        <v>44</v>
      </c>
      <c r="G1025" s="1" t="s">
        <v>19</v>
      </c>
      <c r="H1025" s="1" t="s">
        <v>54</v>
      </c>
      <c r="I1025" s="1" t="s">
        <v>35</v>
      </c>
      <c r="J1025" s="1" t="s">
        <v>36</v>
      </c>
      <c r="K1025" s="1" t="s">
        <v>23</v>
      </c>
      <c r="L1025" s="1" t="s">
        <v>37</v>
      </c>
      <c r="M1025" s="1" t="s">
        <v>25</v>
      </c>
      <c r="N1025" s="1" t="s">
        <v>36</v>
      </c>
      <c r="O1025">
        <v>273</v>
      </c>
      <c r="P1025">
        <v>273</v>
      </c>
      <c r="Q1025">
        <v>0</v>
      </c>
    </row>
    <row r="1026" spans="1:17" x14ac:dyDescent="0.35">
      <c r="A1026" s="1" t="s">
        <v>3450</v>
      </c>
      <c r="B1026" s="1" t="s">
        <v>142</v>
      </c>
      <c r="C1026" s="1" t="s">
        <v>117</v>
      </c>
      <c r="D1026" s="2">
        <v>43184</v>
      </c>
      <c r="E1026">
        <v>9</v>
      </c>
      <c r="F1026">
        <v>44</v>
      </c>
      <c r="G1026" s="1" t="s">
        <v>19</v>
      </c>
      <c r="H1026" s="1" t="s">
        <v>54</v>
      </c>
      <c r="I1026" s="1" t="s">
        <v>39</v>
      </c>
      <c r="J1026" s="1" t="s">
        <v>40</v>
      </c>
      <c r="K1026" s="1" t="s">
        <v>23</v>
      </c>
      <c r="L1026" s="1" t="s">
        <v>41</v>
      </c>
      <c r="M1026" s="1" t="s">
        <v>25</v>
      </c>
      <c r="N1026" s="1" t="s">
        <v>40</v>
      </c>
      <c r="O1026">
        <v>11</v>
      </c>
      <c r="P1026">
        <v>39</v>
      </c>
      <c r="Q1026">
        <v>-28</v>
      </c>
    </row>
    <row r="1027" spans="1:17" x14ac:dyDescent="0.35">
      <c r="A1027" s="1" t="s">
        <v>3451</v>
      </c>
      <c r="B1027" s="1" t="s">
        <v>142</v>
      </c>
      <c r="C1027" s="1" t="s">
        <v>117</v>
      </c>
      <c r="D1027" s="2">
        <v>43184</v>
      </c>
      <c r="E1027">
        <v>9</v>
      </c>
      <c r="F1027">
        <v>44</v>
      </c>
      <c r="G1027" s="1" t="s">
        <v>19</v>
      </c>
      <c r="H1027" s="1" t="s">
        <v>54</v>
      </c>
      <c r="I1027" s="1" t="s">
        <v>43</v>
      </c>
      <c r="J1027" s="1" t="s">
        <v>44</v>
      </c>
      <c r="K1027" s="1" t="s">
        <v>23</v>
      </c>
      <c r="L1027" s="1" t="s">
        <v>45</v>
      </c>
      <c r="M1027" s="1" t="s">
        <v>25</v>
      </c>
      <c r="N1027" s="1" t="s">
        <v>44</v>
      </c>
      <c r="O1027">
        <v>86</v>
      </c>
      <c r="P1027">
        <v>86</v>
      </c>
      <c r="Q1027">
        <v>0</v>
      </c>
    </row>
    <row r="1028" spans="1:17" x14ac:dyDescent="0.35">
      <c r="A1028" s="1" t="s">
        <v>3452</v>
      </c>
      <c r="B1028" s="1" t="s">
        <v>142</v>
      </c>
      <c r="C1028" s="1" t="s">
        <v>117</v>
      </c>
      <c r="D1028" s="2">
        <v>43184</v>
      </c>
      <c r="E1028">
        <v>9</v>
      </c>
      <c r="F1028">
        <v>44</v>
      </c>
      <c r="G1028" s="1" t="s">
        <v>19</v>
      </c>
      <c r="H1028" s="1" t="s">
        <v>61</v>
      </c>
      <c r="I1028" s="1" t="s">
        <v>21</v>
      </c>
      <c r="J1028" s="1" t="s">
        <v>22</v>
      </c>
      <c r="K1028" s="1" t="s">
        <v>23</v>
      </c>
      <c r="L1028" s="1" t="s">
        <v>24</v>
      </c>
      <c r="M1028" s="1" t="s">
        <v>25</v>
      </c>
      <c r="N1028" s="1" t="s">
        <v>22</v>
      </c>
      <c r="O1028">
        <v>166</v>
      </c>
      <c r="P1028">
        <v>166</v>
      </c>
      <c r="Q1028">
        <v>0</v>
      </c>
    </row>
    <row r="1029" spans="1:17" x14ac:dyDescent="0.35">
      <c r="A1029" s="1" t="s">
        <v>3453</v>
      </c>
      <c r="B1029" s="1" t="s">
        <v>142</v>
      </c>
      <c r="C1029" s="1" t="s">
        <v>117</v>
      </c>
      <c r="D1029" s="2">
        <v>43184</v>
      </c>
      <c r="E1029">
        <v>9</v>
      </c>
      <c r="F1029">
        <v>44</v>
      </c>
      <c r="G1029" s="1" t="s">
        <v>19</v>
      </c>
      <c r="H1029" s="1" t="s">
        <v>61</v>
      </c>
      <c r="I1029" s="1" t="s">
        <v>27</v>
      </c>
      <c r="J1029" s="1" t="s">
        <v>28</v>
      </c>
      <c r="K1029" s="1" t="s">
        <v>23</v>
      </c>
      <c r="L1029" s="1" t="s">
        <v>29</v>
      </c>
      <c r="M1029" s="1" t="s">
        <v>25</v>
      </c>
      <c r="N1029" s="1" t="s">
        <v>28</v>
      </c>
      <c r="O1029">
        <v>214</v>
      </c>
      <c r="P1029">
        <v>214</v>
      </c>
      <c r="Q1029">
        <v>0</v>
      </c>
    </row>
    <row r="1030" spans="1:17" x14ac:dyDescent="0.35">
      <c r="A1030" s="1" t="s">
        <v>3454</v>
      </c>
      <c r="B1030" s="1" t="s">
        <v>142</v>
      </c>
      <c r="C1030" s="1" t="s">
        <v>117</v>
      </c>
      <c r="D1030" s="2">
        <v>43184</v>
      </c>
      <c r="E1030">
        <v>9</v>
      </c>
      <c r="F1030">
        <v>44</v>
      </c>
      <c r="G1030" s="1" t="s">
        <v>19</v>
      </c>
      <c r="H1030" s="1" t="s">
        <v>61</v>
      </c>
      <c r="I1030" s="1" t="s">
        <v>31</v>
      </c>
      <c r="J1030" s="1" t="s">
        <v>32</v>
      </c>
      <c r="K1030" s="1" t="s">
        <v>23</v>
      </c>
      <c r="L1030" s="1" t="s">
        <v>33</v>
      </c>
      <c r="M1030" s="1" t="s">
        <v>25</v>
      </c>
      <c r="N1030" s="1" t="s">
        <v>32</v>
      </c>
      <c r="O1030">
        <v>62</v>
      </c>
      <c r="P1030">
        <v>62</v>
      </c>
      <c r="Q1030">
        <v>0</v>
      </c>
    </row>
    <row r="1031" spans="1:17" x14ac:dyDescent="0.35">
      <c r="A1031" s="1" t="s">
        <v>3455</v>
      </c>
      <c r="B1031" s="1" t="s">
        <v>142</v>
      </c>
      <c r="C1031" s="1" t="s">
        <v>117</v>
      </c>
      <c r="D1031" s="2">
        <v>43184</v>
      </c>
      <c r="E1031">
        <v>9</v>
      </c>
      <c r="F1031">
        <v>44</v>
      </c>
      <c r="G1031" s="1" t="s">
        <v>19</v>
      </c>
      <c r="H1031" s="1" t="s">
        <v>61</v>
      </c>
      <c r="I1031" s="1" t="s">
        <v>35</v>
      </c>
      <c r="J1031" s="1" t="s">
        <v>36</v>
      </c>
      <c r="K1031" s="1" t="s">
        <v>23</v>
      </c>
      <c r="L1031" s="1" t="s">
        <v>37</v>
      </c>
      <c r="M1031" s="1" t="s">
        <v>25</v>
      </c>
      <c r="N1031" s="1" t="s">
        <v>36</v>
      </c>
      <c r="O1031">
        <v>195</v>
      </c>
      <c r="P1031">
        <v>0</v>
      </c>
      <c r="Q1031">
        <v>195</v>
      </c>
    </row>
    <row r="1032" spans="1:17" x14ac:dyDescent="0.35">
      <c r="A1032" s="1" t="s">
        <v>3456</v>
      </c>
      <c r="B1032" s="1" t="s">
        <v>142</v>
      </c>
      <c r="C1032" s="1" t="s">
        <v>117</v>
      </c>
      <c r="D1032" s="2">
        <v>43184</v>
      </c>
      <c r="E1032">
        <v>9</v>
      </c>
      <c r="F1032">
        <v>44</v>
      </c>
      <c r="G1032" s="1" t="s">
        <v>19</v>
      </c>
      <c r="H1032" s="1" t="s">
        <v>61</v>
      </c>
      <c r="I1032" s="1" t="s">
        <v>39</v>
      </c>
      <c r="J1032" s="1" t="s">
        <v>40</v>
      </c>
      <c r="K1032" s="1" t="s">
        <v>23</v>
      </c>
      <c r="L1032" s="1" t="s">
        <v>41</v>
      </c>
      <c r="M1032" s="1" t="s">
        <v>25</v>
      </c>
      <c r="N1032" s="1" t="s">
        <v>40</v>
      </c>
      <c r="O1032">
        <v>321</v>
      </c>
      <c r="P1032">
        <v>221</v>
      </c>
      <c r="Q1032">
        <v>100</v>
      </c>
    </row>
    <row r="1033" spans="1:17" x14ac:dyDescent="0.35">
      <c r="A1033" s="1" t="s">
        <v>3457</v>
      </c>
      <c r="B1033" s="1" t="s">
        <v>142</v>
      </c>
      <c r="C1033" s="1" t="s">
        <v>117</v>
      </c>
      <c r="D1033" s="2">
        <v>43184</v>
      </c>
      <c r="E1033">
        <v>9</v>
      </c>
      <c r="F1033">
        <v>44</v>
      </c>
      <c r="G1033" s="1" t="s">
        <v>19</v>
      </c>
      <c r="H1033" s="1" t="s">
        <v>61</v>
      </c>
      <c r="I1033" s="1" t="s">
        <v>43</v>
      </c>
      <c r="J1033" s="1" t="s">
        <v>44</v>
      </c>
      <c r="K1033" s="1" t="s">
        <v>23</v>
      </c>
      <c r="L1033" s="1" t="s">
        <v>45</v>
      </c>
      <c r="M1033" s="1" t="s">
        <v>25</v>
      </c>
      <c r="N1033" s="1" t="s">
        <v>44</v>
      </c>
      <c r="O1033">
        <v>134</v>
      </c>
      <c r="P1033">
        <v>134</v>
      </c>
      <c r="Q1033">
        <v>0</v>
      </c>
    </row>
    <row r="1034" spans="1:17" x14ac:dyDescent="0.35">
      <c r="A1034" s="1" t="s">
        <v>3458</v>
      </c>
      <c r="B1034" s="1" t="s">
        <v>142</v>
      </c>
      <c r="C1034" s="1" t="s">
        <v>142</v>
      </c>
      <c r="D1034" s="2">
        <v>43185</v>
      </c>
      <c r="E1034">
        <v>9</v>
      </c>
      <c r="F1034">
        <v>45</v>
      </c>
      <c r="G1034" s="1" t="s">
        <v>19</v>
      </c>
      <c r="H1034" s="1" t="s">
        <v>20</v>
      </c>
      <c r="I1034" s="1" t="s">
        <v>21</v>
      </c>
      <c r="J1034" s="1" t="s">
        <v>22</v>
      </c>
      <c r="K1034" s="1" t="s">
        <v>23</v>
      </c>
      <c r="L1034" s="1" t="s">
        <v>24</v>
      </c>
      <c r="M1034" s="1" t="s">
        <v>25</v>
      </c>
      <c r="N1034" s="1" t="s">
        <v>22</v>
      </c>
      <c r="O1034">
        <v>0</v>
      </c>
      <c r="P1034">
        <v>0</v>
      </c>
      <c r="Q1034">
        <v>0</v>
      </c>
    </row>
    <row r="1035" spans="1:17" x14ac:dyDescent="0.35">
      <c r="A1035" s="1" t="s">
        <v>3459</v>
      </c>
      <c r="B1035" s="1" t="s">
        <v>142</v>
      </c>
      <c r="C1035" s="1" t="s">
        <v>142</v>
      </c>
      <c r="D1035" s="2">
        <v>43185</v>
      </c>
      <c r="E1035">
        <v>9</v>
      </c>
      <c r="F1035">
        <v>45</v>
      </c>
      <c r="G1035" s="1" t="s">
        <v>19</v>
      </c>
      <c r="H1035" s="1" t="s">
        <v>20</v>
      </c>
      <c r="I1035" s="1" t="s">
        <v>27</v>
      </c>
      <c r="J1035" s="1" t="s">
        <v>28</v>
      </c>
      <c r="K1035" s="1" t="s">
        <v>23</v>
      </c>
      <c r="L1035" s="1" t="s">
        <v>29</v>
      </c>
      <c r="M1035" s="1" t="s">
        <v>25</v>
      </c>
      <c r="N1035" s="1" t="s">
        <v>28</v>
      </c>
      <c r="O1035">
        <v>288</v>
      </c>
      <c r="P1035">
        <v>288</v>
      </c>
      <c r="Q1035">
        <v>0</v>
      </c>
    </row>
    <row r="1036" spans="1:17" x14ac:dyDescent="0.35">
      <c r="A1036" s="1" t="s">
        <v>3460</v>
      </c>
      <c r="B1036" s="1" t="s">
        <v>142</v>
      </c>
      <c r="C1036" s="1" t="s">
        <v>142</v>
      </c>
      <c r="D1036" s="2">
        <v>43185</v>
      </c>
      <c r="E1036">
        <v>9</v>
      </c>
      <c r="F1036">
        <v>45</v>
      </c>
      <c r="G1036" s="1" t="s">
        <v>19</v>
      </c>
      <c r="H1036" s="1" t="s">
        <v>20</v>
      </c>
      <c r="I1036" s="1" t="s">
        <v>31</v>
      </c>
      <c r="J1036" s="1" t="s">
        <v>32</v>
      </c>
      <c r="K1036" s="1" t="s">
        <v>23</v>
      </c>
      <c r="L1036" s="1" t="s">
        <v>33</v>
      </c>
      <c r="M1036" s="1" t="s">
        <v>25</v>
      </c>
      <c r="N1036" s="1" t="s">
        <v>32</v>
      </c>
      <c r="O1036">
        <v>0</v>
      </c>
      <c r="P1036">
        <v>0</v>
      </c>
      <c r="Q1036">
        <v>0</v>
      </c>
    </row>
    <row r="1037" spans="1:17" x14ac:dyDescent="0.35">
      <c r="A1037" s="1" t="s">
        <v>3461</v>
      </c>
      <c r="B1037" s="1" t="s">
        <v>142</v>
      </c>
      <c r="C1037" s="1" t="s">
        <v>142</v>
      </c>
      <c r="D1037" s="2">
        <v>43185</v>
      </c>
      <c r="E1037">
        <v>9</v>
      </c>
      <c r="F1037">
        <v>45</v>
      </c>
      <c r="G1037" s="1" t="s">
        <v>19</v>
      </c>
      <c r="H1037" s="1" t="s">
        <v>20</v>
      </c>
      <c r="I1037" s="1" t="s">
        <v>35</v>
      </c>
      <c r="J1037" s="1" t="s">
        <v>36</v>
      </c>
      <c r="K1037" s="1" t="s">
        <v>23</v>
      </c>
      <c r="L1037" s="1" t="s">
        <v>37</v>
      </c>
      <c r="M1037" s="1" t="s">
        <v>25</v>
      </c>
      <c r="N1037" s="1" t="s">
        <v>36</v>
      </c>
      <c r="O1037">
        <v>0</v>
      </c>
      <c r="P1037">
        <v>0</v>
      </c>
      <c r="Q1037">
        <v>0</v>
      </c>
    </row>
    <row r="1038" spans="1:17" x14ac:dyDescent="0.35">
      <c r="A1038" s="1" t="s">
        <v>3462</v>
      </c>
      <c r="B1038" s="1" t="s">
        <v>142</v>
      </c>
      <c r="C1038" s="1" t="s">
        <v>142</v>
      </c>
      <c r="D1038" s="2">
        <v>43185</v>
      </c>
      <c r="E1038">
        <v>9</v>
      </c>
      <c r="F1038">
        <v>45</v>
      </c>
      <c r="G1038" s="1" t="s">
        <v>19</v>
      </c>
      <c r="H1038" s="1" t="s">
        <v>20</v>
      </c>
      <c r="I1038" s="1" t="s">
        <v>39</v>
      </c>
      <c r="J1038" s="1" t="s">
        <v>40</v>
      </c>
      <c r="K1038" s="1" t="s">
        <v>23</v>
      </c>
      <c r="L1038" s="1" t="s">
        <v>41</v>
      </c>
      <c r="M1038" s="1" t="s">
        <v>25</v>
      </c>
      <c r="N1038" s="1" t="s">
        <v>40</v>
      </c>
      <c r="O1038">
        <v>0</v>
      </c>
      <c r="P1038">
        <v>0</v>
      </c>
      <c r="Q1038">
        <v>0</v>
      </c>
    </row>
    <row r="1039" spans="1:17" x14ac:dyDescent="0.35">
      <c r="A1039" s="1" t="s">
        <v>3463</v>
      </c>
      <c r="B1039" s="1" t="s">
        <v>142</v>
      </c>
      <c r="C1039" s="1" t="s">
        <v>142</v>
      </c>
      <c r="D1039" s="2">
        <v>43185</v>
      </c>
      <c r="E1039">
        <v>9</v>
      </c>
      <c r="F1039">
        <v>45</v>
      </c>
      <c r="G1039" s="1" t="s">
        <v>19</v>
      </c>
      <c r="H1039" s="1" t="s">
        <v>20</v>
      </c>
      <c r="I1039" s="1" t="s">
        <v>43</v>
      </c>
      <c r="J1039" s="1" t="s">
        <v>44</v>
      </c>
      <c r="K1039" s="1" t="s">
        <v>23</v>
      </c>
      <c r="L1039" s="1" t="s">
        <v>45</v>
      </c>
      <c r="M1039" s="1" t="s">
        <v>25</v>
      </c>
      <c r="N1039" s="1" t="s">
        <v>44</v>
      </c>
      <c r="O1039">
        <v>100</v>
      </c>
      <c r="P1039">
        <v>100</v>
      </c>
      <c r="Q1039">
        <v>0</v>
      </c>
    </row>
    <row r="1040" spans="1:17" x14ac:dyDescent="0.35">
      <c r="A1040" s="1" t="s">
        <v>3464</v>
      </c>
      <c r="B1040" s="1" t="s">
        <v>142</v>
      </c>
      <c r="C1040" s="1" t="s">
        <v>142</v>
      </c>
      <c r="D1040" s="2">
        <v>43185</v>
      </c>
      <c r="E1040">
        <v>9</v>
      </c>
      <c r="F1040">
        <v>45</v>
      </c>
      <c r="G1040" s="1" t="s">
        <v>19</v>
      </c>
      <c r="H1040" s="1" t="s">
        <v>47</v>
      </c>
      <c r="I1040" s="1" t="s">
        <v>21</v>
      </c>
      <c r="J1040" s="1" t="s">
        <v>22</v>
      </c>
      <c r="K1040" s="1" t="s">
        <v>23</v>
      </c>
      <c r="L1040" s="1" t="s">
        <v>24</v>
      </c>
      <c r="M1040" s="1" t="s">
        <v>25</v>
      </c>
      <c r="N1040" s="1" t="s">
        <v>22</v>
      </c>
      <c r="O1040">
        <v>198</v>
      </c>
      <c r="P1040">
        <v>329</v>
      </c>
      <c r="Q1040">
        <v>-131</v>
      </c>
    </row>
    <row r="1041" spans="1:17" x14ac:dyDescent="0.35">
      <c r="A1041" s="1" t="s">
        <v>3465</v>
      </c>
      <c r="B1041" s="1" t="s">
        <v>142</v>
      </c>
      <c r="C1041" s="1" t="s">
        <v>142</v>
      </c>
      <c r="D1041" s="2">
        <v>43185</v>
      </c>
      <c r="E1041">
        <v>9</v>
      </c>
      <c r="F1041">
        <v>45</v>
      </c>
      <c r="G1041" s="1" t="s">
        <v>19</v>
      </c>
      <c r="H1041" s="1" t="s">
        <v>47</v>
      </c>
      <c r="I1041" s="1" t="s">
        <v>27</v>
      </c>
      <c r="J1041" s="1" t="s">
        <v>28</v>
      </c>
      <c r="K1041" s="1" t="s">
        <v>23</v>
      </c>
      <c r="L1041" s="1" t="s">
        <v>29</v>
      </c>
      <c r="M1041" s="1" t="s">
        <v>25</v>
      </c>
      <c r="N1041" s="1" t="s">
        <v>28</v>
      </c>
      <c r="O1041">
        <v>128</v>
      </c>
      <c r="P1041">
        <v>128</v>
      </c>
      <c r="Q1041">
        <v>0</v>
      </c>
    </row>
    <row r="1042" spans="1:17" x14ac:dyDescent="0.35">
      <c r="A1042" s="1" t="s">
        <v>3466</v>
      </c>
      <c r="B1042" s="1" t="s">
        <v>142</v>
      </c>
      <c r="C1042" s="1" t="s">
        <v>142</v>
      </c>
      <c r="D1042" s="2">
        <v>43185</v>
      </c>
      <c r="E1042">
        <v>9</v>
      </c>
      <c r="F1042">
        <v>45</v>
      </c>
      <c r="G1042" s="1" t="s">
        <v>19</v>
      </c>
      <c r="H1042" s="1" t="s">
        <v>47</v>
      </c>
      <c r="I1042" s="1" t="s">
        <v>31</v>
      </c>
      <c r="J1042" s="1" t="s">
        <v>32</v>
      </c>
      <c r="K1042" s="1" t="s">
        <v>23</v>
      </c>
      <c r="L1042" s="1" t="s">
        <v>33</v>
      </c>
      <c r="M1042" s="1" t="s">
        <v>25</v>
      </c>
      <c r="N1042" s="1" t="s">
        <v>32</v>
      </c>
      <c r="O1042">
        <v>228</v>
      </c>
      <c r="P1042">
        <v>300</v>
      </c>
      <c r="Q1042">
        <v>-72</v>
      </c>
    </row>
    <row r="1043" spans="1:17" x14ac:dyDescent="0.35">
      <c r="A1043" s="1" t="s">
        <v>3467</v>
      </c>
      <c r="B1043" s="1" t="s">
        <v>142</v>
      </c>
      <c r="C1043" s="1" t="s">
        <v>142</v>
      </c>
      <c r="D1043" s="2">
        <v>43185</v>
      </c>
      <c r="E1043">
        <v>9</v>
      </c>
      <c r="F1043">
        <v>45</v>
      </c>
      <c r="G1043" s="1" t="s">
        <v>19</v>
      </c>
      <c r="H1043" s="1" t="s">
        <v>47</v>
      </c>
      <c r="I1043" s="1" t="s">
        <v>35</v>
      </c>
      <c r="J1043" s="1" t="s">
        <v>36</v>
      </c>
      <c r="K1043" s="1" t="s">
        <v>23</v>
      </c>
      <c r="L1043" s="1" t="s">
        <v>37</v>
      </c>
      <c r="M1043" s="1" t="s">
        <v>25</v>
      </c>
      <c r="N1043" s="1" t="s">
        <v>36</v>
      </c>
      <c r="O1043">
        <v>189</v>
      </c>
      <c r="P1043">
        <v>189</v>
      </c>
      <c r="Q1043">
        <v>0</v>
      </c>
    </row>
    <row r="1044" spans="1:17" x14ac:dyDescent="0.35">
      <c r="A1044" s="1" t="s">
        <v>3468</v>
      </c>
      <c r="B1044" s="1" t="s">
        <v>142</v>
      </c>
      <c r="C1044" s="1" t="s">
        <v>142</v>
      </c>
      <c r="D1044" s="2">
        <v>43185</v>
      </c>
      <c r="E1044">
        <v>9</v>
      </c>
      <c r="F1044">
        <v>45</v>
      </c>
      <c r="G1044" s="1" t="s">
        <v>19</v>
      </c>
      <c r="H1044" s="1" t="s">
        <v>47</v>
      </c>
      <c r="I1044" s="1" t="s">
        <v>39</v>
      </c>
      <c r="J1044" s="1" t="s">
        <v>40</v>
      </c>
      <c r="K1044" s="1" t="s">
        <v>23</v>
      </c>
      <c r="L1044" s="1" t="s">
        <v>41</v>
      </c>
      <c r="M1044" s="1" t="s">
        <v>25</v>
      </c>
      <c r="N1044" s="1" t="s">
        <v>40</v>
      </c>
      <c r="O1044">
        <v>232</v>
      </c>
      <c r="P1044">
        <v>263</v>
      </c>
      <c r="Q1044">
        <v>-31</v>
      </c>
    </row>
    <row r="1045" spans="1:17" x14ac:dyDescent="0.35">
      <c r="A1045" s="1" t="s">
        <v>3469</v>
      </c>
      <c r="B1045" s="1" t="s">
        <v>142</v>
      </c>
      <c r="C1045" s="1" t="s">
        <v>142</v>
      </c>
      <c r="D1045" s="2">
        <v>43185</v>
      </c>
      <c r="E1045">
        <v>9</v>
      </c>
      <c r="F1045">
        <v>45</v>
      </c>
      <c r="G1045" s="1" t="s">
        <v>19</v>
      </c>
      <c r="H1045" s="1" t="s">
        <v>47</v>
      </c>
      <c r="I1045" s="1" t="s">
        <v>43</v>
      </c>
      <c r="J1045" s="1" t="s">
        <v>44</v>
      </c>
      <c r="K1045" s="1" t="s">
        <v>23</v>
      </c>
      <c r="L1045" s="1" t="s">
        <v>45</v>
      </c>
      <c r="M1045" s="1" t="s">
        <v>25</v>
      </c>
      <c r="N1045" s="1" t="s">
        <v>44</v>
      </c>
      <c r="O1045">
        <v>100</v>
      </c>
      <c r="P1045">
        <v>100</v>
      </c>
      <c r="Q1045">
        <v>0</v>
      </c>
    </row>
    <row r="1046" spans="1:17" x14ac:dyDescent="0.35">
      <c r="A1046" s="1" t="s">
        <v>3470</v>
      </c>
      <c r="B1046" s="1" t="s">
        <v>142</v>
      </c>
      <c r="C1046" s="1" t="s">
        <v>142</v>
      </c>
      <c r="D1046" s="2">
        <v>43185</v>
      </c>
      <c r="E1046">
        <v>9</v>
      </c>
      <c r="F1046">
        <v>45</v>
      </c>
      <c r="G1046" s="1" t="s">
        <v>19</v>
      </c>
      <c r="H1046" s="1" t="s">
        <v>54</v>
      </c>
      <c r="I1046" s="1" t="s">
        <v>21</v>
      </c>
      <c r="J1046" s="1" t="s">
        <v>22</v>
      </c>
      <c r="K1046" s="1" t="s">
        <v>23</v>
      </c>
      <c r="L1046" s="1" t="s">
        <v>24</v>
      </c>
      <c r="M1046" s="1" t="s">
        <v>25</v>
      </c>
      <c r="N1046" s="1" t="s">
        <v>22</v>
      </c>
      <c r="O1046">
        <v>381</v>
      </c>
      <c r="P1046">
        <v>456</v>
      </c>
      <c r="Q1046">
        <v>-75</v>
      </c>
    </row>
    <row r="1047" spans="1:17" x14ac:dyDescent="0.35">
      <c r="A1047" s="1" t="s">
        <v>3471</v>
      </c>
      <c r="B1047" s="1" t="s">
        <v>142</v>
      </c>
      <c r="C1047" s="1" t="s">
        <v>142</v>
      </c>
      <c r="D1047" s="2">
        <v>43185</v>
      </c>
      <c r="E1047">
        <v>9</v>
      </c>
      <c r="F1047">
        <v>45</v>
      </c>
      <c r="G1047" s="1" t="s">
        <v>19</v>
      </c>
      <c r="H1047" s="1" t="s">
        <v>54</v>
      </c>
      <c r="I1047" s="1" t="s">
        <v>27</v>
      </c>
      <c r="J1047" s="1" t="s">
        <v>28</v>
      </c>
      <c r="K1047" s="1" t="s">
        <v>23</v>
      </c>
      <c r="L1047" s="1" t="s">
        <v>29</v>
      </c>
      <c r="M1047" s="1" t="s">
        <v>25</v>
      </c>
      <c r="N1047" s="1" t="s">
        <v>28</v>
      </c>
      <c r="O1047">
        <v>35</v>
      </c>
      <c r="P1047">
        <v>35</v>
      </c>
      <c r="Q1047">
        <v>0</v>
      </c>
    </row>
    <row r="1048" spans="1:17" x14ac:dyDescent="0.35">
      <c r="A1048" s="1" t="s">
        <v>3472</v>
      </c>
      <c r="B1048" s="1" t="s">
        <v>142</v>
      </c>
      <c r="C1048" s="1" t="s">
        <v>142</v>
      </c>
      <c r="D1048" s="2">
        <v>43185</v>
      </c>
      <c r="E1048">
        <v>9</v>
      </c>
      <c r="F1048">
        <v>45</v>
      </c>
      <c r="G1048" s="1" t="s">
        <v>19</v>
      </c>
      <c r="H1048" s="1" t="s">
        <v>54</v>
      </c>
      <c r="I1048" s="1" t="s">
        <v>31</v>
      </c>
      <c r="J1048" s="1" t="s">
        <v>32</v>
      </c>
      <c r="K1048" s="1" t="s">
        <v>23</v>
      </c>
      <c r="L1048" s="1" t="s">
        <v>33</v>
      </c>
      <c r="M1048" s="1" t="s">
        <v>25</v>
      </c>
      <c r="N1048" s="1" t="s">
        <v>32</v>
      </c>
      <c r="O1048">
        <v>178</v>
      </c>
      <c r="P1048">
        <v>285</v>
      </c>
      <c r="Q1048">
        <v>-107</v>
      </c>
    </row>
    <row r="1049" spans="1:17" x14ac:dyDescent="0.35">
      <c r="A1049" s="1" t="s">
        <v>3473</v>
      </c>
      <c r="B1049" s="1" t="s">
        <v>142</v>
      </c>
      <c r="C1049" s="1" t="s">
        <v>142</v>
      </c>
      <c r="D1049" s="2">
        <v>43185</v>
      </c>
      <c r="E1049">
        <v>9</v>
      </c>
      <c r="F1049">
        <v>45</v>
      </c>
      <c r="G1049" s="1" t="s">
        <v>19</v>
      </c>
      <c r="H1049" s="1" t="s">
        <v>54</v>
      </c>
      <c r="I1049" s="1" t="s">
        <v>35</v>
      </c>
      <c r="J1049" s="1" t="s">
        <v>36</v>
      </c>
      <c r="K1049" s="1" t="s">
        <v>23</v>
      </c>
      <c r="L1049" s="1" t="s">
        <v>37</v>
      </c>
      <c r="M1049" s="1" t="s">
        <v>25</v>
      </c>
      <c r="N1049" s="1" t="s">
        <v>36</v>
      </c>
      <c r="O1049">
        <v>247</v>
      </c>
      <c r="P1049">
        <v>273</v>
      </c>
      <c r="Q1049">
        <v>-26</v>
      </c>
    </row>
    <row r="1050" spans="1:17" x14ac:dyDescent="0.35">
      <c r="A1050" s="1" t="s">
        <v>3474</v>
      </c>
      <c r="B1050" s="1" t="s">
        <v>142</v>
      </c>
      <c r="C1050" s="1" t="s">
        <v>142</v>
      </c>
      <c r="D1050" s="2">
        <v>43185</v>
      </c>
      <c r="E1050">
        <v>9</v>
      </c>
      <c r="F1050">
        <v>45</v>
      </c>
      <c r="G1050" s="1" t="s">
        <v>19</v>
      </c>
      <c r="H1050" s="1" t="s">
        <v>54</v>
      </c>
      <c r="I1050" s="1" t="s">
        <v>39</v>
      </c>
      <c r="J1050" s="1" t="s">
        <v>40</v>
      </c>
      <c r="K1050" s="1" t="s">
        <v>23</v>
      </c>
      <c r="L1050" s="1" t="s">
        <v>41</v>
      </c>
      <c r="M1050" s="1" t="s">
        <v>25</v>
      </c>
      <c r="N1050" s="1" t="s">
        <v>40</v>
      </c>
      <c r="O1050">
        <v>11</v>
      </c>
      <c r="P1050">
        <v>11</v>
      </c>
      <c r="Q1050">
        <v>0</v>
      </c>
    </row>
    <row r="1051" spans="1:17" x14ac:dyDescent="0.35">
      <c r="A1051" s="1" t="s">
        <v>3475</v>
      </c>
      <c r="B1051" s="1" t="s">
        <v>142</v>
      </c>
      <c r="C1051" s="1" t="s">
        <v>142</v>
      </c>
      <c r="D1051" s="2">
        <v>43185</v>
      </c>
      <c r="E1051">
        <v>9</v>
      </c>
      <c r="F1051">
        <v>45</v>
      </c>
      <c r="G1051" s="1" t="s">
        <v>19</v>
      </c>
      <c r="H1051" s="1" t="s">
        <v>54</v>
      </c>
      <c r="I1051" s="1" t="s">
        <v>43</v>
      </c>
      <c r="J1051" s="1" t="s">
        <v>44</v>
      </c>
      <c r="K1051" s="1" t="s">
        <v>23</v>
      </c>
      <c r="L1051" s="1" t="s">
        <v>45</v>
      </c>
      <c r="M1051" s="1" t="s">
        <v>25</v>
      </c>
      <c r="N1051" s="1" t="s">
        <v>44</v>
      </c>
      <c r="O1051">
        <v>13</v>
      </c>
      <c r="P1051">
        <v>86</v>
      </c>
      <c r="Q1051">
        <v>-73</v>
      </c>
    </row>
    <row r="1052" spans="1:17" x14ac:dyDescent="0.35">
      <c r="A1052" s="1" t="s">
        <v>3476</v>
      </c>
      <c r="B1052" s="1" t="s">
        <v>142</v>
      </c>
      <c r="C1052" s="1" t="s">
        <v>142</v>
      </c>
      <c r="D1052" s="2">
        <v>43185</v>
      </c>
      <c r="E1052">
        <v>9</v>
      </c>
      <c r="F1052">
        <v>45</v>
      </c>
      <c r="G1052" s="1" t="s">
        <v>19</v>
      </c>
      <c r="H1052" s="1" t="s">
        <v>61</v>
      </c>
      <c r="I1052" s="1" t="s">
        <v>21</v>
      </c>
      <c r="J1052" s="1" t="s">
        <v>22</v>
      </c>
      <c r="K1052" s="1" t="s">
        <v>23</v>
      </c>
      <c r="L1052" s="1" t="s">
        <v>24</v>
      </c>
      <c r="M1052" s="1" t="s">
        <v>25</v>
      </c>
      <c r="N1052" s="1" t="s">
        <v>22</v>
      </c>
      <c r="O1052">
        <v>91</v>
      </c>
      <c r="P1052">
        <v>166</v>
      </c>
      <c r="Q1052">
        <v>-75</v>
      </c>
    </row>
    <row r="1053" spans="1:17" x14ac:dyDescent="0.35">
      <c r="A1053" s="1" t="s">
        <v>3477</v>
      </c>
      <c r="B1053" s="1" t="s">
        <v>142</v>
      </c>
      <c r="C1053" s="1" t="s">
        <v>142</v>
      </c>
      <c r="D1053" s="2">
        <v>43185</v>
      </c>
      <c r="E1053">
        <v>9</v>
      </c>
      <c r="F1053">
        <v>45</v>
      </c>
      <c r="G1053" s="1" t="s">
        <v>19</v>
      </c>
      <c r="H1053" s="1" t="s">
        <v>61</v>
      </c>
      <c r="I1053" s="1" t="s">
        <v>27</v>
      </c>
      <c r="J1053" s="1" t="s">
        <v>28</v>
      </c>
      <c r="K1053" s="1" t="s">
        <v>23</v>
      </c>
      <c r="L1053" s="1" t="s">
        <v>29</v>
      </c>
      <c r="M1053" s="1" t="s">
        <v>25</v>
      </c>
      <c r="N1053" s="1" t="s">
        <v>28</v>
      </c>
      <c r="O1053">
        <v>214</v>
      </c>
      <c r="P1053">
        <v>214</v>
      </c>
      <c r="Q1053">
        <v>0</v>
      </c>
    </row>
    <row r="1054" spans="1:17" x14ac:dyDescent="0.35">
      <c r="A1054" s="1" t="s">
        <v>3478</v>
      </c>
      <c r="B1054" s="1" t="s">
        <v>142</v>
      </c>
      <c r="C1054" s="1" t="s">
        <v>142</v>
      </c>
      <c r="D1054" s="2">
        <v>43185</v>
      </c>
      <c r="E1054">
        <v>9</v>
      </c>
      <c r="F1054">
        <v>45</v>
      </c>
      <c r="G1054" s="1" t="s">
        <v>19</v>
      </c>
      <c r="H1054" s="1" t="s">
        <v>61</v>
      </c>
      <c r="I1054" s="1" t="s">
        <v>31</v>
      </c>
      <c r="J1054" s="1" t="s">
        <v>32</v>
      </c>
      <c r="K1054" s="1" t="s">
        <v>23</v>
      </c>
      <c r="L1054" s="1" t="s">
        <v>33</v>
      </c>
      <c r="M1054" s="1" t="s">
        <v>25</v>
      </c>
      <c r="N1054" s="1" t="s">
        <v>32</v>
      </c>
      <c r="O1054">
        <v>62</v>
      </c>
      <c r="P1054">
        <v>62</v>
      </c>
      <c r="Q1054">
        <v>0</v>
      </c>
    </row>
    <row r="1055" spans="1:17" x14ac:dyDescent="0.35">
      <c r="A1055" s="1" t="s">
        <v>3479</v>
      </c>
      <c r="B1055" s="1" t="s">
        <v>142</v>
      </c>
      <c r="C1055" s="1" t="s">
        <v>142</v>
      </c>
      <c r="D1055" s="2">
        <v>43185</v>
      </c>
      <c r="E1055">
        <v>9</v>
      </c>
      <c r="F1055">
        <v>45</v>
      </c>
      <c r="G1055" s="1" t="s">
        <v>19</v>
      </c>
      <c r="H1055" s="1" t="s">
        <v>61</v>
      </c>
      <c r="I1055" s="1" t="s">
        <v>35</v>
      </c>
      <c r="J1055" s="1" t="s">
        <v>36</v>
      </c>
      <c r="K1055" s="1" t="s">
        <v>23</v>
      </c>
      <c r="L1055" s="1" t="s">
        <v>37</v>
      </c>
      <c r="M1055" s="1" t="s">
        <v>25</v>
      </c>
      <c r="N1055" s="1" t="s">
        <v>36</v>
      </c>
      <c r="O1055">
        <v>173</v>
      </c>
      <c r="P1055">
        <v>195</v>
      </c>
      <c r="Q1055">
        <v>-22</v>
      </c>
    </row>
    <row r="1056" spans="1:17" x14ac:dyDescent="0.35">
      <c r="A1056" s="1" t="s">
        <v>3480</v>
      </c>
      <c r="B1056" s="1" t="s">
        <v>142</v>
      </c>
      <c r="C1056" s="1" t="s">
        <v>142</v>
      </c>
      <c r="D1056" s="2">
        <v>43185</v>
      </c>
      <c r="E1056">
        <v>9</v>
      </c>
      <c r="F1056">
        <v>45</v>
      </c>
      <c r="G1056" s="1" t="s">
        <v>19</v>
      </c>
      <c r="H1056" s="1" t="s">
        <v>61</v>
      </c>
      <c r="I1056" s="1" t="s">
        <v>39</v>
      </c>
      <c r="J1056" s="1" t="s">
        <v>40</v>
      </c>
      <c r="K1056" s="1" t="s">
        <v>23</v>
      </c>
      <c r="L1056" s="1" t="s">
        <v>41</v>
      </c>
      <c r="M1056" s="1" t="s">
        <v>25</v>
      </c>
      <c r="N1056" s="1" t="s">
        <v>40</v>
      </c>
      <c r="O1056">
        <v>321</v>
      </c>
      <c r="P1056">
        <v>321</v>
      </c>
      <c r="Q1056">
        <v>0</v>
      </c>
    </row>
    <row r="1057" spans="1:17" x14ac:dyDescent="0.35">
      <c r="A1057" s="1" t="s">
        <v>3481</v>
      </c>
      <c r="B1057" s="1" t="s">
        <v>142</v>
      </c>
      <c r="C1057" s="1" t="s">
        <v>142</v>
      </c>
      <c r="D1057" s="2">
        <v>43185</v>
      </c>
      <c r="E1057">
        <v>9</v>
      </c>
      <c r="F1057">
        <v>45</v>
      </c>
      <c r="G1057" s="1" t="s">
        <v>19</v>
      </c>
      <c r="H1057" s="1" t="s">
        <v>61</v>
      </c>
      <c r="I1057" s="1" t="s">
        <v>43</v>
      </c>
      <c r="J1057" s="1" t="s">
        <v>44</v>
      </c>
      <c r="K1057" s="1" t="s">
        <v>23</v>
      </c>
      <c r="L1057" s="1" t="s">
        <v>45</v>
      </c>
      <c r="M1057" s="1" t="s">
        <v>25</v>
      </c>
      <c r="N1057" s="1" t="s">
        <v>44</v>
      </c>
      <c r="O1057">
        <v>134</v>
      </c>
      <c r="P1057">
        <v>134</v>
      </c>
      <c r="Q1057">
        <v>0</v>
      </c>
    </row>
    <row r="1058" spans="1:17" x14ac:dyDescent="0.35">
      <c r="A1058" s="1" t="s">
        <v>3482</v>
      </c>
      <c r="B1058" s="1" t="s">
        <v>142</v>
      </c>
      <c r="C1058" s="1" t="s">
        <v>167</v>
      </c>
      <c r="D1058" s="2">
        <v>43186</v>
      </c>
      <c r="E1058">
        <v>10</v>
      </c>
      <c r="F1058">
        <v>46</v>
      </c>
      <c r="G1058" s="1" t="s">
        <v>19</v>
      </c>
      <c r="H1058" s="1" t="s">
        <v>20</v>
      </c>
      <c r="I1058" s="1" t="s">
        <v>21</v>
      </c>
      <c r="J1058" s="1" t="s">
        <v>22</v>
      </c>
      <c r="K1058" s="1" t="s">
        <v>23</v>
      </c>
      <c r="L1058" s="1" t="s">
        <v>24</v>
      </c>
      <c r="M1058" s="1" t="s">
        <v>25</v>
      </c>
      <c r="N1058" s="1" t="s">
        <v>22</v>
      </c>
      <c r="O1058">
        <v>249</v>
      </c>
      <c r="P1058">
        <v>0</v>
      </c>
      <c r="Q1058">
        <v>249</v>
      </c>
    </row>
    <row r="1059" spans="1:17" x14ac:dyDescent="0.35">
      <c r="A1059" s="1" t="s">
        <v>3483</v>
      </c>
      <c r="B1059" s="1" t="s">
        <v>142</v>
      </c>
      <c r="C1059" s="1" t="s">
        <v>167</v>
      </c>
      <c r="D1059" s="2">
        <v>43186</v>
      </c>
      <c r="E1059">
        <v>10</v>
      </c>
      <c r="F1059">
        <v>46</v>
      </c>
      <c r="G1059" s="1" t="s">
        <v>19</v>
      </c>
      <c r="H1059" s="1" t="s">
        <v>20</v>
      </c>
      <c r="I1059" s="1" t="s">
        <v>27</v>
      </c>
      <c r="J1059" s="1" t="s">
        <v>28</v>
      </c>
      <c r="K1059" s="1" t="s">
        <v>23</v>
      </c>
      <c r="L1059" s="1" t="s">
        <v>29</v>
      </c>
      <c r="M1059" s="1" t="s">
        <v>25</v>
      </c>
      <c r="N1059" s="1" t="s">
        <v>28</v>
      </c>
      <c r="O1059">
        <v>188</v>
      </c>
      <c r="P1059">
        <v>288</v>
      </c>
      <c r="Q1059">
        <v>-100</v>
      </c>
    </row>
    <row r="1060" spans="1:17" x14ac:dyDescent="0.35">
      <c r="A1060" s="1" t="s">
        <v>3484</v>
      </c>
      <c r="B1060" s="1" t="s">
        <v>142</v>
      </c>
      <c r="C1060" s="1" t="s">
        <v>167</v>
      </c>
      <c r="D1060" s="2">
        <v>43186</v>
      </c>
      <c r="E1060">
        <v>10</v>
      </c>
      <c r="F1060">
        <v>46</v>
      </c>
      <c r="G1060" s="1" t="s">
        <v>19</v>
      </c>
      <c r="H1060" s="1" t="s">
        <v>20</v>
      </c>
      <c r="I1060" s="1" t="s">
        <v>31</v>
      </c>
      <c r="J1060" s="1" t="s">
        <v>32</v>
      </c>
      <c r="K1060" s="1" t="s">
        <v>23</v>
      </c>
      <c r="L1060" s="1" t="s">
        <v>33</v>
      </c>
      <c r="M1060" s="1" t="s">
        <v>25</v>
      </c>
      <c r="N1060" s="1" t="s">
        <v>32</v>
      </c>
      <c r="O1060">
        <v>53</v>
      </c>
      <c r="P1060">
        <v>0</v>
      </c>
      <c r="Q1060">
        <v>53</v>
      </c>
    </row>
    <row r="1061" spans="1:17" x14ac:dyDescent="0.35">
      <c r="A1061" s="1" t="s">
        <v>3485</v>
      </c>
      <c r="B1061" s="1" t="s">
        <v>142</v>
      </c>
      <c r="C1061" s="1" t="s">
        <v>167</v>
      </c>
      <c r="D1061" s="2">
        <v>43186</v>
      </c>
      <c r="E1061">
        <v>10</v>
      </c>
      <c r="F1061">
        <v>46</v>
      </c>
      <c r="G1061" s="1" t="s">
        <v>19</v>
      </c>
      <c r="H1061" s="1" t="s">
        <v>20</v>
      </c>
      <c r="I1061" s="1" t="s">
        <v>35</v>
      </c>
      <c r="J1061" s="1" t="s">
        <v>36</v>
      </c>
      <c r="K1061" s="1" t="s">
        <v>23</v>
      </c>
      <c r="L1061" s="1" t="s">
        <v>37</v>
      </c>
      <c r="M1061" s="1" t="s">
        <v>25</v>
      </c>
      <c r="N1061" s="1" t="s">
        <v>36</v>
      </c>
      <c r="O1061">
        <v>0</v>
      </c>
      <c r="P1061">
        <v>0</v>
      </c>
      <c r="Q1061">
        <v>0</v>
      </c>
    </row>
    <row r="1062" spans="1:17" x14ac:dyDescent="0.35">
      <c r="A1062" s="1" t="s">
        <v>3486</v>
      </c>
      <c r="B1062" s="1" t="s">
        <v>142</v>
      </c>
      <c r="C1062" s="1" t="s">
        <v>167</v>
      </c>
      <c r="D1062" s="2">
        <v>43186</v>
      </c>
      <c r="E1062">
        <v>10</v>
      </c>
      <c r="F1062">
        <v>46</v>
      </c>
      <c r="G1062" s="1" t="s">
        <v>19</v>
      </c>
      <c r="H1062" s="1" t="s">
        <v>20</v>
      </c>
      <c r="I1062" s="1" t="s">
        <v>39</v>
      </c>
      <c r="J1062" s="1" t="s">
        <v>40</v>
      </c>
      <c r="K1062" s="1" t="s">
        <v>23</v>
      </c>
      <c r="L1062" s="1" t="s">
        <v>41</v>
      </c>
      <c r="M1062" s="1" t="s">
        <v>25</v>
      </c>
      <c r="N1062" s="1" t="s">
        <v>40</v>
      </c>
      <c r="O1062">
        <v>0</v>
      </c>
      <c r="P1062">
        <v>0</v>
      </c>
      <c r="Q1062">
        <v>0</v>
      </c>
    </row>
    <row r="1063" spans="1:17" x14ac:dyDescent="0.35">
      <c r="A1063" s="1" t="s">
        <v>3487</v>
      </c>
      <c r="B1063" s="1" t="s">
        <v>142</v>
      </c>
      <c r="C1063" s="1" t="s">
        <v>167</v>
      </c>
      <c r="D1063" s="2">
        <v>43186</v>
      </c>
      <c r="E1063">
        <v>10</v>
      </c>
      <c r="F1063">
        <v>46</v>
      </c>
      <c r="G1063" s="1" t="s">
        <v>19</v>
      </c>
      <c r="H1063" s="1" t="s">
        <v>20</v>
      </c>
      <c r="I1063" s="1" t="s">
        <v>43</v>
      </c>
      <c r="J1063" s="1" t="s">
        <v>44</v>
      </c>
      <c r="K1063" s="1" t="s">
        <v>23</v>
      </c>
      <c r="L1063" s="1" t="s">
        <v>45</v>
      </c>
      <c r="M1063" s="1" t="s">
        <v>25</v>
      </c>
      <c r="N1063" s="1" t="s">
        <v>44</v>
      </c>
      <c r="O1063">
        <v>0</v>
      </c>
      <c r="P1063">
        <v>100</v>
      </c>
      <c r="Q1063">
        <v>-100</v>
      </c>
    </row>
    <row r="1064" spans="1:17" x14ac:dyDescent="0.35">
      <c r="A1064" s="1" t="s">
        <v>3488</v>
      </c>
      <c r="B1064" s="1" t="s">
        <v>142</v>
      </c>
      <c r="C1064" s="1" t="s">
        <v>167</v>
      </c>
      <c r="D1064" s="2">
        <v>43186</v>
      </c>
      <c r="E1064">
        <v>10</v>
      </c>
      <c r="F1064">
        <v>46</v>
      </c>
      <c r="G1064" s="1" t="s">
        <v>19</v>
      </c>
      <c r="H1064" s="1" t="s">
        <v>47</v>
      </c>
      <c r="I1064" s="1" t="s">
        <v>21</v>
      </c>
      <c r="J1064" s="1" t="s">
        <v>22</v>
      </c>
      <c r="K1064" s="1" t="s">
        <v>23</v>
      </c>
      <c r="L1064" s="1" t="s">
        <v>24</v>
      </c>
      <c r="M1064" s="1" t="s">
        <v>25</v>
      </c>
      <c r="N1064" s="1" t="s">
        <v>22</v>
      </c>
      <c r="O1064">
        <v>37</v>
      </c>
      <c r="P1064">
        <v>198</v>
      </c>
      <c r="Q1064">
        <v>-161</v>
      </c>
    </row>
    <row r="1065" spans="1:17" x14ac:dyDescent="0.35">
      <c r="A1065" s="1" t="s">
        <v>3489</v>
      </c>
      <c r="B1065" s="1" t="s">
        <v>142</v>
      </c>
      <c r="C1065" s="1" t="s">
        <v>167</v>
      </c>
      <c r="D1065" s="2">
        <v>43186</v>
      </c>
      <c r="E1065">
        <v>10</v>
      </c>
      <c r="F1065">
        <v>46</v>
      </c>
      <c r="G1065" s="1" t="s">
        <v>19</v>
      </c>
      <c r="H1065" s="1" t="s">
        <v>47</v>
      </c>
      <c r="I1065" s="1" t="s">
        <v>27</v>
      </c>
      <c r="J1065" s="1" t="s">
        <v>28</v>
      </c>
      <c r="K1065" s="1" t="s">
        <v>23</v>
      </c>
      <c r="L1065" s="1" t="s">
        <v>29</v>
      </c>
      <c r="M1065" s="1" t="s">
        <v>25</v>
      </c>
      <c r="N1065" s="1" t="s">
        <v>28</v>
      </c>
      <c r="O1065">
        <v>105</v>
      </c>
      <c r="P1065">
        <v>128</v>
      </c>
      <c r="Q1065">
        <v>-23</v>
      </c>
    </row>
    <row r="1066" spans="1:17" x14ac:dyDescent="0.35">
      <c r="A1066" s="1" t="s">
        <v>3490</v>
      </c>
      <c r="B1066" s="1" t="s">
        <v>142</v>
      </c>
      <c r="C1066" s="1" t="s">
        <v>167</v>
      </c>
      <c r="D1066" s="2">
        <v>43186</v>
      </c>
      <c r="E1066">
        <v>10</v>
      </c>
      <c r="F1066">
        <v>46</v>
      </c>
      <c r="G1066" s="1" t="s">
        <v>19</v>
      </c>
      <c r="H1066" s="1" t="s">
        <v>47</v>
      </c>
      <c r="I1066" s="1" t="s">
        <v>31</v>
      </c>
      <c r="J1066" s="1" t="s">
        <v>32</v>
      </c>
      <c r="K1066" s="1" t="s">
        <v>23</v>
      </c>
      <c r="L1066" s="1" t="s">
        <v>33</v>
      </c>
      <c r="M1066" s="1" t="s">
        <v>25</v>
      </c>
      <c r="N1066" s="1" t="s">
        <v>32</v>
      </c>
      <c r="O1066">
        <v>165</v>
      </c>
      <c r="P1066">
        <v>228</v>
      </c>
      <c r="Q1066">
        <v>-63</v>
      </c>
    </row>
    <row r="1067" spans="1:17" x14ac:dyDescent="0.35">
      <c r="A1067" s="1" t="s">
        <v>3491</v>
      </c>
      <c r="B1067" s="1" t="s">
        <v>142</v>
      </c>
      <c r="C1067" s="1" t="s">
        <v>167</v>
      </c>
      <c r="D1067" s="2">
        <v>43186</v>
      </c>
      <c r="E1067">
        <v>10</v>
      </c>
      <c r="F1067">
        <v>46</v>
      </c>
      <c r="G1067" s="1" t="s">
        <v>19</v>
      </c>
      <c r="H1067" s="1" t="s">
        <v>47</v>
      </c>
      <c r="I1067" s="1" t="s">
        <v>35</v>
      </c>
      <c r="J1067" s="1" t="s">
        <v>36</v>
      </c>
      <c r="K1067" s="1" t="s">
        <v>23</v>
      </c>
      <c r="L1067" s="1" t="s">
        <v>37</v>
      </c>
      <c r="M1067" s="1" t="s">
        <v>25</v>
      </c>
      <c r="N1067" s="1" t="s">
        <v>36</v>
      </c>
      <c r="O1067">
        <v>189</v>
      </c>
      <c r="P1067">
        <v>189</v>
      </c>
      <c r="Q1067">
        <v>0</v>
      </c>
    </row>
    <row r="1068" spans="1:17" x14ac:dyDescent="0.35">
      <c r="A1068" s="1" t="s">
        <v>3492</v>
      </c>
      <c r="B1068" s="1" t="s">
        <v>142</v>
      </c>
      <c r="C1068" s="1" t="s">
        <v>167</v>
      </c>
      <c r="D1068" s="2">
        <v>43186</v>
      </c>
      <c r="E1068">
        <v>10</v>
      </c>
      <c r="F1068">
        <v>46</v>
      </c>
      <c r="G1068" s="1" t="s">
        <v>19</v>
      </c>
      <c r="H1068" s="1" t="s">
        <v>47</v>
      </c>
      <c r="I1068" s="1" t="s">
        <v>39</v>
      </c>
      <c r="J1068" s="1" t="s">
        <v>40</v>
      </c>
      <c r="K1068" s="1" t="s">
        <v>23</v>
      </c>
      <c r="L1068" s="1" t="s">
        <v>41</v>
      </c>
      <c r="M1068" s="1" t="s">
        <v>25</v>
      </c>
      <c r="N1068" s="1" t="s">
        <v>40</v>
      </c>
      <c r="O1068">
        <v>182</v>
      </c>
      <c r="P1068">
        <v>232</v>
      </c>
      <c r="Q1068">
        <v>-50</v>
      </c>
    </row>
    <row r="1069" spans="1:17" x14ac:dyDescent="0.35">
      <c r="A1069" s="1" t="s">
        <v>3493</v>
      </c>
      <c r="B1069" s="1" t="s">
        <v>142</v>
      </c>
      <c r="C1069" s="1" t="s">
        <v>167</v>
      </c>
      <c r="D1069" s="2">
        <v>43186</v>
      </c>
      <c r="E1069">
        <v>10</v>
      </c>
      <c r="F1069">
        <v>46</v>
      </c>
      <c r="G1069" s="1" t="s">
        <v>19</v>
      </c>
      <c r="H1069" s="1" t="s">
        <v>47</v>
      </c>
      <c r="I1069" s="1" t="s">
        <v>43</v>
      </c>
      <c r="J1069" s="1" t="s">
        <v>44</v>
      </c>
      <c r="K1069" s="1" t="s">
        <v>23</v>
      </c>
      <c r="L1069" s="1" t="s">
        <v>45</v>
      </c>
      <c r="M1069" s="1" t="s">
        <v>25</v>
      </c>
      <c r="N1069" s="1" t="s">
        <v>44</v>
      </c>
      <c r="O1069">
        <v>100</v>
      </c>
      <c r="P1069">
        <v>100</v>
      </c>
      <c r="Q1069">
        <v>0</v>
      </c>
    </row>
    <row r="1070" spans="1:17" x14ac:dyDescent="0.35">
      <c r="A1070" s="1" t="s">
        <v>3494</v>
      </c>
      <c r="B1070" s="1" t="s">
        <v>142</v>
      </c>
      <c r="C1070" s="1" t="s">
        <v>167</v>
      </c>
      <c r="D1070" s="2">
        <v>43186</v>
      </c>
      <c r="E1070">
        <v>10</v>
      </c>
      <c r="F1070">
        <v>46</v>
      </c>
      <c r="G1070" s="1" t="s">
        <v>19</v>
      </c>
      <c r="H1070" s="1" t="s">
        <v>54</v>
      </c>
      <c r="I1070" s="1" t="s">
        <v>21</v>
      </c>
      <c r="J1070" s="1" t="s">
        <v>22</v>
      </c>
      <c r="K1070" s="1" t="s">
        <v>23</v>
      </c>
      <c r="L1070" s="1" t="s">
        <v>24</v>
      </c>
      <c r="M1070" s="1" t="s">
        <v>25</v>
      </c>
      <c r="N1070" s="1" t="s">
        <v>22</v>
      </c>
      <c r="O1070">
        <v>303</v>
      </c>
      <c r="P1070">
        <v>381</v>
      </c>
      <c r="Q1070">
        <v>-78</v>
      </c>
    </row>
    <row r="1071" spans="1:17" x14ac:dyDescent="0.35">
      <c r="A1071" s="1" t="s">
        <v>3495</v>
      </c>
      <c r="B1071" s="1" t="s">
        <v>142</v>
      </c>
      <c r="C1071" s="1" t="s">
        <v>167</v>
      </c>
      <c r="D1071" s="2">
        <v>43186</v>
      </c>
      <c r="E1071">
        <v>10</v>
      </c>
      <c r="F1071">
        <v>46</v>
      </c>
      <c r="G1071" s="1" t="s">
        <v>19</v>
      </c>
      <c r="H1071" s="1" t="s">
        <v>54</v>
      </c>
      <c r="I1071" s="1" t="s">
        <v>27</v>
      </c>
      <c r="J1071" s="1" t="s">
        <v>28</v>
      </c>
      <c r="K1071" s="1" t="s">
        <v>23</v>
      </c>
      <c r="L1071" s="1" t="s">
        <v>29</v>
      </c>
      <c r="M1071" s="1" t="s">
        <v>25</v>
      </c>
      <c r="N1071" s="1" t="s">
        <v>28</v>
      </c>
      <c r="O1071">
        <v>119</v>
      </c>
      <c r="P1071">
        <v>35</v>
      </c>
      <c r="Q1071">
        <v>84</v>
      </c>
    </row>
    <row r="1072" spans="1:17" x14ac:dyDescent="0.35">
      <c r="A1072" s="1" t="s">
        <v>3496</v>
      </c>
      <c r="B1072" s="1" t="s">
        <v>142</v>
      </c>
      <c r="C1072" s="1" t="s">
        <v>167</v>
      </c>
      <c r="D1072" s="2">
        <v>43186</v>
      </c>
      <c r="E1072">
        <v>10</v>
      </c>
      <c r="F1072">
        <v>46</v>
      </c>
      <c r="G1072" s="1" t="s">
        <v>19</v>
      </c>
      <c r="H1072" s="1" t="s">
        <v>54</v>
      </c>
      <c r="I1072" s="1" t="s">
        <v>31</v>
      </c>
      <c r="J1072" s="1" t="s">
        <v>32</v>
      </c>
      <c r="K1072" s="1" t="s">
        <v>23</v>
      </c>
      <c r="L1072" s="1" t="s">
        <v>33</v>
      </c>
      <c r="M1072" s="1" t="s">
        <v>25</v>
      </c>
      <c r="N1072" s="1" t="s">
        <v>32</v>
      </c>
      <c r="O1072">
        <v>105</v>
      </c>
      <c r="P1072">
        <v>178</v>
      </c>
      <c r="Q1072">
        <v>-73</v>
      </c>
    </row>
    <row r="1073" spans="1:17" x14ac:dyDescent="0.35">
      <c r="A1073" s="1" t="s">
        <v>3497</v>
      </c>
      <c r="B1073" s="1" t="s">
        <v>142</v>
      </c>
      <c r="C1073" s="1" t="s">
        <v>167</v>
      </c>
      <c r="D1073" s="2">
        <v>43186</v>
      </c>
      <c r="E1073">
        <v>10</v>
      </c>
      <c r="F1073">
        <v>46</v>
      </c>
      <c r="G1073" s="1" t="s">
        <v>19</v>
      </c>
      <c r="H1073" s="1" t="s">
        <v>54</v>
      </c>
      <c r="I1073" s="1" t="s">
        <v>35</v>
      </c>
      <c r="J1073" s="1" t="s">
        <v>36</v>
      </c>
      <c r="K1073" s="1" t="s">
        <v>23</v>
      </c>
      <c r="L1073" s="1" t="s">
        <v>37</v>
      </c>
      <c r="M1073" s="1" t="s">
        <v>25</v>
      </c>
      <c r="N1073" s="1" t="s">
        <v>36</v>
      </c>
      <c r="O1073">
        <v>226</v>
      </c>
      <c r="P1073">
        <v>247</v>
      </c>
      <c r="Q1073">
        <v>-21</v>
      </c>
    </row>
    <row r="1074" spans="1:17" x14ac:dyDescent="0.35">
      <c r="A1074" s="1" t="s">
        <v>3498</v>
      </c>
      <c r="B1074" s="1" t="s">
        <v>142</v>
      </c>
      <c r="C1074" s="1" t="s">
        <v>167</v>
      </c>
      <c r="D1074" s="2">
        <v>43186</v>
      </c>
      <c r="E1074">
        <v>10</v>
      </c>
      <c r="F1074">
        <v>46</v>
      </c>
      <c r="G1074" s="1" t="s">
        <v>19</v>
      </c>
      <c r="H1074" s="1" t="s">
        <v>54</v>
      </c>
      <c r="I1074" s="1" t="s">
        <v>39</v>
      </c>
      <c r="J1074" s="1" t="s">
        <v>40</v>
      </c>
      <c r="K1074" s="1" t="s">
        <v>23</v>
      </c>
      <c r="L1074" s="1" t="s">
        <v>41</v>
      </c>
      <c r="M1074" s="1" t="s">
        <v>25</v>
      </c>
      <c r="N1074" s="1" t="s">
        <v>40</v>
      </c>
      <c r="O1074">
        <v>0</v>
      </c>
      <c r="P1074">
        <v>11</v>
      </c>
      <c r="Q1074">
        <v>-11</v>
      </c>
    </row>
    <row r="1075" spans="1:17" x14ac:dyDescent="0.35">
      <c r="A1075" s="1" t="s">
        <v>3499</v>
      </c>
      <c r="B1075" s="1" t="s">
        <v>142</v>
      </c>
      <c r="C1075" s="1" t="s">
        <v>167</v>
      </c>
      <c r="D1075" s="2">
        <v>43186</v>
      </c>
      <c r="E1075">
        <v>10</v>
      </c>
      <c r="F1075">
        <v>46</v>
      </c>
      <c r="G1075" s="1" t="s">
        <v>19</v>
      </c>
      <c r="H1075" s="1" t="s">
        <v>54</v>
      </c>
      <c r="I1075" s="1" t="s">
        <v>43</v>
      </c>
      <c r="J1075" s="1" t="s">
        <v>44</v>
      </c>
      <c r="K1075" s="1" t="s">
        <v>23</v>
      </c>
      <c r="L1075" s="1" t="s">
        <v>45</v>
      </c>
      <c r="M1075" s="1" t="s">
        <v>25</v>
      </c>
      <c r="N1075" s="1" t="s">
        <v>44</v>
      </c>
      <c r="O1075">
        <v>100</v>
      </c>
      <c r="P1075">
        <v>13</v>
      </c>
      <c r="Q1075">
        <v>87</v>
      </c>
    </row>
    <row r="1076" spans="1:17" x14ac:dyDescent="0.35">
      <c r="A1076" s="1" t="s">
        <v>3500</v>
      </c>
      <c r="B1076" s="1" t="s">
        <v>142</v>
      </c>
      <c r="C1076" s="1" t="s">
        <v>167</v>
      </c>
      <c r="D1076" s="2">
        <v>43186</v>
      </c>
      <c r="E1076">
        <v>10</v>
      </c>
      <c r="F1076">
        <v>46</v>
      </c>
      <c r="G1076" s="1" t="s">
        <v>19</v>
      </c>
      <c r="H1076" s="1" t="s">
        <v>61</v>
      </c>
      <c r="I1076" s="1" t="s">
        <v>21</v>
      </c>
      <c r="J1076" s="1" t="s">
        <v>22</v>
      </c>
      <c r="K1076" s="1" t="s">
        <v>23</v>
      </c>
      <c r="L1076" s="1" t="s">
        <v>24</v>
      </c>
      <c r="M1076" s="1" t="s">
        <v>25</v>
      </c>
      <c r="N1076" s="1" t="s">
        <v>22</v>
      </c>
      <c r="O1076">
        <v>14</v>
      </c>
      <c r="P1076">
        <v>91</v>
      </c>
      <c r="Q1076">
        <v>-77</v>
      </c>
    </row>
    <row r="1077" spans="1:17" x14ac:dyDescent="0.35">
      <c r="A1077" s="1" t="s">
        <v>3501</v>
      </c>
      <c r="B1077" s="1" t="s">
        <v>142</v>
      </c>
      <c r="C1077" s="1" t="s">
        <v>167</v>
      </c>
      <c r="D1077" s="2">
        <v>43186</v>
      </c>
      <c r="E1077">
        <v>10</v>
      </c>
      <c r="F1077">
        <v>46</v>
      </c>
      <c r="G1077" s="1" t="s">
        <v>19</v>
      </c>
      <c r="H1077" s="1" t="s">
        <v>61</v>
      </c>
      <c r="I1077" s="1" t="s">
        <v>27</v>
      </c>
      <c r="J1077" s="1" t="s">
        <v>28</v>
      </c>
      <c r="K1077" s="1" t="s">
        <v>23</v>
      </c>
      <c r="L1077" s="1" t="s">
        <v>29</v>
      </c>
      <c r="M1077" s="1" t="s">
        <v>25</v>
      </c>
      <c r="N1077" s="1" t="s">
        <v>28</v>
      </c>
      <c r="O1077">
        <v>194</v>
      </c>
      <c r="P1077">
        <v>214</v>
      </c>
      <c r="Q1077">
        <v>-20</v>
      </c>
    </row>
    <row r="1078" spans="1:17" x14ac:dyDescent="0.35">
      <c r="A1078" s="1" t="s">
        <v>3502</v>
      </c>
      <c r="B1078" s="1" t="s">
        <v>142</v>
      </c>
      <c r="C1078" s="1" t="s">
        <v>167</v>
      </c>
      <c r="D1078" s="2">
        <v>43186</v>
      </c>
      <c r="E1078">
        <v>10</v>
      </c>
      <c r="F1078">
        <v>46</v>
      </c>
      <c r="G1078" s="1" t="s">
        <v>19</v>
      </c>
      <c r="H1078" s="1" t="s">
        <v>61</v>
      </c>
      <c r="I1078" s="1" t="s">
        <v>31</v>
      </c>
      <c r="J1078" s="1" t="s">
        <v>32</v>
      </c>
      <c r="K1078" s="1" t="s">
        <v>23</v>
      </c>
      <c r="L1078" s="1" t="s">
        <v>33</v>
      </c>
      <c r="M1078" s="1" t="s">
        <v>25</v>
      </c>
      <c r="N1078" s="1" t="s">
        <v>32</v>
      </c>
      <c r="O1078">
        <v>62</v>
      </c>
      <c r="P1078">
        <v>62</v>
      </c>
      <c r="Q1078">
        <v>0</v>
      </c>
    </row>
    <row r="1079" spans="1:17" x14ac:dyDescent="0.35">
      <c r="A1079" s="1" t="s">
        <v>3503</v>
      </c>
      <c r="B1079" s="1" t="s">
        <v>142</v>
      </c>
      <c r="C1079" s="1" t="s">
        <v>167</v>
      </c>
      <c r="D1079" s="2">
        <v>43186</v>
      </c>
      <c r="E1079">
        <v>10</v>
      </c>
      <c r="F1079">
        <v>46</v>
      </c>
      <c r="G1079" s="1" t="s">
        <v>19</v>
      </c>
      <c r="H1079" s="1" t="s">
        <v>61</v>
      </c>
      <c r="I1079" s="1" t="s">
        <v>35</v>
      </c>
      <c r="J1079" s="1" t="s">
        <v>36</v>
      </c>
      <c r="K1079" s="1" t="s">
        <v>23</v>
      </c>
      <c r="L1079" s="1" t="s">
        <v>37</v>
      </c>
      <c r="M1079" s="1" t="s">
        <v>25</v>
      </c>
      <c r="N1079" s="1" t="s">
        <v>36</v>
      </c>
      <c r="O1079">
        <v>96</v>
      </c>
      <c r="P1079">
        <v>173</v>
      </c>
      <c r="Q1079">
        <v>-77</v>
      </c>
    </row>
    <row r="1080" spans="1:17" x14ac:dyDescent="0.35">
      <c r="A1080" s="1" t="s">
        <v>3504</v>
      </c>
      <c r="B1080" s="1" t="s">
        <v>142</v>
      </c>
      <c r="C1080" s="1" t="s">
        <v>167</v>
      </c>
      <c r="D1080" s="2">
        <v>43186</v>
      </c>
      <c r="E1080">
        <v>10</v>
      </c>
      <c r="F1080">
        <v>46</v>
      </c>
      <c r="G1080" s="1" t="s">
        <v>19</v>
      </c>
      <c r="H1080" s="1" t="s">
        <v>61</v>
      </c>
      <c r="I1080" s="1" t="s">
        <v>39</v>
      </c>
      <c r="J1080" s="1" t="s">
        <v>40</v>
      </c>
      <c r="K1080" s="1" t="s">
        <v>23</v>
      </c>
      <c r="L1080" s="1" t="s">
        <v>41</v>
      </c>
      <c r="M1080" s="1" t="s">
        <v>25</v>
      </c>
      <c r="N1080" s="1" t="s">
        <v>40</v>
      </c>
      <c r="O1080">
        <v>321</v>
      </c>
      <c r="P1080">
        <v>321</v>
      </c>
      <c r="Q1080">
        <v>0</v>
      </c>
    </row>
    <row r="1081" spans="1:17" x14ac:dyDescent="0.35">
      <c r="A1081" s="1" t="s">
        <v>3505</v>
      </c>
      <c r="B1081" s="1" t="s">
        <v>142</v>
      </c>
      <c r="C1081" s="1" t="s">
        <v>167</v>
      </c>
      <c r="D1081" s="2">
        <v>43186</v>
      </c>
      <c r="E1081">
        <v>10</v>
      </c>
      <c r="F1081">
        <v>46</v>
      </c>
      <c r="G1081" s="1" t="s">
        <v>19</v>
      </c>
      <c r="H1081" s="1" t="s">
        <v>61</v>
      </c>
      <c r="I1081" s="1" t="s">
        <v>43</v>
      </c>
      <c r="J1081" s="1" t="s">
        <v>44</v>
      </c>
      <c r="K1081" s="1" t="s">
        <v>23</v>
      </c>
      <c r="L1081" s="1" t="s">
        <v>45</v>
      </c>
      <c r="M1081" s="1" t="s">
        <v>25</v>
      </c>
      <c r="N1081" s="1" t="s">
        <v>44</v>
      </c>
      <c r="O1081">
        <v>134</v>
      </c>
      <c r="P1081">
        <v>134</v>
      </c>
      <c r="Q1081">
        <v>0</v>
      </c>
    </row>
    <row r="1082" spans="1:17" x14ac:dyDescent="0.35">
      <c r="A1082" s="1" t="s">
        <v>3506</v>
      </c>
      <c r="B1082" s="1" t="s">
        <v>142</v>
      </c>
      <c r="C1082" s="1" t="s">
        <v>192</v>
      </c>
      <c r="D1082" s="2">
        <v>43187</v>
      </c>
      <c r="E1082">
        <v>10</v>
      </c>
      <c r="F1082">
        <v>47</v>
      </c>
      <c r="G1082" s="1" t="s">
        <v>19</v>
      </c>
      <c r="H1082" s="1" t="s">
        <v>20</v>
      </c>
      <c r="I1082" s="1" t="s">
        <v>21</v>
      </c>
      <c r="J1082" s="1" t="s">
        <v>22</v>
      </c>
      <c r="K1082" s="1" t="s">
        <v>23</v>
      </c>
      <c r="L1082" s="1" t="s">
        <v>24</v>
      </c>
      <c r="M1082" s="1" t="s">
        <v>25</v>
      </c>
      <c r="N1082" s="1" t="s">
        <v>22</v>
      </c>
      <c r="O1082">
        <v>0</v>
      </c>
      <c r="P1082">
        <v>249</v>
      </c>
      <c r="Q1082">
        <v>-249</v>
      </c>
    </row>
    <row r="1083" spans="1:17" x14ac:dyDescent="0.35">
      <c r="A1083" s="1" t="s">
        <v>3507</v>
      </c>
      <c r="B1083" s="1" t="s">
        <v>142</v>
      </c>
      <c r="C1083" s="1" t="s">
        <v>192</v>
      </c>
      <c r="D1083" s="2">
        <v>43187</v>
      </c>
      <c r="E1083">
        <v>10</v>
      </c>
      <c r="F1083">
        <v>47</v>
      </c>
      <c r="G1083" s="1" t="s">
        <v>19</v>
      </c>
      <c r="H1083" s="1" t="s">
        <v>20</v>
      </c>
      <c r="I1083" s="1" t="s">
        <v>27</v>
      </c>
      <c r="J1083" s="1" t="s">
        <v>28</v>
      </c>
      <c r="K1083" s="1" t="s">
        <v>23</v>
      </c>
      <c r="L1083" s="1" t="s">
        <v>29</v>
      </c>
      <c r="M1083" s="1" t="s">
        <v>25</v>
      </c>
      <c r="N1083" s="1" t="s">
        <v>28</v>
      </c>
      <c r="O1083">
        <v>188</v>
      </c>
      <c r="P1083">
        <v>188</v>
      </c>
      <c r="Q1083">
        <v>0</v>
      </c>
    </row>
    <row r="1084" spans="1:17" x14ac:dyDescent="0.35">
      <c r="A1084" s="1" t="s">
        <v>3508</v>
      </c>
      <c r="B1084" s="1" t="s">
        <v>142</v>
      </c>
      <c r="C1084" s="1" t="s">
        <v>192</v>
      </c>
      <c r="D1084" s="2">
        <v>43187</v>
      </c>
      <c r="E1084">
        <v>10</v>
      </c>
      <c r="F1084">
        <v>47</v>
      </c>
      <c r="G1084" s="1" t="s">
        <v>19</v>
      </c>
      <c r="H1084" s="1" t="s">
        <v>20</v>
      </c>
      <c r="I1084" s="1" t="s">
        <v>31</v>
      </c>
      <c r="J1084" s="1" t="s">
        <v>32</v>
      </c>
      <c r="K1084" s="1" t="s">
        <v>23</v>
      </c>
      <c r="L1084" s="1" t="s">
        <v>33</v>
      </c>
      <c r="M1084" s="1" t="s">
        <v>25</v>
      </c>
      <c r="N1084" s="1" t="s">
        <v>32</v>
      </c>
      <c r="O1084">
        <v>53</v>
      </c>
      <c r="P1084">
        <v>53</v>
      </c>
      <c r="Q1084">
        <v>0</v>
      </c>
    </row>
    <row r="1085" spans="1:17" x14ac:dyDescent="0.35">
      <c r="A1085" s="1" t="s">
        <v>3509</v>
      </c>
      <c r="B1085" s="1" t="s">
        <v>142</v>
      </c>
      <c r="C1085" s="1" t="s">
        <v>192</v>
      </c>
      <c r="D1085" s="2">
        <v>43187</v>
      </c>
      <c r="E1085">
        <v>10</v>
      </c>
      <c r="F1085">
        <v>47</v>
      </c>
      <c r="G1085" s="1" t="s">
        <v>19</v>
      </c>
      <c r="H1085" s="1" t="s">
        <v>20</v>
      </c>
      <c r="I1085" s="1" t="s">
        <v>35</v>
      </c>
      <c r="J1085" s="1" t="s">
        <v>36</v>
      </c>
      <c r="K1085" s="1" t="s">
        <v>23</v>
      </c>
      <c r="L1085" s="1" t="s">
        <v>37</v>
      </c>
      <c r="M1085" s="1" t="s">
        <v>25</v>
      </c>
      <c r="N1085" s="1" t="s">
        <v>36</v>
      </c>
      <c r="O1085">
        <v>0</v>
      </c>
      <c r="P1085">
        <v>0</v>
      </c>
      <c r="Q1085">
        <v>0</v>
      </c>
    </row>
    <row r="1086" spans="1:17" x14ac:dyDescent="0.35">
      <c r="A1086" s="1" t="s">
        <v>3510</v>
      </c>
      <c r="B1086" s="1" t="s">
        <v>142</v>
      </c>
      <c r="C1086" s="1" t="s">
        <v>192</v>
      </c>
      <c r="D1086" s="2">
        <v>43187</v>
      </c>
      <c r="E1086">
        <v>10</v>
      </c>
      <c r="F1086">
        <v>47</v>
      </c>
      <c r="G1086" s="1" t="s">
        <v>19</v>
      </c>
      <c r="H1086" s="1" t="s">
        <v>20</v>
      </c>
      <c r="I1086" s="1" t="s">
        <v>39</v>
      </c>
      <c r="J1086" s="1" t="s">
        <v>40</v>
      </c>
      <c r="K1086" s="1" t="s">
        <v>23</v>
      </c>
      <c r="L1086" s="1" t="s">
        <v>41</v>
      </c>
      <c r="M1086" s="1" t="s">
        <v>25</v>
      </c>
      <c r="N1086" s="1" t="s">
        <v>40</v>
      </c>
      <c r="O1086">
        <v>0</v>
      </c>
      <c r="P1086">
        <v>0</v>
      </c>
      <c r="Q1086">
        <v>0</v>
      </c>
    </row>
    <row r="1087" spans="1:17" x14ac:dyDescent="0.35">
      <c r="A1087" s="1" t="s">
        <v>3511</v>
      </c>
      <c r="B1087" s="1" t="s">
        <v>142</v>
      </c>
      <c r="C1087" s="1" t="s">
        <v>192</v>
      </c>
      <c r="D1087" s="2">
        <v>43187</v>
      </c>
      <c r="E1087">
        <v>10</v>
      </c>
      <c r="F1087">
        <v>47</v>
      </c>
      <c r="G1087" s="1" t="s">
        <v>19</v>
      </c>
      <c r="H1087" s="1" t="s">
        <v>20</v>
      </c>
      <c r="I1087" s="1" t="s">
        <v>43</v>
      </c>
      <c r="J1087" s="1" t="s">
        <v>44</v>
      </c>
      <c r="K1087" s="1" t="s">
        <v>23</v>
      </c>
      <c r="L1087" s="1" t="s">
        <v>45</v>
      </c>
      <c r="M1087" s="1" t="s">
        <v>25</v>
      </c>
      <c r="N1087" s="1" t="s">
        <v>44</v>
      </c>
      <c r="O1087">
        <v>0</v>
      </c>
      <c r="P1087">
        <v>0</v>
      </c>
      <c r="Q1087">
        <v>0</v>
      </c>
    </row>
    <row r="1088" spans="1:17" x14ac:dyDescent="0.35">
      <c r="A1088" s="1" t="s">
        <v>3512</v>
      </c>
      <c r="B1088" s="1" t="s">
        <v>142</v>
      </c>
      <c r="C1088" s="1" t="s">
        <v>192</v>
      </c>
      <c r="D1088" s="2">
        <v>43187</v>
      </c>
      <c r="E1088">
        <v>10</v>
      </c>
      <c r="F1088">
        <v>47</v>
      </c>
      <c r="G1088" s="1" t="s">
        <v>19</v>
      </c>
      <c r="H1088" s="1" t="s">
        <v>47</v>
      </c>
      <c r="I1088" s="1" t="s">
        <v>21</v>
      </c>
      <c r="J1088" s="1" t="s">
        <v>22</v>
      </c>
      <c r="K1088" s="1" t="s">
        <v>23</v>
      </c>
      <c r="L1088" s="1" t="s">
        <v>24</v>
      </c>
      <c r="M1088" s="1" t="s">
        <v>25</v>
      </c>
      <c r="N1088" s="1" t="s">
        <v>22</v>
      </c>
      <c r="O1088">
        <v>200</v>
      </c>
      <c r="P1088">
        <v>37</v>
      </c>
      <c r="Q1088">
        <v>163</v>
      </c>
    </row>
    <row r="1089" spans="1:17" x14ac:dyDescent="0.35">
      <c r="A1089" s="1" t="s">
        <v>3513</v>
      </c>
      <c r="B1089" s="1" t="s">
        <v>142</v>
      </c>
      <c r="C1089" s="1" t="s">
        <v>192</v>
      </c>
      <c r="D1089" s="2">
        <v>43187</v>
      </c>
      <c r="E1089">
        <v>10</v>
      </c>
      <c r="F1089">
        <v>47</v>
      </c>
      <c r="G1089" s="1" t="s">
        <v>19</v>
      </c>
      <c r="H1089" s="1" t="s">
        <v>47</v>
      </c>
      <c r="I1089" s="1" t="s">
        <v>27</v>
      </c>
      <c r="J1089" s="1" t="s">
        <v>28</v>
      </c>
      <c r="K1089" s="1" t="s">
        <v>23</v>
      </c>
      <c r="L1089" s="1" t="s">
        <v>29</v>
      </c>
      <c r="M1089" s="1" t="s">
        <v>25</v>
      </c>
      <c r="N1089" s="1" t="s">
        <v>28</v>
      </c>
      <c r="O1089">
        <v>105</v>
      </c>
      <c r="P1089">
        <v>105</v>
      </c>
      <c r="Q1089">
        <v>0</v>
      </c>
    </row>
    <row r="1090" spans="1:17" x14ac:dyDescent="0.35">
      <c r="A1090" s="1" t="s">
        <v>3514</v>
      </c>
      <c r="B1090" s="1" t="s">
        <v>142</v>
      </c>
      <c r="C1090" s="1" t="s">
        <v>192</v>
      </c>
      <c r="D1090" s="2">
        <v>43187</v>
      </c>
      <c r="E1090">
        <v>10</v>
      </c>
      <c r="F1090">
        <v>47</v>
      </c>
      <c r="G1090" s="1" t="s">
        <v>19</v>
      </c>
      <c r="H1090" s="1" t="s">
        <v>47</v>
      </c>
      <c r="I1090" s="1" t="s">
        <v>31</v>
      </c>
      <c r="J1090" s="1" t="s">
        <v>32</v>
      </c>
      <c r="K1090" s="1" t="s">
        <v>23</v>
      </c>
      <c r="L1090" s="1" t="s">
        <v>33</v>
      </c>
      <c r="M1090" s="1" t="s">
        <v>25</v>
      </c>
      <c r="N1090" s="1" t="s">
        <v>32</v>
      </c>
      <c r="O1090">
        <v>165</v>
      </c>
      <c r="P1090">
        <v>165</v>
      </c>
      <c r="Q1090">
        <v>0</v>
      </c>
    </row>
    <row r="1091" spans="1:17" x14ac:dyDescent="0.35">
      <c r="A1091" s="1" t="s">
        <v>3515</v>
      </c>
      <c r="B1091" s="1" t="s">
        <v>142</v>
      </c>
      <c r="C1091" s="1" t="s">
        <v>192</v>
      </c>
      <c r="D1091" s="2">
        <v>43187</v>
      </c>
      <c r="E1091">
        <v>10</v>
      </c>
      <c r="F1091">
        <v>47</v>
      </c>
      <c r="G1091" s="1" t="s">
        <v>19</v>
      </c>
      <c r="H1091" s="1" t="s">
        <v>47</v>
      </c>
      <c r="I1091" s="1" t="s">
        <v>35</v>
      </c>
      <c r="J1091" s="1" t="s">
        <v>36</v>
      </c>
      <c r="K1091" s="1" t="s">
        <v>23</v>
      </c>
      <c r="L1091" s="1" t="s">
        <v>37</v>
      </c>
      <c r="M1091" s="1" t="s">
        <v>25</v>
      </c>
      <c r="N1091" s="1" t="s">
        <v>36</v>
      </c>
      <c r="O1091">
        <v>173</v>
      </c>
      <c r="P1091">
        <v>189</v>
      </c>
      <c r="Q1091">
        <v>-16</v>
      </c>
    </row>
    <row r="1092" spans="1:17" x14ac:dyDescent="0.35">
      <c r="A1092" s="1" t="s">
        <v>3516</v>
      </c>
      <c r="B1092" s="1" t="s">
        <v>142</v>
      </c>
      <c r="C1092" s="1" t="s">
        <v>192</v>
      </c>
      <c r="D1092" s="2">
        <v>43187</v>
      </c>
      <c r="E1092">
        <v>10</v>
      </c>
      <c r="F1092">
        <v>47</v>
      </c>
      <c r="G1092" s="1" t="s">
        <v>19</v>
      </c>
      <c r="H1092" s="1" t="s">
        <v>47</v>
      </c>
      <c r="I1092" s="1" t="s">
        <v>39</v>
      </c>
      <c r="J1092" s="1" t="s">
        <v>40</v>
      </c>
      <c r="K1092" s="1" t="s">
        <v>23</v>
      </c>
      <c r="L1092" s="1" t="s">
        <v>41</v>
      </c>
      <c r="M1092" s="1" t="s">
        <v>25</v>
      </c>
      <c r="N1092" s="1" t="s">
        <v>40</v>
      </c>
      <c r="O1092">
        <v>182</v>
      </c>
      <c r="P1092">
        <v>182</v>
      </c>
      <c r="Q1092">
        <v>0</v>
      </c>
    </row>
    <row r="1093" spans="1:17" x14ac:dyDescent="0.35">
      <c r="A1093" s="1" t="s">
        <v>3517</v>
      </c>
      <c r="B1093" s="1" t="s">
        <v>142</v>
      </c>
      <c r="C1093" s="1" t="s">
        <v>192</v>
      </c>
      <c r="D1093" s="2">
        <v>43187</v>
      </c>
      <c r="E1093">
        <v>10</v>
      </c>
      <c r="F1093">
        <v>47</v>
      </c>
      <c r="G1093" s="1" t="s">
        <v>19</v>
      </c>
      <c r="H1093" s="1" t="s">
        <v>47</v>
      </c>
      <c r="I1093" s="1" t="s">
        <v>43</v>
      </c>
      <c r="J1093" s="1" t="s">
        <v>44</v>
      </c>
      <c r="K1093" s="1" t="s">
        <v>23</v>
      </c>
      <c r="L1093" s="1" t="s">
        <v>45</v>
      </c>
      <c r="M1093" s="1" t="s">
        <v>25</v>
      </c>
      <c r="N1093" s="1" t="s">
        <v>44</v>
      </c>
      <c r="O1093">
        <v>36</v>
      </c>
      <c r="P1093">
        <v>100</v>
      </c>
      <c r="Q1093">
        <v>-64</v>
      </c>
    </row>
    <row r="1094" spans="1:17" x14ac:dyDescent="0.35">
      <c r="A1094" s="1" t="s">
        <v>3518</v>
      </c>
      <c r="B1094" s="1" t="s">
        <v>142</v>
      </c>
      <c r="C1094" s="1" t="s">
        <v>192</v>
      </c>
      <c r="D1094" s="2">
        <v>43187</v>
      </c>
      <c r="E1094">
        <v>10</v>
      </c>
      <c r="F1094">
        <v>47</v>
      </c>
      <c r="G1094" s="1" t="s">
        <v>19</v>
      </c>
      <c r="H1094" s="1" t="s">
        <v>54</v>
      </c>
      <c r="I1094" s="1" t="s">
        <v>21</v>
      </c>
      <c r="J1094" s="1" t="s">
        <v>22</v>
      </c>
      <c r="K1094" s="1" t="s">
        <v>23</v>
      </c>
      <c r="L1094" s="1" t="s">
        <v>24</v>
      </c>
      <c r="M1094" s="1" t="s">
        <v>25</v>
      </c>
      <c r="N1094" s="1" t="s">
        <v>22</v>
      </c>
      <c r="O1094">
        <v>303</v>
      </c>
      <c r="P1094">
        <v>303</v>
      </c>
      <c r="Q1094">
        <v>0</v>
      </c>
    </row>
    <row r="1095" spans="1:17" x14ac:dyDescent="0.35">
      <c r="A1095" s="1" t="s">
        <v>3519</v>
      </c>
      <c r="B1095" s="1" t="s">
        <v>142</v>
      </c>
      <c r="C1095" s="1" t="s">
        <v>192</v>
      </c>
      <c r="D1095" s="2">
        <v>43187</v>
      </c>
      <c r="E1095">
        <v>10</v>
      </c>
      <c r="F1095">
        <v>47</v>
      </c>
      <c r="G1095" s="1" t="s">
        <v>19</v>
      </c>
      <c r="H1095" s="1" t="s">
        <v>54</v>
      </c>
      <c r="I1095" s="1" t="s">
        <v>27</v>
      </c>
      <c r="J1095" s="1" t="s">
        <v>28</v>
      </c>
      <c r="K1095" s="1" t="s">
        <v>23</v>
      </c>
      <c r="L1095" s="1" t="s">
        <v>29</v>
      </c>
      <c r="M1095" s="1" t="s">
        <v>25</v>
      </c>
      <c r="N1095" s="1" t="s">
        <v>28</v>
      </c>
      <c r="O1095">
        <v>119</v>
      </c>
      <c r="P1095">
        <v>119</v>
      </c>
      <c r="Q1095">
        <v>0</v>
      </c>
    </row>
    <row r="1096" spans="1:17" x14ac:dyDescent="0.35">
      <c r="A1096" s="1" t="s">
        <v>3520</v>
      </c>
      <c r="B1096" s="1" t="s">
        <v>142</v>
      </c>
      <c r="C1096" s="1" t="s">
        <v>192</v>
      </c>
      <c r="D1096" s="2">
        <v>43187</v>
      </c>
      <c r="E1096">
        <v>10</v>
      </c>
      <c r="F1096">
        <v>47</v>
      </c>
      <c r="G1096" s="1" t="s">
        <v>19</v>
      </c>
      <c r="H1096" s="1" t="s">
        <v>54</v>
      </c>
      <c r="I1096" s="1" t="s">
        <v>31</v>
      </c>
      <c r="J1096" s="1" t="s">
        <v>32</v>
      </c>
      <c r="K1096" s="1" t="s">
        <v>23</v>
      </c>
      <c r="L1096" s="1" t="s">
        <v>33</v>
      </c>
      <c r="M1096" s="1" t="s">
        <v>25</v>
      </c>
      <c r="N1096" s="1" t="s">
        <v>32</v>
      </c>
      <c r="O1096">
        <v>0</v>
      </c>
      <c r="P1096">
        <v>105</v>
      </c>
      <c r="Q1096">
        <v>-105</v>
      </c>
    </row>
    <row r="1097" spans="1:17" x14ac:dyDescent="0.35">
      <c r="A1097" s="1" t="s">
        <v>3521</v>
      </c>
      <c r="B1097" s="1" t="s">
        <v>142</v>
      </c>
      <c r="C1097" s="1" t="s">
        <v>192</v>
      </c>
      <c r="D1097" s="2">
        <v>43187</v>
      </c>
      <c r="E1097">
        <v>10</v>
      </c>
      <c r="F1097">
        <v>47</v>
      </c>
      <c r="G1097" s="1" t="s">
        <v>19</v>
      </c>
      <c r="H1097" s="1" t="s">
        <v>54</v>
      </c>
      <c r="I1097" s="1" t="s">
        <v>35</v>
      </c>
      <c r="J1097" s="1" t="s">
        <v>36</v>
      </c>
      <c r="K1097" s="1" t="s">
        <v>23</v>
      </c>
      <c r="L1097" s="1" t="s">
        <v>37</v>
      </c>
      <c r="M1097" s="1" t="s">
        <v>25</v>
      </c>
      <c r="N1097" s="1" t="s">
        <v>36</v>
      </c>
      <c r="O1097">
        <v>182</v>
      </c>
      <c r="P1097">
        <v>226</v>
      </c>
      <c r="Q1097">
        <v>-44</v>
      </c>
    </row>
    <row r="1098" spans="1:17" x14ac:dyDescent="0.35">
      <c r="A1098" s="1" t="s">
        <v>3522</v>
      </c>
      <c r="B1098" s="1" t="s">
        <v>142</v>
      </c>
      <c r="C1098" s="1" t="s">
        <v>192</v>
      </c>
      <c r="D1098" s="2">
        <v>43187</v>
      </c>
      <c r="E1098">
        <v>10</v>
      </c>
      <c r="F1098">
        <v>47</v>
      </c>
      <c r="G1098" s="1" t="s">
        <v>19</v>
      </c>
      <c r="H1098" s="1" t="s">
        <v>54</v>
      </c>
      <c r="I1098" s="1" t="s">
        <v>39</v>
      </c>
      <c r="J1098" s="1" t="s">
        <v>40</v>
      </c>
      <c r="K1098" s="1" t="s">
        <v>23</v>
      </c>
      <c r="L1098" s="1" t="s">
        <v>41</v>
      </c>
      <c r="M1098" s="1" t="s">
        <v>25</v>
      </c>
      <c r="N1098" s="1" t="s">
        <v>40</v>
      </c>
      <c r="O1098">
        <v>0</v>
      </c>
      <c r="P1098">
        <v>0</v>
      </c>
      <c r="Q1098">
        <v>0</v>
      </c>
    </row>
    <row r="1099" spans="1:17" x14ac:dyDescent="0.35">
      <c r="A1099" s="1" t="s">
        <v>3523</v>
      </c>
      <c r="B1099" s="1" t="s">
        <v>142</v>
      </c>
      <c r="C1099" s="1" t="s">
        <v>192</v>
      </c>
      <c r="D1099" s="2">
        <v>43187</v>
      </c>
      <c r="E1099">
        <v>10</v>
      </c>
      <c r="F1099">
        <v>47</v>
      </c>
      <c r="G1099" s="1" t="s">
        <v>19</v>
      </c>
      <c r="H1099" s="1" t="s">
        <v>54</v>
      </c>
      <c r="I1099" s="1" t="s">
        <v>43</v>
      </c>
      <c r="J1099" s="1" t="s">
        <v>44</v>
      </c>
      <c r="K1099" s="1" t="s">
        <v>23</v>
      </c>
      <c r="L1099" s="1" t="s">
        <v>45</v>
      </c>
      <c r="M1099" s="1" t="s">
        <v>25</v>
      </c>
      <c r="N1099" s="1" t="s">
        <v>44</v>
      </c>
      <c r="O1099">
        <v>100</v>
      </c>
      <c r="P1099">
        <v>100</v>
      </c>
      <c r="Q1099">
        <v>0</v>
      </c>
    </row>
    <row r="1100" spans="1:17" x14ac:dyDescent="0.35">
      <c r="A1100" s="1" t="s">
        <v>3524</v>
      </c>
      <c r="B1100" s="1" t="s">
        <v>142</v>
      </c>
      <c r="C1100" s="1" t="s">
        <v>192</v>
      </c>
      <c r="D1100" s="2">
        <v>43187</v>
      </c>
      <c r="E1100">
        <v>10</v>
      </c>
      <c r="F1100">
        <v>47</v>
      </c>
      <c r="G1100" s="1" t="s">
        <v>19</v>
      </c>
      <c r="H1100" s="1" t="s">
        <v>61</v>
      </c>
      <c r="I1100" s="1" t="s">
        <v>21</v>
      </c>
      <c r="J1100" s="1" t="s">
        <v>22</v>
      </c>
      <c r="K1100" s="1" t="s">
        <v>23</v>
      </c>
      <c r="L1100" s="1" t="s">
        <v>24</v>
      </c>
      <c r="M1100" s="1" t="s">
        <v>25</v>
      </c>
      <c r="N1100" s="1" t="s">
        <v>22</v>
      </c>
      <c r="O1100">
        <v>63</v>
      </c>
      <c r="P1100">
        <v>14</v>
      </c>
      <c r="Q1100">
        <v>49</v>
      </c>
    </row>
    <row r="1101" spans="1:17" x14ac:dyDescent="0.35">
      <c r="A1101" s="1" t="s">
        <v>3525</v>
      </c>
      <c r="B1101" s="1" t="s">
        <v>142</v>
      </c>
      <c r="C1101" s="1" t="s">
        <v>192</v>
      </c>
      <c r="D1101" s="2">
        <v>43187</v>
      </c>
      <c r="E1101">
        <v>10</v>
      </c>
      <c r="F1101">
        <v>47</v>
      </c>
      <c r="G1101" s="1" t="s">
        <v>19</v>
      </c>
      <c r="H1101" s="1" t="s">
        <v>61</v>
      </c>
      <c r="I1101" s="1" t="s">
        <v>27</v>
      </c>
      <c r="J1101" s="1" t="s">
        <v>28</v>
      </c>
      <c r="K1101" s="1" t="s">
        <v>23</v>
      </c>
      <c r="L1101" s="1" t="s">
        <v>29</v>
      </c>
      <c r="M1101" s="1" t="s">
        <v>25</v>
      </c>
      <c r="N1101" s="1" t="s">
        <v>28</v>
      </c>
      <c r="O1101">
        <v>165</v>
      </c>
      <c r="P1101">
        <v>194</v>
      </c>
      <c r="Q1101">
        <v>-29</v>
      </c>
    </row>
    <row r="1102" spans="1:17" x14ac:dyDescent="0.35">
      <c r="A1102" s="1" t="s">
        <v>3526</v>
      </c>
      <c r="B1102" s="1" t="s">
        <v>142</v>
      </c>
      <c r="C1102" s="1" t="s">
        <v>192</v>
      </c>
      <c r="D1102" s="2">
        <v>43187</v>
      </c>
      <c r="E1102">
        <v>10</v>
      </c>
      <c r="F1102">
        <v>47</v>
      </c>
      <c r="G1102" s="1" t="s">
        <v>19</v>
      </c>
      <c r="H1102" s="1" t="s">
        <v>61</v>
      </c>
      <c r="I1102" s="1" t="s">
        <v>31</v>
      </c>
      <c r="J1102" s="1" t="s">
        <v>32</v>
      </c>
      <c r="K1102" s="1" t="s">
        <v>23</v>
      </c>
      <c r="L1102" s="1" t="s">
        <v>33</v>
      </c>
      <c r="M1102" s="1" t="s">
        <v>25</v>
      </c>
      <c r="N1102" s="1" t="s">
        <v>32</v>
      </c>
      <c r="O1102">
        <v>62</v>
      </c>
      <c r="P1102">
        <v>62</v>
      </c>
      <c r="Q1102">
        <v>0</v>
      </c>
    </row>
    <row r="1103" spans="1:17" x14ac:dyDescent="0.35">
      <c r="A1103" s="1" t="s">
        <v>3527</v>
      </c>
      <c r="B1103" s="1" t="s">
        <v>142</v>
      </c>
      <c r="C1103" s="1" t="s">
        <v>192</v>
      </c>
      <c r="D1103" s="2">
        <v>43187</v>
      </c>
      <c r="E1103">
        <v>10</v>
      </c>
      <c r="F1103">
        <v>47</v>
      </c>
      <c r="G1103" s="1" t="s">
        <v>19</v>
      </c>
      <c r="H1103" s="1" t="s">
        <v>61</v>
      </c>
      <c r="I1103" s="1" t="s">
        <v>35</v>
      </c>
      <c r="J1103" s="1" t="s">
        <v>36</v>
      </c>
      <c r="K1103" s="1" t="s">
        <v>23</v>
      </c>
      <c r="L1103" s="1" t="s">
        <v>37</v>
      </c>
      <c r="M1103" s="1" t="s">
        <v>25</v>
      </c>
      <c r="N1103" s="1" t="s">
        <v>36</v>
      </c>
      <c r="O1103">
        <v>41</v>
      </c>
      <c r="P1103">
        <v>96</v>
      </c>
      <c r="Q1103">
        <v>-55</v>
      </c>
    </row>
    <row r="1104" spans="1:17" x14ac:dyDescent="0.35">
      <c r="A1104" s="1" t="s">
        <v>3528</v>
      </c>
      <c r="B1104" s="1" t="s">
        <v>142</v>
      </c>
      <c r="C1104" s="1" t="s">
        <v>192</v>
      </c>
      <c r="D1104" s="2">
        <v>43187</v>
      </c>
      <c r="E1104">
        <v>10</v>
      </c>
      <c r="F1104">
        <v>47</v>
      </c>
      <c r="G1104" s="1" t="s">
        <v>19</v>
      </c>
      <c r="H1104" s="1" t="s">
        <v>61</v>
      </c>
      <c r="I1104" s="1" t="s">
        <v>39</v>
      </c>
      <c r="J1104" s="1" t="s">
        <v>40</v>
      </c>
      <c r="K1104" s="1" t="s">
        <v>23</v>
      </c>
      <c r="L1104" s="1" t="s">
        <v>41</v>
      </c>
      <c r="M1104" s="1" t="s">
        <v>25</v>
      </c>
      <c r="N1104" s="1" t="s">
        <v>40</v>
      </c>
      <c r="O1104">
        <v>321</v>
      </c>
      <c r="P1104">
        <v>321</v>
      </c>
      <c r="Q1104">
        <v>0</v>
      </c>
    </row>
    <row r="1105" spans="1:17" x14ac:dyDescent="0.35">
      <c r="A1105" s="1" t="s">
        <v>3529</v>
      </c>
      <c r="B1105" s="1" t="s">
        <v>142</v>
      </c>
      <c r="C1105" s="1" t="s">
        <v>192</v>
      </c>
      <c r="D1105" s="2">
        <v>43187</v>
      </c>
      <c r="E1105">
        <v>10</v>
      </c>
      <c r="F1105">
        <v>47</v>
      </c>
      <c r="G1105" s="1" t="s">
        <v>19</v>
      </c>
      <c r="H1105" s="1" t="s">
        <v>61</v>
      </c>
      <c r="I1105" s="1" t="s">
        <v>43</v>
      </c>
      <c r="J1105" s="1" t="s">
        <v>44</v>
      </c>
      <c r="K1105" s="1" t="s">
        <v>23</v>
      </c>
      <c r="L1105" s="1" t="s">
        <v>45</v>
      </c>
      <c r="M1105" s="1" t="s">
        <v>25</v>
      </c>
      <c r="N1105" s="1" t="s">
        <v>44</v>
      </c>
      <c r="O1105">
        <v>134</v>
      </c>
      <c r="P1105">
        <v>134</v>
      </c>
      <c r="Q1105">
        <v>0</v>
      </c>
    </row>
    <row r="1106" spans="1:17" x14ac:dyDescent="0.35">
      <c r="A1106" s="1" t="s">
        <v>3530</v>
      </c>
      <c r="B1106" s="1" t="s">
        <v>142</v>
      </c>
      <c r="C1106" s="1" t="s">
        <v>217</v>
      </c>
      <c r="D1106" s="2">
        <v>43188</v>
      </c>
      <c r="E1106">
        <v>10</v>
      </c>
      <c r="F1106">
        <v>48</v>
      </c>
      <c r="G1106" s="1" t="s">
        <v>19</v>
      </c>
      <c r="H1106" s="1" t="s">
        <v>20</v>
      </c>
      <c r="I1106" s="1" t="s">
        <v>21</v>
      </c>
      <c r="J1106" s="1" t="s">
        <v>22</v>
      </c>
      <c r="K1106" s="1" t="s">
        <v>23</v>
      </c>
      <c r="L1106" s="1" t="s">
        <v>24</v>
      </c>
      <c r="M1106" s="1" t="s">
        <v>25</v>
      </c>
      <c r="N1106" s="1" t="s">
        <v>22</v>
      </c>
      <c r="O1106">
        <v>0</v>
      </c>
      <c r="P1106">
        <v>0</v>
      </c>
      <c r="Q1106">
        <v>0</v>
      </c>
    </row>
    <row r="1107" spans="1:17" x14ac:dyDescent="0.35">
      <c r="A1107" s="1" t="s">
        <v>3531</v>
      </c>
      <c r="B1107" s="1" t="s">
        <v>142</v>
      </c>
      <c r="C1107" s="1" t="s">
        <v>217</v>
      </c>
      <c r="D1107" s="2">
        <v>43188</v>
      </c>
      <c r="E1107">
        <v>10</v>
      </c>
      <c r="F1107">
        <v>48</v>
      </c>
      <c r="G1107" s="1" t="s">
        <v>19</v>
      </c>
      <c r="H1107" s="1" t="s">
        <v>20</v>
      </c>
      <c r="I1107" s="1" t="s">
        <v>27</v>
      </c>
      <c r="J1107" s="1" t="s">
        <v>28</v>
      </c>
      <c r="K1107" s="1" t="s">
        <v>23</v>
      </c>
      <c r="L1107" s="1" t="s">
        <v>29</v>
      </c>
      <c r="M1107" s="1" t="s">
        <v>25</v>
      </c>
      <c r="N1107" s="1" t="s">
        <v>28</v>
      </c>
      <c r="O1107">
        <v>188</v>
      </c>
      <c r="P1107">
        <v>188</v>
      </c>
      <c r="Q1107">
        <v>0</v>
      </c>
    </row>
    <row r="1108" spans="1:17" x14ac:dyDescent="0.35">
      <c r="A1108" s="1" t="s">
        <v>3532</v>
      </c>
      <c r="B1108" s="1" t="s">
        <v>142</v>
      </c>
      <c r="C1108" s="1" t="s">
        <v>217</v>
      </c>
      <c r="D1108" s="2">
        <v>43188</v>
      </c>
      <c r="E1108">
        <v>10</v>
      </c>
      <c r="F1108">
        <v>48</v>
      </c>
      <c r="G1108" s="1" t="s">
        <v>19</v>
      </c>
      <c r="H1108" s="1" t="s">
        <v>20</v>
      </c>
      <c r="I1108" s="1" t="s">
        <v>31</v>
      </c>
      <c r="J1108" s="1" t="s">
        <v>32</v>
      </c>
      <c r="K1108" s="1" t="s">
        <v>23</v>
      </c>
      <c r="L1108" s="1" t="s">
        <v>33</v>
      </c>
      <c r="M1108" s="1" t="s">
        <v>25</v>
      </c>
      <c r="N1108" s="1" t="s">
        <v>32</v>
      </c>
      <c r="O1108">
        <v>0</v>
      </c>
      <c r="P1108">
        <v>53</v>
      </c>
      <c r="Q1108">
        <v>-53</v>
      </c>
    </row>
    <row r="1109" spans="1:17" x14ac:dyDescent="0.35">
      <c r="A1109" s="1" t="s">
        <v>3533</v>
      </c>
      <c r="B1109" s="1" t="s">
        <v>142</v>
      </c>
      <c r="C1109" s="1" t="s">
        <v>217</v>
      </c>
      <c r="D1109" s="2">
        <v>43188</v>
      </c>
      <c r="E1109">
        <v>10</v>
      </c>
      <c r="F1109">
        <v>48</v>
      </c>
      <c r="G1109" s="1" t="s">
        <v>19</v>
      </c>
      <c r="H1109" s="1" t="s">
        <v>20</v>
      </c>
      <c r="I1109" s="1" t="s">
        <v>35</v>
      </c>
      <c r="J1109" s="1" t="s">
        <v>36</v>
      </c>
      <c r="K1109" s="1" t="s">
        <v>23</v>
      </c>
      <c r="L1109" s="1" t="s">
        <v>37</v>
      </c>
      <c r="M1109" s="1" t="s">
        <v>25</v>
      </c>
      <c r="N1109" s="1" t="s">
        <v>36</v>
      </c>
      <c r="O1109">
        <v>0</v>
      </c>
      <c r="P1109">
        <v>0</v>
      </c>
      <c r="Q1109">
        <v>0</v>
      </c>
    </row>
    <row r="1110" spans="1:17" x14ac:dyDescent="0.35">
      <c r="A1110" s="1" t="s">
        <v>3534</v>
      </c>
      <c r="B1110" s="1" t="s">
        <v>142</v>
      </c>
      <c r="C1110" s="1" t="s">
        <v>217</v>
      </c>
      <c r="D1110" s="2">
        <v>43188</v>
      </c>
      <c r="E1110">
        <v>10</v>
      </c>
      <c r="F1110">
        <v>48</v>
      </c>
      <c r="G1110" s="1" t="s">
        <v>19</v>
      </c>
      <c r="H1110" s="1" t="s">
        <v>20</v>
      </c>
      <c r="I1110" s="1" t="s">
        <v>39</v>
      </c>
      <c r="J1110" s="1" t="s">
        <v>40</v>
      </c>
      <c r="K1110" s="1" t="s">
        <v>23</v>
      </c>
      <c r="L1110" s="1" t="s">
        <v>41</v>
      </c>
      <c r="M1110" s="1" t="s">
        <v>25</v>
      </c>
      <c r="N1110" s="1" t="s">
        <v>40</v>
      </c>
      <c r="O1110">
        <v>0</v>
      </c>
      <c r="P1110">
        <v>0</v>
      </c>
      <c r="Q1110">
        <v>0</v>
      </c>
    </row>
    <row r="1111" spans="1:17" x14ac:dyDescent="0.35">
      <c r="A1111" s="1" t="s">
        <v>3535</v>
      </c>
      <c r="B1111" s="1" t="s">
        <v>142</v>
      </c>
      <c r="C1111" s="1" t="s">
        <v>217</v>
      </c>
      <c r="D1111" s="2">
        <v>43188</v>
      </c>
      <c r="E1111">
        <v>10</v>
      </c>
      <c r="F1111">
        <v>48</v>
      </c>
      <c r="G1111" s="1" t="s">
        <v>19</v>
      </c>
      <c r="H1111" s="1" t="s">
        <v>20</v>
      </c>
      <c r="I1111" s="1" t="s">
        <v>43</v>
      </c>
      <c r="J1111" s="1" t="s">
        <v>44</v>
      </c>
      <c r="K1111" s="1" t="s">
        <v>23</v>
      </c>
      <c r="L1111" s="1" t="s">
        <v>45</v>
      </c>
      <c r="M1111" s="1" t="s">
        <v>25</v>
      </c>
      <c r="N1111" s="1" t="s">
        <v>44</v>
      </c>
      <c r="O1111">
        <v>0</v>
      </c>
      <c r="P1111">
        <v>0</v>
      </c>
      <c r="Q1111">
        <v>0</v>
      </c>
    </row>
    <row r="1112" spans="1:17" x14ac:dyDescent="0.35">
      <c r="A1112" s="1" t="s">
        <v>3536</v>
      </c>
      <c r="B1112" s="1" t="s">
        <v>142</v>
      </c>
      <c r="C1112" s="1" t="s">
        <v>217</v>
      </c>
      <c r="D1112" s="2">
        <v>43188</v>
      </c>
      <c r="E1112">
        <v>10</v>
      </c>
      <c r="F1112">
        <v>48</v>
      </c>
      <c r="G1112" s="1" t="s">
        <v>19</v>
      </c>
      <c r="H1112" s="1" t="s">
        <v>47</v>
      </c>
      <c r="I1112" s="1" t="s">
        <v>21</v>
      </c>
      <c r="J1112" s="1" t="s">
        <v>22</v>
      </c>
      <c r="K1112" s="1" t="s">
        <v>23</v>
      </c>
      <c r="L1112" s="1" t="s">
        <v>24</v>
      </c>
      <c r="M1112" s="1" t="s">
        <v>25</v>
      </c>
      <c r="N1112" s="1" t="s">
        <v>22</v>
      </c>
      <c r="O1112">
        <v>200</v>
      </c>
      <c r="P1112">
        <v>200</v>
      </c>
      <c r="Q1112">
        <v>0</v>
      </c>
    </row>
    <row r="1113" spans="1:17" x14ac:dyDescent="0.35">
      <c r="A1113" s="1" t="s">
        <v>3537</v>
      </c>
      <c r="B1113" s="1" t="s">
        <v>142</v>
      </c>
      <c r="C1113" s="1" t="s">
        <v>217</v>
      </c>
      <c r="D1113" s="2">
        <v>43188</v>
      </c>
      <c r="E1113">
        <v>10</v>
      </c>
      <c r="F1113">
        <v>48</v>
      </c>
      <c r="G1113" s="1" t="s">
        <v>19</v>
      </c>
      <c r="H1113" s="1" t="s">
        <v>47</v>
      </c>
      <c r="I1113" s="1" t="s">
        <v>27</v>
      </c>
      <c r="J1113" s="1" t="s">
        <v>28</v>
      </c>
      <c r="K1113" s="1" t="s">
        <v>23</v>
      </c>
      <c r="L1113" s="1" t="s">
        <v>29</v>
      </c>
      <c r="M1113" s="1" t="s">
        <v>25</v>
      </c>
      <c r="N1113" s="1" t="s">
        <v>28</v>
      </c>
      <c r="O1113">
        <v>105</v>
      </c>
      <c r="P1113">
        <v>105</v>
      </c>
      <c r="Q1113">
        <v>0</v>
      </c>
    </row>
    <row r="1114" spans="1:17" x14ac:dyDescent="0.35">
      <c r="A1114" s="1" t="s">
        <v>3538</v>
      </c>
      <c r="B1114" s="1" t="s">
        <v>142</v>
      </c>
      <c r="C1114" s="1" t="s">
        <v>217</v>
      </c>
      <c r="D1114" s="2">
        <v>43188</v>
      </c>
      <c r="E1114">
        <v>10</v>
      </c>
      <c r="F1114">
        <v>48</v>
      </c>
      <c r="G1114" s="1" t="s">
        <v>19</v>
      </c>
      <c r="H1114" s="1" t="s">
        <v>47</v>
      </c>
      <c r="I1114" s="1" t="s">
        <v>31</v>
      </c>
      <c r="J1114" s="1" t="s">
        <v>32</v>
      </c>
      <c r="K1114" s="1" t="s">
        <v>23</v>
      </c>
      <c r="L1114" s="1" t="s">
        <v>33</v>
      </c>
      <c r="M1114" s="1" t="s">
        <v>25</v>
      </c>
      <c r="N1114" s="1" t="s">
        <v>32</v>
      </c>
      <c r="O1114">
        <v>165</v>
      </c>
      <c r="P1114">
        <v>165</v>
      </c>
      <c r="Q1114">
        <v>0</v>
      </c>
    </row>
    <row r="1115" spans="1:17" x14ac:dyDescent="0.35">
      <c r="A1115" s="1" t="s">
        <v>3539</v>
      </c>
      <c r="B1115" s="1" t="s">
        <v>142</v>
      </c>
      <c r="C1115" s="1" t="s">
        <v>217</v>
      </c>
      <c r="D1115" s="2">
        <v>43188</v>
      </c>
      <c r="E1115">
        <v>10</v>
      </c>
      <c r="F1115">
        <v>48</v>
      </c>
      <c r="G1115" s="1" t="s">
        <v>19</v>
      </c>
      <c r="H1115" s="1" t="s">
        <v>47</v>
      </c>
      <c r="I1115" s="1" t="s">
        <v>35</v>
      </c>
      <c r="J1115" s="1" t="s">
        <v>36</v>
      </c>
      <c r="K1115" s="1" t="s">
        <v>23</v>
      </c>
      <c r="L1115" s="1" t="s">
        <v>37</v>
      </c>
      <c r="M1115" s="1" t="s">
        <v>25</v>
      </c>
      <c r="N1115" s="1" t="s">
        <v>36</v>
      </c>
      <c r="O1115">
        <v>173</v>
      </c>
      <c r="P1115">
        <v>173</v>
      </c>
      <c r="Q1115">
        <v>0</v>
      </c>
    </row>
    <row r="1116" spans="1:17" x14ac:dyDescent="0.35">
      <c r="A1116" s="1" t="s">
        <v>3540</v>
      </c>
      <c r="B1116" s="1" t="s">
        <v>142</v>
      </c>
      <c r="C1116" s="1" t="s">
        <v>217</v>
      </c>
      <c r="D1116" s="2">
        <v>43188</v>
      </c>
      <c r="E1116">
        <v>10</v>
      </c>
      <c r="F1116">
        <v>48</v>
      </c>
      <c r="G1116" s="1" t="s">
        <v>19</v>
      </c>
      <c r="H1116" s="1" t="s">
        <v>47</v>
      </c>
      <c r="I1116" s="1" t="s">
        <v>39</v>
      </c>
      <c r="J1116" s="1" t="s">
        <v>40</v>
      </c>
      <c r="K1116" s="1" t="s">
        <v>23</v>
      </c>
      <c r="L1116" s="1" t="s">
        <v>41</v>
      </c>
      <c r="M1116" s="1" t="s">
        <v>25</v>
      </c>
      <c r="N1116" s="1" t="s">
        <v>40</v>
      </c>
      <c r="O1116">
        <v>154</v>
      </c>
      <c r="P1116">
        <v>182</v>
      </c>
      <c r="Q1116">
        <v>-28</v>
      </c>
    </row>
    <row r="1117" spans="1:17" x14ac:dyDescent="0.35">
      <c r="A1117" s="1" t="s">
        <v>3541</v>
      </c>
      <c r="B1117" s="1" t="s">
        <v>142</v>
      </c>
      <c r="C1117" s="1" t="s">
        <v>217</v>
      </c>
      <c r="D1117" s="2">
        <v>43188</v>
      </c>
      <c r="E1117">
        <v>10</v>
      </c>
      <c r="F1117">
        <v>48</v>
      </c>
      <c r="G1117" s="1" t="s">
        <v>19</v>
      </c>
      <c r="H1117" s="1" t="s">
        <v>47</v>
      </c>
      <c r="I1117" s="1" t="s">
        <v>43</v>
      </c>
      <c r="J1117" s="1" t="s">
        <v>44</v>
      </c>
      <c r="K1117" s="1" t="s">
        <v>23</v>
      </c>
      <c r="L1117" s="1" t="s">
        <v>45</v>
      </c>
      <c r="M1117" s="1" t="s">
        <v>25</v>
      </c>
      <c r="N1117" s="1" t="s">
        <v>44</v>
      </c>
      <c r="O1117">
        <v>0</v>
      </c>
      <c r="P1117">
        <v>36</v>
      </c>
      <c r="Q1117">
        <v>-36</v>
      </c>
    </row>
    <row r="1118" spans="1:17" x14ac:dyDescent="0.35">
      <c r="A1118" s="1" t="s">
        <v>3542</v>
      </c>
      <c r="B1118" s="1" t="s">
        <v>142</v>
      </c>
      <c r="C1118" s="1" t="s">
        <v>217</v>
      </c>
      <c r="D1118" s="2">
        <v>43188</v>
      </c>
      <c r="E1118">
        <v>10</v>
      </c>
      <c r="F1118">
        <v>48</v>
      </c>
      <c r="G1118" s="1" t="s">
        <v>19</v>
      </c>
      <c r="H1118" s="1" t="s">
        <v>54</v>
      </c>
      <c r="I1118" s="1" t="s">
        <v>21</v>
      </c>
      <c r="J1118" s="1" t="s">
        <v>22</v>
      </c>
      <c r="K1118" s="1" t="s">
        <v>23</v>
      </c>
      <c r="L1118" s="1" t="s">
        <v>24</v>
      </c>
      <c r="M1118" s="1" t="s">
        <v>25</v>
      </c>
      <c r="N1118" s="1" t="s">
        <v>22</v>
      </c>
      <c r="O1118">
        <v>303</v>
      </c>
      <c r="P1118">
        <v>303</v>
      </c>
      <c r="Q1118">
        <v>0</v>
      </c>
    </row>
    <row r="1119" spans="1:17" x14ac:dyDescent="0.35">
      <c r="A1119" s="1" t="s">
        <v>3543</v>
      </c>
      <c r="B1119" s="1" t="s">
        <v>142</v>
      </c>
      <c r="C1119" s="1" t="s">
        <v>217</v>
      </c>
      <c r="D1119" s="2">
        <v>43188</v>
      </c>
      <c r="E1119">
        <v>10</v>
      </c>
      <c r="F1119">
        <v>48</v>
      </c>
      <c r="G1119" s="1" t="s">
        <v>19</v>
      </c>
      <c r="H1119" s="1" t="s">
        <v>54</v>
      </c>
      <c r="I1119" s="1" t="s">
        <v>27</v>
      </c>
      <c r="J1119" s="1" t="s">
        <v>28</v>
      </c>
      <c r="K1119" s="1" t="s">
        <v>23</v>
      </c>
      <c r="L1119" s="1" t="s">
        <v>29</v>
      </c>
      <c r="M1119" s="1" t="s">
        <v>25</v>
      </c>
      <c r="N1119" s="1" t="s">
        <v>28</v>
      </c>
      <c r="O1119">
        <v>119</v>
      </c>
      <c r="P1119">
        <v>119</v>
      </c>
      <c r="Q1119">
        <v>0</v>
      </c>
    </row>
    <row r="1120" spans="1:17" x14ac:dyDescent="0.35">
      <c r="A1120" s="1" t="s">
        <v>3544</v>
      </c>
      <c r="B1120" s="1" t="s">
        <v>142</v>
      </c>
      <c r="C1120" s="1" t="s">
        <v>217</v>
      </c>
      <c r="D1120" s="2">
        <v>43188</v>
      </c>
      <c r="E1120">
        <v>10</v>
      </c>
      <c r="F1120">
        <v>48</v>
      </c>
      <c r="G1120" s="1" t="s">
        <v>19</v>
      </c>
      <c r="H1120" s="1" t="s">
        <v>54</v>
      </c>
      <c r="I1120" s="1" t="s">
        <v>31</v>
      </c>
      <c r="J1120" s="1" t="s">
        <v>32</v>
      </c>
      <c r="K1120" s="1" t="s">
        <v>23</v>
      </c>
      <c r="L1120" s="1" t="s">
        <v>33</v>
      </c>
      <c r="M1120" s="1" t="s">
        <v>25</v>
      </c>
      <c r="N1120" s="1" t="s">
        <v>32</v>
      </c>
      <c r="O1120">
        <v>0</v>
      </c>
      <c r="P1120">
        <v>0</v>
      </c>
      <c r="Q1120">
        <v>0</v>
      </c>
    </row>
    <row r="1121" spans="1:17" x14ac:dyDescent="0.35">
      <c r="A1121" s="1" t="s">
        <v>3545</v>
      </c>
      <c r="B1121" s="1" t="s">
        <v>142</v>
      </c>
      <c r="C1121" s="1" t="s">
        <v>217</v>
      </c>
      <c r="D1121" s="2">
        <v>43188</v>
      </c>
      <c r="E1121">
        <v>10</v>
      </c>
      <c r="F1121">
        <v>48</v>
      </c>
      <c r="G1121" s="1" t="s">
        <v>19</v>
      </c>
      <c r="H1121" s="1" t="s">
        <v>54</v>
      </c>
      <c r="I1121" s="1" t="s">
        <v>35</v>
      </c>
      <c r="J1121" s="1" t="s">
        <v>36</v>
      </c>
      <c r="K1121" s="1" t="s">
        <v>23</v>
      </c>
      <c r="L1121" s="1" t="s">
        <v>37</v>
      </c>
      <c r="M1121" s="1" t="s">
        <v>25</v>
      </c>
      <c r="N1121" s="1" t="s">
        <v>36</v>
      </c>
      <c r="O1121">
        <v>182</v>
      </c>
      <c r="P1121">
        <v>182</v>
      </c>
      <c r="Q1121">
        <v>0</v>
      </c>
    </row>
    <row r="1122" spans="1:17" x14ac:dyDescent="0.35">
      <c r="A1122" s="1" t="s">
        <v>3546</v>
      </c>
      <c r="B1122" s="1" t="s">
        <v>142</v>
      </c>
      <c r="C1122" s="1" t="s">
        <v>217</v>
      </c>
      <c r="D1122" s="2">
        <v>43188</v>
      </c>
      <c r="E1122">
        <v>10</v>
      </c>
      <c r="F1122">
        <v>48</v>
      </c>
      <c r="G1122" s="1" t="s">
        <v>19</v>
      </c>
      <c r="H1122" s="1" t="s">
        <v>54</v>
      </c>
      <c r="I1122" s="1" t="s">
        <v>39</v>
      </c>
      <c r="J1122" s="1" t="s">
        <v>40</v>
      </c>
      <c r="K1122" s="1" t="s">
        <v>23</v>
      </c>
      <c r="L1122" s="1" t="s">
        <v>41</v>
      </c>
      <c r="M1122" s="1" t="s">
        <v>25</v>
      </c>
      <c r="N1122" s="1" t="s">
        <v>40</v>
      </c>
      <c r="O1122">
        <v>0</v>
      </c>
      <c r="P1122">
        <v>0</v>
      </c>
      <c r="Q1122">
        <v>0</v>
      </c>
    </row>
    <row r="1123" spans="1:17" x14ac:dyDescent="0.35">
      <c r="A1123" s="1" t="s">
        <v>3547</v>
      </c>
      <c r="B1123" s="1" t="s">
        <v>142</v>
      </c>
      <c r="C1123" s="1" t="s">
        <v>217</v>
      </c>
      <c r="D1123" s="2">
        <v>43188</v>
      </c>
      <c r="E1123">
        <v>10</v>
      </c>
      <c r="F1123">
        <v>48</v>
      </c>
      <c r="G1123" s="1" t="s">
        <v>19</v>
      </c>
      <c r="H1123" s="1" t="s">
        <v>54</v>
      </c>
      <c r="I1123" s="1" t="s">
        <v>43</v>
      </c>
      <c r="J1123" s="1" t="s">
        <v>44</v>
      </c>
      <c r="K1123" s="1" t="s">
        <v>23</v>
      </c>
      <c r="L1123" s="1" t="s">
        <v>45</v>
      </c>
      <c r="M1123" s="1" t="s">
        <v>25</v>
      </c>
      <c r="N1123" s="1" t="s">
        <v>44</v>
      </c>
      <c r="O1123">
        <v>100</v>
      </c>
      <c r="P1123">
        <v>100</v>
      </c>
      <c r="Q1123">
        <v>0</v>
      </c>
    </row>
    <row r="1124" spans="1:17" x14ac:dyDescent="0.35">
      <c r="A1124" s="1" t="s">
        <v>3548</v>
      </c>
      <c r="B1124" s="1" t="s">
        <v>142</v>
      </c>
      <c r="C1124" s="1" t="s">
        <v>217</v>
      </c>
      <c r="D1124" s="2">
        <v>43188</v>
      </c>
      <c r="E1124">
        <v>10</v>
      </c>
      <c r="F1124">
        <v>48</v>
      </c>
      <c r="G1124" s="1" t="s">
        <v>19</v>
      </c>
      <c r="H1124" s="1" t="s">
        <v>61</v>
      </c>
      <c r="I1124" s="1" t="s">
        <v>21</v>
      </c>
      <c r="J1124" s="1" t="s">
        <v>22</v>
      </c>
      <c r="K1124" s="1" t="s">
        <v>23</v>
      </c>
      <c r="L1124" s="1" t="s">
        <v>24</v>
      </c>
      <c r="M1124" s="1" t="s">
        <v>25</v>
      </c>
      <c r="N1124" s="1" t="s">
        <v>22</v>
      </c>
      <c r="O1124">
        <v>63</v>
      </c>
      <c r="P1124">
        <v>63</v>
      </c>
      <c r="Q1124">
        <v>0</v>
      </c>
    </row>
    <row r="1125" spans="1:17" x14ac:dyDescent="0.35">
      <c r="A1125" s="1" t="s">
        <v>3549</v>
      </c>
      <c r="B1125" s="1" t="s">
        <v>142</v>
      </c>
      <c r="C1125" s="1" t="s">
        <v>217</v>
      </c>
      <c r="D1125" s="2">
        <v>43188</v>
      </c>
      <c r="E1125">
        <v>10</v>
      </c>
      <c r="F1125">
        <v>48</v>
      </c>
      <c r="G1125" s="1" t="s">
        <v>19</v>
      </c>
      <c r="H1125" s="1" t="s">
        <v>61</v>
      </c>
      <c r="I1125" s="1" t="s">
        <v>27</v>
      </c>
      <c r="J1125" s="1" t="s">
        <v>28</v>
      </c>
      <c r="K1125" s="1" t="s">
        <v>23</v>
      </c>
      <c r="L1125" s="1" t="s">
        <v>29</v>
      </c>
      <c r="M1125" s="1" t="s">
        <v>25</v>
      </c>
      <c r="N1125" s="1" t="s">
        <v>28</v>
      </c>
      <c r="O1125">
        <v>165</v>
      </c>
      <c r="P1125">
        <v>165</v>
      </c>
      <c r="Q1125">
        <v>0</v>
      </c>
    </row>
    <row r="1126" spans="1:17" x14ac:dyDescent="0.35">
      <c r="A1126" s="1" t="s">
        <v>3550</v>
      </c>
      <c r="B1126" s="1" t="s">
        <v>142</v>
      </c>
      <c r="C1126" s="1" t="s">
        <v>217</v>
      </c>
      <c r="D1126" s="2">
        <v>43188</v>
      </c>
      <c r="E1126">
        <v>10</v>
      </c>
      <c r="F1126">
        <v>48</v>
      </c>
      <c r="G1126" s="1" t="s">
        <v>19</v>
      </c>
      <c r="H1126" s="1" t="s">
        <v>61</v>
      </c>
      <c r="I1126" s="1" t="s">
        <v>31</v>
      </c>
      <c r="J1126" s="1" t="s">
        <v>32</v>
      </c>
      <c r="K1126" s="1" t="s">
        <v>23</v>
      </c>
      <c r="L1126" s="1" t="s">
        <v>33</v>
      </c>
      <c r="M1126" s="1" t="s">
        <v>25</v>
      </c>
      <c r="N1126" s="1" t="s">
        <v>32</v>
      </c>
      <c r="O1126">
        <v>53</v>
      </c>
      <c r="P1126">
        <v>62</v>
      </c>
      <c r="Q1126">
        <v>-9</v>
      </c>
    </row>
    <row r="1127" spans="1:17" x14ac:dyDescent="0.35">
      <c r="A1127" s="1" t="s">
        <v>3551</v>
      </c>
      <c r="B1127" s="1" t="s">
        <v>142</v>
      </c>
      <c r="C1127" s="1" t="s">
        <v>217</v>
      </c>
      <c r="D1127" s="2">
        <v>43188</v>
      </c>
      <c r="E1127">
        <v>10</v>
      </c>
      <c r="F1127">
        <v>48</v>
      </c>
      <c r="G1127" s="1" t="s">
        <v>19</v>
      </c>
      <c r="H1127" s="1" t="s">
        <v>61</v>
      </c>
      <c r="I1127" s="1" t="s">
        <v>35</v>
      </c>
      <c r="J1127" s="1" t="s">
        <v>36</v>
      </c>
      <c r="K1127" s="1" t="s">
        <v>23</v>
      </c>
      <c r="L1127" s="1" t="s">
        <v>37</v>
      </c>
      <c r="M1127" s="1" t="s">
        <v>25</v>
      </c>
      <c r="N1127" s="1" t="s">
        <v>36</v>
      </c>
      <c r="O1127">
        <v>22</v>
      </c>
      <c r="P1127">
        <v>41</v>
      </c>
      <c r="Q1127">
        <v>-19</v>
      </c>
    </row>
    <row r="1128" spans="1:17" x14ac:dyDescent="0.35">
      <c r="A1128" s="1" t="s">
        <v>3552</v>
      </c>
      <c r="B1128" s="1" t="s">
        <v>142</v>
      </c>
      <c r="C1128" s="1" t="s">
        <v>217</v>
      </c>
      <c r="D1128" s="2">
        <v>43188</v>
      </c>
      <c r="E1128">
        <v>10</v>
      </c>
      <c r="F1128">
        <v>48</v>
      </c>
      <c r="G1128" s="1" t="s">
        <v>19</v>
      </c>
      <c r="H1128" s="1" t="s">
        <v>61</v>
      </c>
      <c r="I1128" s="1" t="s">
        <v>39</v>
      </c>
      <c r="J1128" s="1" t="s">
        <v>40</v>
      </c>
      <c r="K1128" s="1" t="s">
        <v>23</v>
      </c>
      <c r="L1128" s="1" t="s">
        <v>41</v>
      </c>
      <c r="M1128" s="1" t="s">
        <v>25</v>
      </c>
      <c r="N1128" s="1" t="s">
        <v>40</v>
      </c>
      <c r="O1128">
        <v>287</v>
      </c>
      <c r="P1128">
        <v>321</v>
      </c>
      <c r="Q1128">
        <v>-34</v>
      </c>
    </row>
    <row r="1129" spans="1:17" x14ac:dyDescent="0.35">
      <c r="A1129" s="1" t="s">
        <v>3553</v>
      </c>
      <c r="B1129" s="1" t="s">
        <v>142</v>
      </c>
      <c r="C1129" s="1" t="s">
        <v>217</v>
      </c>
      <c r="D1129" s="2">
        <v>43188</v>
      </c>
      <c r="E1129">
        <v>10</v>
      </c>
      <c r="F1129">
        <v>48</v>
      </c>
      <c r="G1129" s="1" t="s">
        <v>19</v>
      </c>
      <c r="H1129" s="1" t="s">
        <v>61</v>
      </c>
      <c r="I1129" s="1" t="s">
        <v>43</v>
      </c>
      <c r="J1129" s="1" t="s">
        <v>44</v>
      </c>
      <c r="K1129" s="1" t="s">
        <v>23</v>
      </c>
      <c r="L1129" s="1" t="s">
        <v>45</v>
      </c>
      <c r="M1129" s="1" t="s">
        <v>25</v>
      </c>
      <c r="N1129" s="1" t="s">
        <v>44</v>
      </c>
      <c r="O1129">
        <v>134</v>
      </c>
      <c r="P1129">
        <v>134</v>
      </c>
      <c r="Q1129">
        <v>0</v>
      </c>
    </row>
    <row r="1130" spans="1:17" x14ac:dyDescent="0.35">
      <c r="A1130" s="1" t="s">
        <v>3554</v>
      </c>
      <c r="B1130" s="1" t="s">
        <v>142</v>
      </c>
      <c r="C1130" s="1" t="s">
        <v>242</v>
      </c>
      <c r="D1130" s="2">
        <v>43189</v>
      </c>
      <c r="E1130">
        <v>10</v>
      </c>
      <c r="F1130">
        <v>49</v>
      </c>
      <c r="G1130" s="1" t="s">
        <v>19</v>
      </c>
      <c r="H1130" s="1" t="s">
        <v>20</v>
      </c>
      <c r="I1130" s="1" t="s">
        <v>21</v>
      </c>
      <c r="J1130" s="1" t="s">
        <v>22</v>
      </c>
      <c r="K1130" s="1" t="s">
        <v>23</v>
      </c>
      <c r="L1130" s="1" t="s">
        <v>24</v>
      </c>
      <c r="M1130" s="1" t="s">
        <v>25</v>
      </c>
      <c r="N1130" s="1" t="s">
        <v>22</v>
      </c>
      <c r="O1130">
        <v>434</v>
      </c>
      <c r="P1130">
        <v>0</v>
      </c>
      <c r="Q1130">
        <v>434</v>
      </c>
    </row>
    <row r="1131" spans="1:17" x14ac:dyDescent="0.35">
      <c r="A1131" s="1" t="s">
        <v>3555</v>
      </c>
      <c r="B1131" s="1" t="s">
        <v>142</v>
      </c>
      <c r="C1131" s="1" t="s">
        <v>242</v>
      </c>
      <c r="D1131" s="2">
        <v>43189</v>
      </c>
      <c r="E1131">
        <v>10</v>
      </c>
      <c r="F1131">
        <v>49</v>
      </c>
      <c r="G1131" s="1" t="s">
        <v>19</v>
      </c>
      <c r="H1131" s="1" t="s">
        <v>20</v>
      </c>
      <c r="I1131" s="1" t="s">
        <v>27</v>
      </c>
      <c r="J1131" s="1" t="s">
        <v>28</v>
      </c>
      <c r="K1131" s="1" t="s">
        <v>23</v>
      </c>
      <c r="L1131" s="1" t="s">
        <v>29</v>
      </c>
      <c r="M1131" s="1" t="s">
        <v>25</v>
      </c>
      <c r="N1131" s="1" t="s">
        <v>28</v>
      </c>
      <c r="O1131">
        <v>188</v>
      </c>
      <c r="P1131">
        <v>188</v>
      </c>
      <c r="Q1131">
        <v>0</v>
      </c>
    </row>
    <row r="1132" spans="1:17" x14ac:dyDescent="0.35">
      <c r="A1132" s="1" t="s">
        <v>3556</v>
      </c>
      <c r="B1132" s="1" t="s">
        <v>142</v>
      </c>
      <c r="C1132" s="1" t="s">
        <v>242</v>
      </c>
      <c r="D1132" s="2">
        <v>43189</v>
      </c>
      <c r="E1132">
        <v>10</v>
      </c>
      <c r="F1132">
        <v>49</v>
      </c>
      <c r="G1132" s="1" t="s">
        <v>19</v>
      </c>
      <c r="H1132" s="1" t="s">
        <v>20</v>
      </c>
      <c r="I1132" s="1" t="s">
        <v>31</v>
      </c>
      <c r="J1132" s="1" t="s">
        <v>32</v>
      </c>
      <c r="K1132" s="1" t="s">
        <v>23</v>
      </c>
      <c r="L1132" s="1" t="s">
        <v>33</v>
      </c>
      <c r="M1132" s="1" t="s">
        <v>25</v>
      </c>
      <c r="N1132" s="1" t="s">
        <v>32</v>
      </c>
      <c r="O1132">
        <v>620</v>
      </c>
      <c r="P1132">
        <v>0</v>
      </c>
      <c r="Q1132">
        <v>620</v>
      </c>
    </row>
    <row r="1133" spans="1:17" x14ac:dyDescent="0.35">
      <c r="A1133" s="1" t="s">
        <v>3557</v>
      </c>
      <c r="B1133" s="1" t="s">
        <v>142</v>
      </c>
      <c r="C1133" s="1" t="s">
        <v>242</v>
      </c>
      <c r="D1133" s="2">
        <v>43189</v>
      </c>
      <c r="E1133">
        <v>10</v>
      </c>
      <c r="F1133">
        <v>49</v>
      </c>
      <c r="G1133" s="1" t="s">
        <v>19</v>
      </c>
      <c r="H1133" s="1" t="s">
        <v>20</v>
      </c>
      <c r="I1133" s="1" t="s">
        <v>35</v>
      </c>
      <c r="J1133" s="1" t="s">
        <v>36</v>
      </c>
      <c r="K1133" s="1" t="s">
        <v>23</v>
      </c>
      <c r="L1133" s="1" t="s">
        <v>37</v>
      </c>
      <c r="M1133" s="1" t="s">
        <v>25</v>
      </c>
      <c r="N1133" s="1" t="s">
        <v>36</v>
      </c>
      <c r="O1133">
        <v>0</v>
      </c>
      <c r="P1133">
        <v>0</v>
      </c>
      <c r="Q1133">
        <v>0</v>
      </c>
    </row>
    <row r="1134" spans="1:17" x14ac:dyDescent="0.35">
      <c r="A1134" s="1" t="s">
        <v>3558</v>
      </c>
      <c r="B1134" s="1" t="s">
        <v>142</v>
      </c>
      <c r="C1134" s="1" t="s">
        <v>242</v>
      </c>
      <c r="D1134" s="2">
        <v>43189</v>
      </c>
      <c r="E1134">
        <v>10</v>
      </c>
      <c r="F1134">
        <v>49</v>
      </c>
      <c r="G1134" s="1" t="s">
        <v>19</v>
      </c>
      <c r="H1134" s="1" t="s">
        <v>20</v>
      </c>
      <c r="I1134" s="1" t="s">
        <v>39</v>
      </c>
      <c r="J1134" s="1" t="s">
        <v>40</v>
      </c>
      <c r="K1134" s="1" t="s">
        <v>23</v>
      </c>
      <c r="L1134" s="1" t="s">
        <v>41</v>
      </c>
      <c r="M1134" s="1" t="s">
        <v>25</v>
      </c>
      <c r="N1134" s="1" t="s">
        <v>40</v>
      </c>
      <c r="O1134">
        <v>397</v>
      </c>
      <c r="P1134">
        <v>0</v>
      </c>
      <c r="Q1134">
        <v>397</v>
      </c>
    </row>
    <row r="1135" spans="1:17" x14ac:dyDescent="0.35">
      <c r="A1135" s="1" t="s">
        <v>3559</v>
      </c>
      <c r="B1135" s="1" t="s">
        <v>142</v>
      </c>
      <c r="C1135" s="1" t="s">
        <v>242</v>
      </c>
      <c r="D1135" s="2">
        <v>43189</v>
      </c>
      <c r="E1135">
        <v>10</v>
      </c>
      <c r="F1135">
        <v>49</v>
      </c>
      <c r="G1135" s="1" t="s">
        <v>19</v>
      </c>
      <c r="H1135" s="1" t="s">
        <v>20</v>
      </c>
      <c r="I1135" s="1" t="s">
        <v>43</v>
      </c>
      <c r="J1135" s="1" t="s">
        <v>44</v>
      </c>
      <c r="K1135" s="1" t="s">
        <v>23</v>
      </c>
      <c r="L1135" s="1" t="s">
        <v>45</v>
      </c>
      <c r="M1135" s="1" t="s">
        <v>25</v>
      </c>
      <c r="N1135" s="1" t="s">
        <v>44</v>
      </c>
      <c r="O1135">
        <v>0</v>
      </c>
      <c r="P1135">
        <v>0</v>
      </c>
      <c r="Q1135">
        <v>0</v>
      </c>
    </row>
    <row r="1136" spans="1:17" x14ac:dyDescent="0.35">
      <c r="A1136" s="1" t="s">
        <v>3560</v>
      </c>
      <c r="B1136" s="1" t="s">
        <v>142</v>
      </c>
      <c r="C1136" s="1" t="s">
        <v>242</v>
      </c>
      <c r="D1136" s="2">
        <v>43189</v>
      </c>
      <c r="E1136">
        <v>10</v>
      </c>
      <c r="F1136">
        <v>49</v>
      </c>
      <c r="G1136" s="1" t="s">
        <v>19</v>
      </c>
      <c r="H1136" s="1" t="s">
        <v>47</v>
      </c>
      <c r="I1136" s="1" t="s">
        <v>21</v>
      </c>
      <c r="J1136" s="1" t="s">
        <v>22</v>
      </c>
      <c r="K1136" s="1" t="s">
        <v>23</v>
      </c>
      <c r="L1136" s="1" t="s">
        <v>24</v>
      </c>
      <c r="M1136" s="1" t="s">
        <v>25</v>
      </c>
      <c r="N1136" s="1" t="s">
        <v>22</v>
      </c>
      <c r="O1136">
        <v>71</v>
      </c>
      <c r="P1136">
        <v>200</v>
      </c>
      <c r="Q1136">
        <v>-129</v>
      </c>
    </row>
    <row r="1137" spans="1:17" x14ac:dyDescent="0.35">
      <c r="A1137" s="1" t="s">
        <v>3561</v>
      </c>
      <c r="B1137" s="1" t="s">
        <v>142</v>
      </c>
      <c r="C1137" s="1" t="s">
        <v>242</v>
      </c>
      <c r="D1137" s="2">
        <v>43189</v>
      </c>
      <c r="E1137">
        <v>10</v>
      </c>
      <c r="F1137">
        <v>49</v>
      </c>
      <c r="G1137" s="1" t="s">
        <v>19</v>
      </c>
      <c r="H1137" s="1" t="s">
        <v>47</v>
      </c>
      <c r="I1137" s="1" t="s">
        <v>27</v>
      </c>
      <c r="J1137" s="1" t="s">
        <v>28</v>
      </c>
      <c r="K1137" s="1" t="s">
        <v>23</v>
      </c>
      <c r="L1137" s="1" t="s">
        <v>29</v>
      </c>
      <c r="M1137" s="1" t="s">
        <v>25</v>
      </c>
      <c r="N1137" s="1" t="s">
        <v>28</v>
      </c>
      <c r="O1137">
        <v>57</v>
      </c>
      <c r="P1137">
        <v>105</v>
      </c>
      <c r="Q1137">
        <v>-48</v>
      </c>
    </row>
    <row r="1138" spans="1:17" x14ac:dyDescent="0.35">
      <c r="A1138" s="1" t="s">
        <v>3562</v>
      </c>
      <c r="B1138" s="1" t="s">
        <v>142</v>
      </c>
      <c r="C1138" s="1" t="s">
        <v>242</v>
      </c>
      <c r="D1138" s="2">
        <v>43189</v>
      </c>
      <c r="E1138">
        <v>10</v>
      </c>
      <c r="F1138">
        <v>49</v>
      </c>
      <c r="G1138" s="1" t="s">
        <v>19</v>
      </c>
      <c r="H1138" s="1" t="s">
        <v>47</v>
      </c>
      <c r="I1138" s="1" t="s">
        <v>31</v>
      </c>
      <c r="J1138" s="1" t="s">
        <v>32</v>
      </c>
      <c r="K1138" s="1" t="s">
        <v>23</v>
      </c>
      <c r="L1138" s="1" t="s">
        <v>33</v>
      </c>
      <c r="M1138" s="1" t="s">
        <v>25</v>
      </c>
      <c r="N1138" s="1" t="s">
        <v>32</v>
      </c>
      <c r="O1138">
        <v>165</v>
      </c>
      <c r="P1138">
        <v>165</v>
      </c>
      <c r="Q1138">
        <v>0</v>
      </c>
    </row>
    <row r="1139" spans="1:17" x14ac:dyDescent="0.35">
      <c r="A1139" s="1" t="s">
        <v>3563</v>
      </c>
      <c r="B1139" s="1" t="s">
        <v>142</v>
      </c>
      <c r="C1139" s="1" t="s">
        <v>242</v>
      </c>
      <c r="D1139" s="2">
        <v>43189</v>
      </c>
      <c r="E1139">
        <v>10</v>
      </c>
      <c r="F1139">
        <v>49</v>
      </c>
      <c r="G1139" s="1" t="s">
        <v>19</v>
      </c>
      <c r="H1139" s="1" t="s">
        <v>47</v>
      </c>
      <c r="I1139" s="1" t="s">
        <v>35</v>
      </c>
      <c r="J1139" s="1" t="s">
        <v>36</v>
      </c>
      <c r="K1139" s="1" t="s">
        <v>23</v>
      </c>
      <c r="L1139" s="1" t="s">
        <v>37</v>
      </c>
      <c r="M1139" s="1" t="s">
        <v>25</v>
      </c>
      <c r="N1139" s="1" t="s">
        <v>36</v>
      </c>
      <c r="O1139">
        <v>173</v>
      </c>
      <c r="P1139">
        <v>173</v>
      </c>
      <c r="Q1139">
        <v>0</v>
      </c>
    </row>
    <row r="1140" spans="1:17" x14ac:dyDescent="0.35">
      <c r="A1140" s="1" t="s">
        <v>3564</v>
      </c>
      <c r="B1140" s="1" t="s">
        <v>142</v>
      </c>
      <c r="C1140" s="1" t="s">
        <v>242</v>
      </c>
      <c r="D1140" s="2">
        <v>43189</v>
      </c>
      <c r="E1140">
        <v>10</v>
      </c>
      <c r="F1140">
        <v>49</v>
      </c>
      <c r="G1140" s="1" t="s">
        <v>19</v>
      </c>
      <c r="H1140" s="1" t="s">
        <v>47</v>
      </c>
      <c r="I1140" s="1" t="s">
        <v>39</v>
      </c>
      <c r="J1140" s="1" t="s">
        <v>40</v>
      </c>
      <c r="K1140" s="1" t="s">
        <v>23</v>
      </c>
      <c r="L1140" s="1" t="s">
        <v>41</v>
      </c>
      <c r="M1140" s="1" t="s">
        <v>25</v>
      </c>
      <c r="N1140" s="1" t="s">
        <v>40</v>
      </c>
      <c r="O1140">
        <v>127</v>
      </c>
      <c r="P1140">
        <v>154</v>
      </c>
      <c r="Q1140">
        <v>-27</v>
      </c>
    </row>
    <row r="1141" spans="1:17" x14ac:dyDescent="0.35">
      <c r="A1141" s="1" t="s">
        <v>3565</v>
      </c>
      <c r="B1141" s="1" t="s">
        <v>142</v>
      </c>
      <c r="C1141" s="1" t="s">
        <v>242</v>
      </c>
      <c r="D1141" s="2">
        <v>43189</v>
      </c>
      <c r="E1141">
        <v>10</v>
      </c>
      <c r="F1141">
        <v>49</v>
      </c>
      <c r="G1141" s="1" t="s">
        <v>19</v>
      </c>
      <c r="H1141" s="1" t="s">
        <v>47</v>
      </c>
      <c r="I1141" s="1" t="s">
        <v>43</v>
      </c>
      <c r="J1141" s="1" t="s">
        <v>44</v>
      </c>
      <c r="K1141" s="1" t="s">
        <v>23</v>
      </c>
      <c r="L1141" s="1" t="s">
        <v>45</v>
      </c>
      <c r="M1141" s="1" t="s">
        <v>25</v>
      </c>
      <c r="N1141" s="1" t="s">
        <v>44</v>
      </c>
      <c r="O1141">
        <v>0</v>
      </c>
      <c r="P1141">
        <v>0</v>
      </c>
      <c r="Q1141">
        <v>0</v>
      </c>
    </row>
    <row r="1142" spans="1:17" x14ac:dyDescent="0.35">
      <c r="A1142" s="1" t="s">
        <v>3566</v>
      </c>
      <c r="B1142" s="1" t="s">
        <v>142</v>
      </c>
      <c r="C1142" s="1" t="s">
        <v>242</v>
      </c>
      <c r="D1142" s="2">
        <v>43189</v>
      </c>
      <c r="E1142">
        <v>10</v>
      </c>
      <c r="F1142">
        <v>49</v>
      </c>
      <c r="G1142" s="1" t="s">
        <v>19</v>
      </c>
      <c r="H1142" s="1" t="s">
        <v>54</v>
      </c>
      <c r="I1142" s="1" t="s">
        <v>21</v>
      </c>
      <c r="J1142" s="1" t="s">
        <v>22</v>
      </c>
      <c r="K1142" s="1" t="s">
        <v>23</v>
      </c>
      <c r="L1142" s="1" t="s">
        <v>24</v>
      </c>
      <c r="M1142" s="1" t="s">
        <v>25</v>
      </c>
      <c r="N1142" s="1" t="s">
        <v>22</v>
      </c>
      <c r="O1142">
        <v>303</v>
      </c>
      <c r="P1142">
        <v>303</v>
      </c>
      <c r="Q1142">
        <v>0</v>
      </c>
    </row>
    <row r="1143" spans="1:17" x14ac:dyDescent="0.35">
      <c r="A1143" s="1" t="s">
        <v>3567</v>
      </c>
      <c r="B1143" s="1" t="s">
        <v>142</v>
      </c>
      <c r="C1143" s="1" t="s">
        <v>242</v>
      </c>
      <c r="D1143" s="2">
        <v>43189</v>
      </c>
      <c r="E1143">
        <v>10</v>
      </c>
      <c r="F1143">
        <v>49</v>
      </c>
      <c r="G1143" s="1" t="s">
        <v>19</v>
      </c>
      <c r="H1143" s="1" t="s">
        <v>54</v>
      </c>
      <c r="I1143" s="1" t="s">
        <v>27</v>
      </c>
      <c r="J1143" s="1" t="s">
        <v>28</v>
      </c>
      <c r="K1143" s="1" t="s">
        <v>23</v>
      </c>
      <c r="L1143" s="1" t="s">
        <v>29</v>
      </c>
      <c r="M1143" s="1" t="s">
        <v>25</v>
      </c>
      <c r="N1143" s="1" t="s">
        <v>28</v>
      </c>
      <c r="O1143">
        <v>119</v>
      </c>
      <c r="P1143">
        <v>119</v>
      </c>
      <c r="Q1143">
        <v>0</v>
      </c>
    </row>
    <row r="1144" spans="1:17" x14ac:dyDescent="0.35">
      <c r="A1144" s="1" t="s">
        <v>3568</v>
      </c>
      <c r="B1144" s="1" t="s">
        <v>142</v>
      </c>
      <c r="C1144" s="1" t="s">
        <v>242</v>
      </c>
      <c r="D1144" s="2">
        <v>43189</v>
      </c>
      <c r="E1144">
        <v>10</v>
      </c>
      <c r="F1144">
        <v>49</v>
      </c>
      <c r="G1144" s="1" t="s">
        <v>19</v>
      </c>
      <c r="H1144" s="1" t="s">
        <v>54</v>
      </c>
      <c r="I1144" s="1" t="s">
        <v>31</v>
      </c>
      <c r="J1144" s="1" t="s">
        <v>32</v>
      </c>
      <c r="K1144" s="1" t="s">
        <v>23</v>
      </c>
      <c r="L1144" s="1" t="s">
        <v>33</v>
      </c>
      <c r="M1144" s="1" t="s">
        <v>25</v>
      </c>
      <c r="N1144" s="1" t="s">
        <v>32</v>
      </c>
      <c r="O1144">
        <v>0</v>
      </c>
      <c r="P1144">
        <v>0</v>
      </c>
      <c r="Q1144">
        <v>0</v>
      </c>
    </row>
    <row r="1145" spans="1:17" x14ac:dyDescent="0.35">
      <c r="A1145" s="1" t="s">
        <v>3569</v>
      </c>
      <c r="B1145" s="1" t="s">
        <v>142</v>
      </c>
      <c r="C1145" s="1" t="s">
        <v>242</v>
      </c>
      <c r="D1145" s="2">
        <v>43189</v>
      </c>
      <c r="E1145">
        <v>10</v>
      </c>
      <c r="F1145">
        <v>49</v>
      </c>
      <c r="G1145" s="1" t="s">
        <v>19</v>
      </c>
      <c r="H1145" s="1" t="s">
        <v>54</v>
      </c>
      <c r="I1145" s="1" t="s">
        <v>35</v>
      </c>
      <c r="J1145" s="1" t="s">
        <v>36</v>
      </c>
      <c r="K1145" s="1" t="s">
        <v>23</v>
      </c>
      <c r="L1145" s="1" t="s">
        <v>37</v>
      </c>
      <c r="M1145" s="1" t="s">
        <v>25</v>
      </c>
      <c r="N1145" s="1" t="s">
        <v>36</v>
      </c>
      <c r="O1145">
        <v>182</v>
      </c>
      <c r="P1145">
        <v>182</v>
      </c>
      <c r="Q1145">
        <v>0</v>
      </c>
    </row>
    <row r="1146" spans="1:17" x14ac:dyDescent="0.35">
      <c r="A1146" s="1" t="s">
        <v>3570</v>
      </c>
      <c r="B1146" s="1" t="s">
        <v>142</v>
      </c>
      <c r="C1146" s="1" t="s">
        <v>242</v>
      </c>
      <c r="D1146" s="2">
        <v>43189</v>
      </c>
      <c r="E1146">
        <v>10</v>
      </c>
      <c r="F1146">
        <v>49</v>
      </c>
      <c r="G1146" s="1" t="s">
        <v>19</v>
      </c>
      <c r="H1146" s="1" t="s">
        <v>54</v>
      </c>
      <c r="I1146" s="1" t="s">
        <v>39</v>
      </c>
      <c r="J1146" s="1" t="s">
        <v>40</v>
      </c>
      <c r="K1146" s="1" t="s">
        <v>23</v>
      </c>
      <c r="L1146" s="1" t="s">
        <v>41</v>
      </c>
      <c r="M1146" s="1" t="s">
        <v>25</v>
      </c>
      <c r="N1146" s="1" t="s">
        <v>40</v>
      </c>
      <c r="O1146">
        <v>0</v>
      </c>
      <c r="P1146">
        <v>0</v>
      </c>
      <c r="Q1146">
        <v>0</v>
      </c>
    </row>
    <row r="1147" spans="1:17" x14ac:dyDescent="0.35">
      <c r="A1147" s="1" t="s">
        <v>3571</v>
      </c>
      <c r="B1147" s="1" t="s">
        <v>142</v>
      </c>
      <c r="C1147" s="1" t="s">
        <v>242</v>
      </c>
      <c r="D1147" s="2">
        <v>43189</v>
      </c>
      <c r="E1147">
        <v>10</v>
      </c>
      <c r="F1147">
        <v>49</v>
      </c>
      <c r="G1147" s="1" t="s">
        <v>19</v>
      </c>
      <c r="H1147" s="1" t="s">
        <v>54</v>
      </c>
      <c r="I1147" s="1" t="s">
        <v>43</v>
      </c>
      <c r="J1147" s="1" t="s">
        <v>44</v>
      </c>
      <c r="K1147" s="1" t="s">
        <v>23</v>
      </c>
      <c r="L1147" s="1" t="s">
        <v>45</v>
      </c>
      <c r="M1147" s="1" t="s">
        <v>25</v>
      </c>
      <c r="N1147" s="1" t="s">
        <v>44</v>
      </c>
      <c r="O1147">
        <v>100</v>
      </c>
      <c r="P1147">
        <v>100</v>
      </c>
      <c r="Q1147">
        <v>0</v>
      </c>
    </row>
    <row r="1148" spans="1:17" x14ac:dyDescent="0.35">
      <c r="A1148" s="1" t="s">
        <v>3572</v>
      </c>
      <c r="B1148" s="1" t="s">
        <v>142</v>
      </c>
      <c r="C1148" s="1" t="s">
        <v>242</v>
      </c>
      <c r="D1148" s="2">
        <v>43189</v>
      </c>
      <c r="E1148">
        <v>10</v>
      </c>
      <c r="F1148">
        <v>49</v>
      </c>
      <c r="G1148" s="1" t="s">
        <v>19</v>
      </c>
      <c r="H1148" s="1" t="s">
        <v>61</v>
      </c>
      <c r="I1148" s="1" t="s">
        <v>21</v>
      </c>
      <c r="J1148" s="1" t="s">
        <v>22</v>
      </c>
      <c r="K1148" s="1" t="s">
        <v>23</v>
      </c>
      <c r="L1148" s="1" t="s">
        <v>24</v>
      </c>
      <c r="M1148" s="1" t="s">
        <v>25</v>
      </c>
      <c r="N1148" s="1" t="s">
        <v>22</v>
      </c>
      <c r="O1148">
        <v>63</v>
      </c>
      <c r="P1148">
        <v>63</v>
      </c>
      <c r="Q1148">
        <v>0</v>
      </c>
    </row>
    <row r="1149" spans="1:17" x14ac:dyDescent="0.35">
      <c r="A1149" s="1" t="s">
        <v>3573</v>
      </c>
      <c r="B1149" s="1" t="s">
        <v>142</v>
      </c>
      <c r="C1149" s="1" t="s">
        <v>242</v>
      </c>
      <c r="D1149" s="2">
        <v>43189</v>
      </c>
      <c r="E1149">
        <v>10</v>
      </c>
      <c r="F1149">
        <v>49</v>
      </c>
      <c r="G1149" s="1" t="s">
        <v>19</v>
      </c>
      <c r="H1149" s="1" t="s">
        <v>61</v>
      </c>
      <c r="I1149" s="1" t="s">
        <v>27</v>
      </c>
      <c r="J1149" s="1" t="s">
        <v>28</v>
      </c>
      <c r="K1149" s="1" t="s">
        <v>23</v>
      </c>
      <c r="L1149" s="1" t="s">
        <v>29</v>
      </c>
      <c r="M1149" s="1" t="s">
        <v>25</v>
      </c>
      <c r="N1149" s="1" t="s">
        <v>28</v>
      </c>
      <c r="O1149">
        <v>165</v>
      </c>
      <c r="P1149">
        <v>165</v>
      </c>
      <c r="Q1149">
        <v>0</v>
      </c>
    </row>
    <row r="1150" spans="1:17" x14ac:dyDescent="0.35">
      <c r="A1150" s="1" t="s">
        <v>3574</v>
      </c>
      <c r="B1150" s="1" t="s">
        <v>142</v>
      </c>
      <c r="C1150" s="1" t="s">
        <v>242</v>
      </c>
      <c r="D1150" s="2">
        <v>43189</v>
      </c>
      <c r="E1150">
        <v>10</v>
      </c>
      <c r="F1150">
        <v>49</v>
      </c>
      <c r="G1150" s="1" t="s">
        <v>19</v>
      </c>
      <c r="H1150" s="1" t="s">
        <v>61</v>
      </c>
      <c r="I1150" s="1" t="s">
        <v>31</v>
      </c>
      <c r="J1150" s="1" t="s">
        <v>32</v>
      </c>
      <c r="K1150" s="1" t="s">
        <v>23</v>
      </c>
      <c r="L1150" s="1" t="s">
        <v>33</v>
      </c>
      <c r="M1150" s="1" t="s">
        <v>25</v>
      </c>
      <c r="N1150" s="1" t="s">
        <v>32</v>
      </c>
      <c r="O1150">
        <v>0</v>
      </c>
      <c r="P1150">
        <v>53</v>
      </c>
      <c r="Q1150">
        <v>-53</v>
      </c>
    </row>
    <row r="1151" spans="1:17" x14ac:dyDescent="0.35">
      <c r="A1151" s="1" t="s">
        <v>3575</v>
      </c>
      <c r="B1151" s="1" t="s">
        <v>142</v>
      </c>
      <c r="C1151" s="1" t="s">
        <v>242</v>
      </c>
      <c r="D1151" s="2">
        <v>43189</v>
      </c>
      <c r="E1151">
        <v>10</v>
      </c>
      <c r="F1151">
        <v>49</v>
      </c>
      <c r="G1151" s="1" t="s">
        <v>19</v>
      </c>
      <c r="H1151" s="1" t="s">
        <v>61</v>
      </c>
      <c r="I1151" s="1" t="s">
        <v>35</v>
      </c>
      <c r="J1151" s="1" t="s">
        <v>36</v>
      </c>
      <c r="K1151" s="1" t="s">
        <v>23</v>
      </c>
      <c r="L1151" s="1" t="s">
        <v>37</v>
      </c>
      <c r="M1151" s="1" t="s">
        <v>25</v>
      </c>
      <c r="N1151" s="1" t="s">
        <v>36</v>
      </c>
      <c r="O1151">
        <v>22</v>
      </c>
      <c r="P1151">
        <v>22</v>
      </c>
      <c r="Q1151">
        <v>0</v>
      </c>
    </row>
    <row r="1152" spans="1:17" x14ac:dyDescent="0.35">
      <c r="A1152" s="1" t="s">
        <v>3576</v>
      </c>
      <c r="B1152" s="1" t="s">
        <v>142</v>
      </c>
      <c r="C1152" s="1" t="s">
        <v>242</v>
      </c>
      <c r="D1152" s="2">
        <v>43189</v>
      </c>
      <c r="E1152">
        <v>10</v>
      </c>
      <c r="F1152">
        <v>49</v>
      </c>
      <c r="G1152" s="1" t="s">
        <v>19</v>
      </c>
      <c r="H1152" s="1" t="s">
        <v>61</v>
      </c>
      <c r="I1152" s="1" t="s">
        <v>39</v>
      </c>
      <c r="J1152" s="1" t="s">
        <v>40</v>
      </c>
      <c r="K1152" s="1" t="s">
        <v>23</v>
      </c>
      <c r="L1152" s="1" t="s">
        <v>41</v>
      </c>
      <c r="M1152" s="1" t="s">
        <v>25</v>
      </c>
      <c r="N1152" s="1" t="s">
        <v>40</v>
      </c>
      <c r="O1152">
        <v>287</v>
      </c>
      <c r="P1152">
        <v>287</v>
      </c>
      <c r="Q1152">
        <v>0</v>
      </c>
    </row>
    <row r="1153" spans="1:17" x14ac:dyDescent="0.35">
      <c r="A1153" s="1" t="s">
        <v>3577</v>
      </c>
      <c r="B1153" s="1" t="s">
        <v>142</v>
      </c>
      <c r="C1153" s="1" t="s">
        <v>242</v>
      </c>
      <c r="D1153" s="2">
        <v>43189</v>
      </c>
      <c r="E1153">
        <v>10</v>
      </c>
      <c r="F1153">
        <v>49</v>
      </c>
      <c r="G1153" s="1" t="s">
        <v>19</v>
      </c>
      <c r="H1153" s="1" t="s">
        <v>61</v>
      </c>
      <c r="I1153" s="1" t="s">
        <v>43</v>
      </c>
      <c r="J1153" s="1" t="s">
        <v>44</v>
      </c>
      <c r="K1153" s="1" t="s">
        <v>23</v>
      </c>
      <c r="L1153" s="1" t="s">
        <v>45</v>
      </c>
      <c r="M1153" s="1" t="s">
        <v>25</v>
      </c>
      <c r="N1153" s="1" t="s">
        <v>44</v>
      </c>
      <c r="O1153">
        <v>134</v>
      </c>
      <c r="P1153">
        <v>134</v>
      </c>
      <c r="Q1153">
        <v>0</v>
      </c>
    </row>
    <row r="1154" spans="1:17" x14ac:dyDescent="0.35">
      <c r="A1154" s="1" t="s">
        <v>3578</v>
      </c>
      <c r="B1154" s="1" t="s">
        <v>142</v>
      </c>
      <c r="C1154" s="1" t="s">
        <v>267</v>
      </c>
      <c r="D1154" s="2">
        <v>43190</v>
      </c>
      <c r="E1154">
        <v>10</v>
      </c>
      <c r="F1154">
        <v>50</v>
      </c>
      <c r="G1154" s="1" t="s">
        <v>19</v>
      </c>
      <c r="H1154" s="1" t="s">
        <v>20</v>
      </c>
      <c r="I1154" s="1" t="s">
        <v>21</v>
      </c>
      <c r="J1154" s="1" t="s">
        <v>22</v>
      </c>
      <c r="K1154" s="1" t="s">
        <v>23</v>
      </c>
      <c r="L1154" s="1" t="s">
        <v>24</v>
      </c>
      <c r="M1154" s="1" t="s">
        <v>25</v>
      </c>
      <c r="N1154" s="1" t="s">
        <v>22</v>
      </c>
      <c r="O1154">
        <v>434</v>
      </c>
      <c r="P1154">
        <v>434</v>
      </c>
      <c r="Q1154">
        <v>0</v>
      </c>
    </row>
    <row r="1155" spans="1:17" x14ac:dyDescent="0.35">
      <c r="A1155" s="1" t="s">
        <v>3579</v>
      </c>
      <c r="B1155" s="1" t="s">
        <v>142</v>
      </c>
      <c r="C1155" s="1" t="s">
        <v>267</v>
      </c>
      <c r="D1155" s="2">
        <v>43190</v>
      </c>
      <c r="E1155">
        <v>10</v>
      </c>
      <c r="F1155">
        <v>50</v>
      </c>
      <c r="G1155" s="1" t="s">
        <v>19</v>
      </c>
      <c r="H1155" s="1" t="s">
        <v>20</v>
      </c>
      <c r="I1155" s="1" t="s">
        <v>27</v>
      </c>
      <c r="J1155" s="1" t="s">
        <v>28</v>
      </c>
      <c r="K1155" s="1" t="s">
        <v>23</v>
      </c>
      <c r="L1155" s="1" t="s">
        <v>29</v>
      </c>
      <c r="M1155" s="1" t="s">
        <v>25</v>
      </c>
      <c r="N1155" s="1" t="s">
        <v>28</v>
      </c>
      <c r="O1155">
        <v>188</v>
      </c>
      <c r="P1155">
        <v>188</v>
      </c>
      <c r="Q1155">
        <v>0</v>
      </c>
    </row>
    <row r="1156" spans="1:17" x14ac:dyDescent="0.35">
      <c r="A1156" s="1" t="s">
        <v>3580</v>
      </c>
      <c r="B1156" s="1" t="s">
        <v>142</v>
      </c>
      <c r="C1156" s="1" t="s">
        <v>267</v>
      </c>
      <c r="D1156" s="2">
        <v>43190</v>
      </c>
      <c r="E1156">
        <v>10</v>
      </c>
      <c r="F1156">
        <v>50</v>
      </c>
      <c r="G1156" s="1" t="s">
        <v>19</v>
      </c>
      <c r="H1156" s="1" t="s">
        <v>20</v>
      </c>
      <c r="I1156" s="1" t="s">
        <v>31</v>
      </c>
      <c r="J1156" s="1" t="s">
        <v>32</v>
      </c>
      <c r="K1156" s="1" t="s">
        <v>23</v>
      </c>
      <c r="L1156" s="1" t="s">
        <v>33</v>
      </c>
      <c r="M1156" s="1" t="s">
        <v>25</v>
      </c>
      <c r="N1156" s="1" t="s">
        <v>32</v>
      </c>
      <c r="O1156">
        <v>567</v>
      </c>
      <c r="P1156">
        <v>620</v>
      </c>
      <c r="Q1156">
        <v>-53</v>
      </c>
    </row>
    <row r="1157" spans="1:17" x14ac:dyDescent="0.35">
      <c r="A1157" s="1" t="s">
        <v>3581</v>
      </c>
      <c r="B1157" s="1" t="s">
        <v>142</v>
      </c>
      <c r="C1157" s="1" t="s">
        <v>267</v>
      </c>
      <c r="D1157" s="2">
        <v>43190</v>
      </c>
      <c r="E1157">
        <v>10</v>
      </c>
      <c r="F1157">
        <v>50</v>
      </c>
      <c r="G1157" s="1" t="s">
        <v>19</v>
      </c>
      <c r="H1157" s="1" t="s">
        <v>20</v>
      </c>
      <c r="I1157" s="1" t="s">
        <v>35</v>
      </c>
      <c r="J1157" s="1" t="s">
        <v>36</v>
      </c>
      <c r="K1157" s="1" t="s">
        <v>23</v>
      </c>
      <c r="L1157" s="1" t="s">
        <v>37</v>
      </c>
      <c r="M1157" s="1" t="s">
        <v>25</v>
      </c>
      <c r="N1157" s="1" t="s">
        <v>36</v>
      </c>
      <c r="O1157">
        <v>0</v>
      </c>
      <c r="P1157">
        <v>0</v>
      </c>
      <c r="Q1157">
        <v>0</v>
      </c>
    </row>
    <row r="1158" spans="1:17" x14ac:dyDescent="0.35">
      <c r="A1158" s="1" t="s">
        <v>3582</v>
      </c>
      <c r="B1158" s="1" t="s">
        <v>142</v>
      </c>
      <c r="C1158" s="1" t="s">
        <v>267</v>
      </c>
      <c r="D1158" s="2">
        <v>43190</v>
      </c>
      <c r="E1158">
        <v>10</v>
      </c>
      <c r="F1158">
        <v>50</v>
      </c>
      <c r="G1158" s="1" t="s">
        <v>19</v>
      </c>
      <c r="H1158" s="1" t="s">
        <v>20</v>
      </c>
      <c r="I1158" s="1" t="s">
        <v>39</v>
      </c>
      <c r="J1158" s="1" t="s">
        <v>40</v>
      </c>
      <c r="K1158" s="1" t="s">
        <v>23</v>
      </c>
      <c r="L1158" s="1" t="s">
        <v>41</v>
      </c>
      <c r="M1158" s="1" t="s">
        <v>25</v>
      </c>
      <c r="N1158" s="1" t="s">
        <v>40</v>
      </c>
      <c r="O1158">
        <v>397</v>
      </c>
      <c r="P1158">
        <v>397</v>
      </c>
      <c r="Q1158">
        <v>0</v>
      </c>
    </row>
    <row r="1159" spans="1:17" x14ac:dyDescent="0.35">
      <c r="A1159" s="1" t="s">
        <v>3583</v>
      </c>
      <c r="B1159" s="1" t="s">
        <v>142</v>
      </c>
      <c r="C1159" s="1" t="s">
        <v>267</v>
      </c>
      <c r="D1159" s="2">
        <v>43190</v>
      </c>
      <c r="E1159">
        <v>10</v>
      </c>
      <c r="F1159">
        <v>50</v>
      </c>
      <c r="G1159" s="1" t="s">
        <v>19</v>
      </c>
      <c r="H1159" s="1" t="s">
        <v>20</v>
      </c>
      <c r="I1159" s="1" t="s">
        <v>43</v>
      </c>
      <c r="J1159" s="1" t="s">
        <v>44</v>
      </c>
      <c r="K1159" s="1" t="s">
        <v>23</v>
      </c>
      <c r="L1159" s="1" t="s">
        <v>45</v>
      </c>
      <c r="M1159" s="1" t="s">
        <v>25</v>
      </c>
      <c r="N1159" s="1" t="s">
        <v>44</v>
      </c>
      <c r="O1159">
        <v>266</v>
      </c>
      <c r="P1159">
        <v>0</v>
      </c>
      <c r="Q1159">
        <v>266</v>
      </c>
    </row>
    <row r="1160" spans="1:17" x14ac:dyDescent="0.35">
      <c r="A1160" s="1" t="s">
        <v>3584</v>
      </c>
      <c r="B1160" s="1" t="s">
        <v>142</v>
      </c>
      <c r="C1160" s="1" t="s">
        <v>267</v>
      </c>
      <c r="D1160" s="2">
        <v>43190</v>
      </c>
      <c r="E1160">
        <v>10</v>
      </c>
      <c r="F1160">
        <v>50</v>
      </c>
      <c r="G1160" s="1" t="s">
        <v>19</v>
      </c>
      <c r="H1160" s="1" t="s">
        <v>47</v>
      </c>
      <c r="I1160" s="1" t="s">
        <v>21</v>
      </c>
      <c r="J1160" s="1" t="s">
        <v>22</v>
      </c>
      <c r="K1160" s="1" t="s">
        <v>23</v>
      </c>
      <c r="L1160" s="1" t="s">
        <v>24</v>
      </c>
      <c r="M1160" s="1" t="s">
        <v>25</v>
      </c>
      <c r="N1160" s="1" t="s">
        <v>22</v>
      </c>
      <c r="O1160">
        <v>58</v>
      </c>
      <c r="P1160">
        <v>71</v>
      </c>
      <c r="Q1160">
        <v>-13</v>
      </c>
    </row>
    <row r="1161" spans="1:17" x14ac:dyDescent="0.35">
      <c r="A1161" s="1" t="s">
        <v>3585</v>
      </c>
      <c r="B1161" s="1" t="s">
        <v>142</v>
      </c>
      <c r="C1161" s="1" t="s">
        <v>267</v>
      </c>
      <c r="D1161" s="2">
        <v>43190</v>
      </c>
      <c r="E1161">
        <v>10</v>
      </c>
      <c r="F1161">
        <v>50</v>
      </c>
      <c r="G1161" s="1" t="s">
        <v>19</v>
      </c>
      <c r="H1161" s="1" t="s">
        <v>47</v>
      </c>
      <c r="I1161" s="1" t="s">
        <v>27</v>
      </c>
      <c r="J1161" s="1" t="s">
        <v>28</v>
      </c>
      <c r="K1161" s="1" t="s">
        <v>23</v>
      </c>
      <c r="L1161" s="1" t="s">
        <v>29</v>
      </c>
      <c r="M1161" s="1" t="s">
        <v>25</v>
      </c>
      <c r="N1161" s="1" t="s">
        <v>28</v>
      </c>
      <c r="O1161">
        <v>37</v>
      </c>
      <c r="P1161">
        <v>57</v>
      </c>
      <c r="Q1161">
        <v>-20</v>
      </c>
    </row>
    <row r="1162" spans="1:17" x14ac:dyDescent="0.35">
      <c r="A1162" s="1" t="s">
        <v>3586</v>
      </c>
      <c r="B1162" s="1" t="s">
        <v>142</v>
      </c>
      <c r="C1162" s="1" t="s">
        <v>267</v>
      </c>
      <c r="D1162" s="2">
        <v>43190</v>
      </c>
      <c r="E1162">
        <v>10</v>
      </c>
      <c r="F1162">
        <v>50</v>
      </c>
      <c r="G1162" s="1" t="s">
        <v>19</v>
      </c>
      <c r="H1162" s="1" t="s">
        <v>47</v>
      </c>
      <c r="I1162" s="1" t="s">
        <v>31</v>
      </c>
      <c r="J1162" s="1" t="s">
        <v>32</v>
      </c>
      <c r="K1162" s="1" t="s">
        <v>23</v>
      </c>
      <c r="L1162" s="1" t="s">
        <v>33</v>
      </c>
      <c r="M1162" s="1" t="s">
        <v>25</v>
      </c>
      <c r="N1162" s="1" t="s">
        <v>32</v>
      </c>
      <c r="O1162">
        <v>47</v>
      </c>
      <c r="P1162">
        <v>165</v>
      </c>
      <c r="Q1162">
        <v>-118</v>
      </c>
    </row>
    <row r="1163" spans="1:17" x14ac:dyDescent="0.35">
      <c r="A1163" s="1" t="s">
        <v>3587</v>
      </c>
      <c r="B1163" s="1" t="s">
        <v>142</v>
      </c>
      <c r="C1163" s="1" t="s">
        <v>267</v>
      </c>
      <c r="D1163" s="2">
        <v>43190</v>
      </c>
      <c r="E1163">
        <v>10</v>
      </c>
      <c r="F1163">
        <v>50</v>
      </c>
      <c r="G1163" s="1" t="s">
        <v>19</v>
      </c>
      <c r="H1163" s="1" t="s">
        <v>47</v>
      </c>
      <c r="I1163" s="1" t="s">
        <v>35</v>
      </c>
      <c r="J1163" s="1" t="s">
        <v>36</v>
      </c>
      <c r="K1163" s="1" t="s">
        <v>23</v>
      </c>
      <c r="L1163" s="1" t="s">
        <v>37</v>
      </c>
      <c r="M1163" s="1" t="s">
        <v>25</v>
      </c>
      <c r="N1163" s="1" t="s">
        <v>36</v>
      </c>
      <c r="O1163">
        <v>153</v>
      </c>
      <c r="P1163">
        <v>173</v>
      </c>
      <c r="Q1163">
        <v>-20</v>
      </c>
    </row>
    <row r="1164" spans="1:17" x14ac:dyDescent="0.35">
      <c r="A1164" s="1" t="s">
        <v>3588</v>
      </c>
      <c r="B1164" s="1" t="s">
        <v>142</v>
      </c>
      <c r="C1164" s="1" t="s">
        <v>267</v>
      </c>
      <c r="D1164" s="2">
        <v>43190</v>
      </c>
      <c r="E1164">
        <v>10</v>
      </c>
      <c r="F1164">
        <v>50</v>
      </c>
      <c r="G1164" s="1" t="s">
        <v>19</v>
      </c>
      <c r="H1164" s="1" t="s">
        <v>47</v>
      </c>
      <c r="I1164" s="1" t="s">
        <v>39</v>
      </c>
      <c r="J1164" s="1" t="s">
        <v>40</v>
      </c>
      <c r="K1164" s="1" t="s">
        <v>23</v>
      </c>
      <c r="L1164" s="1" t="s">
        <v>41</v>
      </c>
      <c r="M1164" s="1" t="s">
        <v>25</v>
      </c>
      <c r="N1164" s="1" t="s">
        <v>40</v>
      </c>
      <c r="O1164">
        <v>127</v>
      </c>
      <c r="P1164">
        <v>127</v>
      </c>
      <c r="Q1164">
        <v>0</v>
      </c>
    </row>
    <row r="1165" spans="1:17" x14ac:dyDescent="0.35">
      <c r="A1165" s="1" t="s">
        <v>3589</v>
      </c>
      <c r="B1165" s="1" t="s">
        <v>142</v>
      </c>
      <c r="C1165" s="1" t="s">
        <v>267</v>
      </c>
      <c r="D1165" s="2">
        <v>43190</v>
      </c>
      <c r="E1165">
        <v>10</v>
      </c>
      <c r="F1165">
        <v>50</v>
      </c>
      <c r="G1165" s="1" t="s">
        <v>19</v>
      </c>
      <c r="H1165" s="1" t="s">
        <v>47</v>
      </c>
      <c r="I1165" s="1" t="s">
        <v>43</v>
      </c>
      <c r="J1165" s="1" t="s">
        <v>44</v>
      </c>
      <c r="K1165" s="1" t="s">
        <v>23</v>
      </c>
      <c r="L1165" s="1" t="s">
        <v>45</v>
      </c>
      <c r="M1165" s="1" t="s">
        <v>25</v>
      </c>
      <c r="N1165" s="1" t="s">
        <v>44</v>
      </c>
      <c r="O1165">
        <v>0</v>
      </c>
      <c r="P1165">
        <v>0</v>
      </c>
      <c r="Q1165">
        <v>0</v>
      </c>
    </row>
    <row r="1166" spans="1:17" x14ac:dyDescent="0.35">
      <c r="A1166" s="1" t="s">
        <v>3590</v>
      </c>
      <c r="B1166" s="1" t="s">
        <v>142</v>
      </c>
      <c r="C1166" s="1" t="s">
        <v>267</v>
      </c>
      <c r="D1166" s="2">
        <v>43190</v>
      </c>
      <c r="E1166">
        <v>10</v>
      </c>
      <c r="F1166">
        <v>50</v>
      </c>
      <c r="G1166" s="1" t="s">
        <v>19</v>
      </c>
      <c r="H1166" s="1" t="s">
        <v>54</v>
      </c>
      <c r="I1166" s="1" t="s">
        <v>21</v>
      </c>
      <c r="J1166" s="1" t="s">
        <v>22</v>
      </c>
      <c r="K1166" s="1" t="s">
        <v>23</v>
      </c>
      <c r="L1166" s="1" t="s">
        <v>24</v>
      </c>
      <c r="M1166" s="1" t="s">
        <v>25</v>
      </c>
      <c r="N1166" s="1" t="s">
        <v>22</v>
      </c>
      <c r="O1166">
        <v>238</v>
      </c>
      <c r="P1166">
        <v>303</v>
      </c>
      <c r="Q1166">
        <v>-65</v>
      </c>
    </row>
    <row r="1167" spans="1:17" x14ac:dyDescent="0.35">
      <c r="A1167" s="1" t="s">
        <v>3591</v>
      </c>
      <c r="B1167" s="1" t="s">
        <v>142</v>
      </c>
      <c r="C1167" s="1" t="s">
        <v>267</v>
      </c>
      <c r="D1167" s="2">
        <v>43190</v>
      </c>
      <c r="E1167">
        <v>10</v>
      </c>
      <c r="F1167">
        <v>50</v>
      </c>
      <c r="G1167" s="1" t="s">
        <v>19</v>
      </c>
      <c r="H1167" s="1" t="s">
        <v>54</v>
      </c>
      <c r="I1167" s="1" t="s">
        <v>27</v>
      </c>
      <c r="J1167" s="1" t="s">
        <v>28</v>
      </c>
      <c r="K1167" s="1" t="s">
        <v>23</v>
      </c>
      <c r="L1167" s="1" t="s">
        <v>29</v>
      </c>
      <c r="M1167" s="1" t="s">
        <v>25</v>
      </c>
      <c r="N1167" s="1" t="s">
        <v>28</v>
      </c>
      <c r="O1167">
        <v>119</v>
      </c>
      <c r="P1167">
        <v>119</v>
      </c>
      <c r="Q1167">
        <v>0</v>
      </c>
    </row>
    <row r="1168" spans="1:17" x14ac:dyDescent="0.35">
      <c r="A1168" s="1" t="s">
        <v>3592</v>
      </c>
      <c r="B1168" s="1" t="s">
        <v>142</v>
      </c>
      <c r="C1168" s="1" t="s">
        <v>267</v>
      </c>
      <c r="D1168" s="2">
        <v>43190</v>
      </c>
      <c r="E1168">
        <v>10</v>
      </c>
      <c r="F1168">
        <v>50</v>
      </c>
      <c r="G1168" s="1" t="s">
        <v>19</v>
      </c>
      <c r="H1168" s="1" t="s">
        <v>54</v>
      </c>
      <c r="I1168" s="1" t="s">
        <v>31</v>
      </c>
      <c r="J1168" s="1" t="s">
        <v>32</v>
      </c>
      <c r="K1168" s="1" t="s">
        <v>23</v>
      </c>
      <c r="L1168" s="1" t="s">
        <v>33</v>
      </c>
      <c r="M1168" s="1" t="s">
        <v>25</v>
      </c>
      <c r="N1168" s="1" t="s">
        <v>32</v>
      </c>
      <c r="O1168">
        <v>53</v>
      </c>
      <c r="P1168">
        <v>0</v>
      </c>
      <c r="Q1168">
        <v>53</v>
      </c>
    </row>
    <row r="1169" spans="1:17" x14ac:dyDescent="0.35">
      <c r="A1169" s="1" t="s">
        <v>3593</v>
      </c>
      <c r="B1169" s="1" t="s">
        <v>142</v>
      </c>
      <c r="C1169" s="1" t="s">
        <v>267</v>
      </c>
      <c r="D1169" s="2">
        <v>43190</v>
      </c>
      <c r="E1169">
        <v>10</v>
      </c>
      <c r="F1169">
        <v>50</v>
      </c>
      <c r="G1169" s="1" t="s">
        <v>19</v>
      </c>
      <c r="H1169" s="1" t="s">
        <v>54</v>
      </c>
      <c r="I1169" s="1" t="s">
        <v>35</v>
      </c>
      <c r="J1169" s="1" t="s">
        <v>36</v>
      </c>
      <c r="K1169" s="1" t="s">
        <v>23</v>
      </c>
      <c r="L1169" s="1" t="s">
        <v>37</v>
      </c>
      <c r="M1169" s="1" t="s">
        <v>25</v>
      </c>
      <c r="N1169" s="1" t="s">
        <v>36</v>
      </c>
      <c r="O1169">
        <v>182</v>
      </c>
      <c r="P1169">
        <v>182</v>
      </c>
      <c r="Q1169">
        <v>0</v>
      </c>
    </row>
    <row r="1170" spans="1:17" x14ac:dyDescent="0.35">
      <c r="A1170" s="1" t="s">
        <v>3594</v>
      </c>
      <c r="B1170" s="1" t="s">
        <v>142</v>
      </c>
      <c r="C1170" s="1" t="s">
        <v>267</v>
      </c>
      <c r="D1170" s="2">
        <v>43190</v>
      </c>
      <c r="E1170">
        <v>10</v>
      </c>
      <c r="F1170">
        <v>50</v>
      </c>
      <c r="G1170" s="1" t="s">
        <v>19</v>
      </c>
      <c r="H1170" s="1" t="s">
        <v>54</v>
      </c>
      <c r="I1170" s="1" t="s">
        <v>39</v>
      </c>
      <c r="J1170" s="1" t="s">
        <v>40</v>
      </c>
      <c r="K1170" s="1" t="s">
        <v>23</v>
      </c>
      <c r="L1170" s="1" t="s">
        <v>41</v>
      </c>
      <c r="M1170" s="1" t="s">
        <v>25</v>
      </c>
      <c r="N1170" s="1" t="s">
        <v>40</v>
      </c>
      <c r="O1170">
        <v>0</v>
      </c>
      <c r="P1170">
        <v>0</v>
      </c>
      <c r="Q1170">
        <v>0</v>
      </c>
    </row>
    <row r="1171" spans="1:17" x14ac:dyDescent="0.35">
      <c r="A1171" s="1" t="s">
        <v>3595</v>
      </c>
      <c r="B1171" s="1" t="s">
        <v>142</v>
      </c>
      <c r="C1171" s="1" t="s">
        <v>267</v>
      </c>
      <c r="D1171" s="2">
        <v>43190</v>
      </c>
      <c r="E1171">
        <v>10</v>
      </c>
      <c r="F1171">
        <v>50</v>
      </c>
      <c r="G1171" s="1" t="s">
        <v>19</v>
      </c>
      <c r="H1171" s="1" t="s">
        <v>54</v>
      </c>
      <c r="I1171" s="1" t="s">
        <v>43</v>
      </c>
      <c r="J1171" s="1" t="s">
        <v>44</v>
      </c>
      <c r="K1171" s="1" t="s">
        <v>23</v>
      </c>
      <c r="L1171" s="1" t="s">
        <v>45</v>
      </c>
      <c r="M1171" s="1" t="s">
        <v>25</v>
      </c>
      <c r="N1171" s="1" t="s">
        <v>44</v>
      </c>
      <c r="O1171">
        <v>100</v>
      </c>
      <c r="P1171">
        <v>100</v>
      </c>
      <c r="Q1171">
        <v>0</v>
      </c>
    </row>
    <row r="1172" spans="1:17" x14ac:dyDescent="0.35">
      <c r="A1172" s="1" t="s">
        <v>3596</v>
      </c>
      <c r="B1172" s="1" t="s">
        <v>142</v>
      </c>
      <c r="C1172" s="1" t="s">
        <v>267</v>
      </c>
      <c r="D1172" s="2">
        <v>43190</v>
      </c>
      <c r="E1172">
        <v>10</v>
      </c>
      <c r="F1172">
        <v>50</v>
      </c>
      <c r="G1172" s="1" t="s">
        <v>19</v>
      </c>
      <c r="H1172" s="1" t="s">
        <v>61</v>
      </c>
      <c r="I1172" s="1" t="s">
        <v>21</v>
      </c>
      <c r="J1172" s="1" t="s">
        <v>22</v>
      </c>
      <c r="K1172" s="1" t="s">
        <v>23</v>
      </c>
      <c r="L1172" s="1" t="s">
        <v>24</v>
      </c>
      <c r="M1172" s="1" t="s">
        <v>25</v>
      </c>
      <c r="N1172" s="1" t="s">
        <v>22</v>
      </c>
      <c r="O1172">
        <v>63</v>
      </c>
      <c r="P1172">
        <v>63</v>
      </c>
      <c r="Q1172">
        <v>0</v>
      </c>
    </row>
    <row r="1173" spans="1:17" x14ac:dyDescent="0.35">
      <c r="A1173" s="1" t="s">
        <v>3597</v>
      </c>
      <c r="B1173" s="1" t="s">
        <v>142</v>
      </c>
      <c r="C1173" s="1" t="s">
        <v>267</v>
      </c>
      <c r="D1173" s="2">
        <v>43190</v>
      </c>
      <c r="E1173">
        <v>10</v>
      </c>
      <c r="F1173">
        <v>50</v>
      </c>
      <c r="G1173" s="1" t="s">
        <v>19</v>
      </c>
      <c r="H1173" s="1" t="s">
        <v>61</v>
      </c>
      <c r="I1173" s="1" t="s">
        <v>27</v>
      </c>
      <c r="J1173" s="1" t="s">
        <v>28</v>
      </c>
      <c r="K1173" s="1" t="s">
        <v>23</v>
      </c>
      <c r="L1173" s="1" t="s">
        <v>29</v>
      </c>
      <c r="M1173" s="1" t="s">
        <v>25</v>
      </c>
      <c r="N1173" s="1" t="s">
        <v>28</v>
      </c>
      <c r="O1173">
        <v>165</v>
      </c>
      <c r="P1173">
        <v>165</v>
      </c>
      <c r="Q1173">
        <v>0</v>
      </c>
    </row>
    <row r="1174" spans="1:17" x14ac:dyDescent="0.35">
      <c r="A1174" s="1" t="s">
        <v>3598</v>
      </c>
      <c r="B1174" s="1" t="s">
        <v>142</v>
      </c>
      <c r="C1174" s="1" t="s">
        <v>267</v>
      </c>
      <c r="D1174" s="2">
        <v>43190</v>
      </c>
      <c r="E1174">
        <v>10</v>
      </c>
      <c r="F1174">
        <v>50</v>
      </c>
      <c r="G1174" s="1" t="s">
        <v>19</v>
      </c>
      <c r="H1174" s="1" t="s">
        <v>61</v>
      </c>
      <c r="I1174" s="1" t="s">
        <v>31</v>
      </c>
      <c r="J1174" s="1" t="s">
        <v>32</v>
      </c>
      <c r="K1174" s="1" t="s">
        <v>23</v>
      </c>
      <c r="L1174" s="1" t="s">
        <v>33</v>
      </c>
      <c r="M1174" s="1" t="s">
        <v>25</v>
      </c>
      <c r="N1174" s="1" t="s">
        <v>32</v>
      </c>
      <c r="O1174">
        <v>0</v>
      </c>
      <c r="P1174">
        <v>0</v>
      </c>
      <c r="Q1174">
        <v>0</v>
      </c>
    </row>
    <row r="1175" spans="1:17" x14ac:dyDescent="0.35">
      <c r="A1175" s="1" t="s">
        <v>3599</v>
      </c>
      <c r="B1175" s="1" t="s">
        <v>142</v>
      </c>
      <c r="C1175" s="1" t="s">
        <v>267</v>
      </c>
      <c r="D1175" s="2">
        <v>43190</v>
      </c>
      <c r="E1175">
        <v>10</v>
      </c>
      <c r="F1175">
        <v>50</v>
      </c>
      <c r="G1175" s="1" t="s">
        <v>19</v>
      </c>
      <c r="H1175" s="1" t="s">
        <v>61</v>
      </c>
      <c r="I1175" s="1" t="s">
        <v>35</v>
      </c>
      <c r="J1175" s="1" t="s">
        <v>36</v>
      </c>
      <c r="K1175" s="1" t="s">
        <v>23</v>
      </c>
      <c r="L1175" s="1" t="s">
        <v>37</v>
      </c>
      <c r="M1175" s="1" t="s">
        <v>25</v>
      </c>
      <c r="N1175" s="1" t="s">
        <v>36</v>
      </c>
      <c r="O1175">
        <v>0</v>
      </c>
      <c r="P1175">
        <v>22</v>
      </c>
      <c r="Q1175">
        <v>-22</v>
      </c>
    </row>
    <row r="1176" spans="1:17" x14ac:dyDescent="0.35">
      <c r="A1176" s="1" t="s">
        <v>3600</v>
      </c>
      <c r="B1176" s="1" t="s">
        <v>142</v>
      </c>
      <c r="C1176" s="1" t="s">
        <v>267</v>
      </c>
      <c r="D1176" s="2">
        <v>43190</v>
      </c>
      <c r="E1176">
        <v>10</v>
      </c>
      <c r="F1176">
        <v>50</v>
      </c>
      <c r="G1176" s="1" t="s">
        <v>19</v>
      </c>
      <c r="H1176" s="1" t="s">
        <v>61</v>
      </c>
      <c r="I1176" s="1" t="s">
        <v>39</v>
      </c>
      <c r="J1176" s="1" t="s">
        <v>40</v>
      </c>
      <c r="K1176" s="1" t="s">
        <v>23</v>
      </c>
      <c r="L1176" s="1" t="s">
        <v>41</v>
      </c>
      <c r="M1176" s="1" t="s">
        <v>25</v>
      </c>
      <c r="N1176" s="1" t="s">
        <v>40</v>
      </c>
      <c r="O1176">
        <v>262</v>
      </c>
      <c r="P1176">
        <v>287</v>
      </c>
      <c r="Q1176">
        <v>-25</v>
      </c>
    </row>
    <row r="1177" spans="1:17" x14ac:dyDescent="0.35">
      <c r="A1177" s="1" t="s">
        <v>3601</v>
      </c>
      <c r="B1177" s="1" t="s">
        <v>142</v>
      </c>
      <c r="C1177" s="1" t="s">
        <v>267</v>
      </c>
      <c r="D1177" s="2">
        <v>43190</v>
      </c>
      <c r="E1177">
        <v>10</v>
      </c>
      <c r="F1177">
        <v>50</v>
      </c>
      <c r="G1177" s="1" t="s">
        <v>19</v>
      </c>
      <c r="H1177" s="1" t="s">
        <v>61</v>
      </c>
      <c r="I1177" s="1" t="s">
        <v>43</v>
      </c>
      <c r="J1177" s="1" t="s">
        <v>44</v>
      </c>
      <c r="K1177" s="1" t="s">
        <v>23</v>
      </c>
      <c r="L1177" s="1" t="s">
        <v>45</v>
      </c>
      <c r="M1177" s="1" t="s">
        <v>25</v>
      </c>
      <c r="N1177" s="1" t="s">
        <v>44</v>
      </c>
      <c r="O1177">
        <v>134</v>
      </c>
      <c r="P1177">
        <v>134</v>
      </c>
      <c r="Q1177">
        <v>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CD26-6867-4816-92BD-667016BFDEA8}">
  <dimension ref="A1:G24"/>
  <sheetViews>
    <sheetView zoomScaleNormal="100" workbookViewId="0">
      <selection activeCell="A39" sqref="A39"/>
    </sheetView>
  </sheetViews>
  <sheetFormatPr defaultRowHeight="14.5" x14ac:dyDescent="0.35"/>
  <cols>
    <col min="1" max="1" width="23.7265625" bestFit="1" customWidth="1"/>
    <col min="2" max="2" width="17.1796875" bestFit="1" customWidth="1"/>
    <col min="3" max="3" width="7.1796875" bestFit="1" customWidth="1"/>
    <col min="4" max="4" width="6.36328125" bestFit="1" customWidth="1"/>
    <col min="5" max="5" width="9.26953125" bestFit="1" customWidth="1"/>
    <col min="6" max="6" width="4.7265625" bestFit="1" customWidth="1"/>
    <col min="7" max="7" width="7.6328125" bestFit="1" customWidth="1"/>
    <col min="8" max="8" width="35.1796875" bestFit="1" customWidth="1"/>
    <col min="9" max="9" width="23.7265625" bestFit="1" customWidth="1"/>
    <col min="10" max="10" width="35.1796875" bestFit="1" customWidth="1"/>
    <col min="11" max="11" width="23.7265625" bestFit="1" customWidth="1"/>
    <col min="12" max="12" width="35.1796875" bestFit="1" customWidth="1"/>
    <col min="13" max="13" width="23.7265625" bestFit="1" customWidth="1"/>
    <col min="14" max="19" width="3.81640625" bestFit="1" customWidth="1"/>
    <col min="20" max="20" width="10.90625" bestFit="1" customWidth="1"/>
    <col min="21" max="21" width="8.81640625" bestFit="1" customWidth="1"/>
    <col min="22" max="24" width="3.54296875" bestFit="1" customWidth="1"/>
    <col min="25" max="35" width="3.81640625" bestFit="1" customWidth="1"/>
    <col min="36" max="36" width="11.81640625" bestFit="1" customWidth="1"/>
    <col min="37" max="37" width="8.08984375" bestFit="1" customWidth="1"/>
    <col min="38" max="39" width="3.54296875" bestFit="1" customWidth="1"/>
    <col min="40" max="40" width="2.81640625" bestFit="1" customWidth="1"/>
    <col min="41" max="42" width="3.54296875" bestFit="1" customWidth="1"/>
    <col min="43" max="47" width="3.81640625" bestFit="1" customWidth="1"/>
    <col min="48" max="48" width="4.453125" bestFit="1" customWidth="1"/>
    <col min="49" max="50" width="3.81640625" bestFit="1" customWidth="1"/>
    <col min="51" max="51" width="4.453125" bestFit="1" customWidth="1"/>
    <col min="52" max="52" width="3.81640625" bestFit="1" customWidth="1"/>
    <col min="53" max="53" width="11" bestFit="1" customWidth="1"/>
    <col min="54" max="54" width="10.90625" bestFit="1" customWidth="1"/>
    <col min="55" max="58" width="3.54296875" bestFit="1" customWidth="1"/>
    <col min="59" max="59" width="4.453125" bestFit="1" customWidth="1"/>
    <col min="60" max="63" width="3.81640625" bestFit="1" customWidth="1"/>
    <col min="64" max="64" width="14" bestFit="1" customWidth="1"/>
    <col min="65" max="65" width="6.36328125" bestFit="1" customWidth="1"/>
    <col min="66" max="66" width="3.54296875" bestFit="1" customWidth="1"/>
    <col min="67" max="67" width="4.453125" bestFit="1" customWidth="1"/>
    <col min="68" max="68" width="3.54296875" bestFit="1" customWidth="1"/>
    <col min="69" max="69" width="2.81640625" bestFit="1" customWidth="1"/>
    <col min="70" max="70" width="3.54296875" bestFit="1" customWidth="1"/>
    <col min="71" max="71" width="4.453125" bestFit="1" customWidth="1"/>
    <col min="72" max="72" width="3.54296875" bestFit="1" customWidth="1"/>
    <col min="73" max="73" width="3.81640625" bestFit="1" customWidth="1"/>
    <col min="74" max="74" width="4.453125" bestFit="1" customWidth="1"/>
    <col min="75" max="84" width="3.81640625" bestFit="1" customWidth="1"/>
    <col min="85" max="85" width="9.36328125" bestFit="1" customWidth="1"/>
    <col min="86" max="86" width="9.26953125" bestFit="1" customWidth="1"/>
    <col min="87" max="87" width="3.54296875" bestFit="1" customWidth="1"/>
    <col min="88" max="88" width="4.453125" bestFit="1" customWidth="1"/>
    <col min="89" max="89" width="2.81640625" bestFit="1" customWidth="1"/>
    <col min="90" max="90" width="4.453125" bestFit="1" customWidth="1"/>
    <col min="91" max="93" width="3.81640625" bestFit="1" customWidth="1"/>
    <col min="94" max="94" width="4.453125" bestFit="1" customWidth="1"/>
    <col min="95" max="100" width="3.81640625" bestFit="1" customWidth="1"/>
    <col min="101" max="101" width="12.26953125" bestFit="1" customWidth="1"/>
  </cols>
  <sheetData>
    <row r="1" spans="1:7" x14ac:dyDescent="0.35">
      <c r="A1" s="3" t="s">
        <v>5</v>
      </c>
      <c r="B1" t="s">
        <v>911</v>
      </c>
    </row>
    <row r="3" spans="1:7" x14ac:dyDescent="0.35">
      <c r="A3" s="3" t="s">
        <v>445</v>
      </c>
      <c r="B3" s="3" t="s">
        <v>291</v>
      </c>
    </row>
    <row r="4" spans="1:7" x14ac:dyDescent="0.35">
      <c r="A4" s="3" t="s">
        <v>293</v>
      </c>
      <c r="B4" t="s">
        <v>40</v>
      </c>
      <c r="C4" t="s">
        <v>36</v>
      </c>
      <c r="D4" t="s">
        <v>28</v>
      </c>
      <c r="E4" t="s">
        <v>44</v>
      </c>
      <c r="F4" t="s">
        <v>22</v>
      </c>
      <c r="G4" t="s">
        <v>32</v>
      </c>
    </row>
    <row r="5" spans="1:7" x14ac:dyDescent="0.35">
      <c r="A5" s="4" t="s">
        <v>20</v>
      </c>
      <c r="B5" s="1">
        <v>397</v>
      </c>
      <c r="C5" s="1">
        <v>0</v>
      </c>
      <c r="D5" s="1">
        <v>-100</v>
      </c>
      <c r="E5" s="1">
        <v>166</v>
      </c>
      <c r="F5" s="1">
        <v>434</v>
      </c>
      <c r="G5" s="1">
        <v>567</v>
      </c>
    </row>
    <row r="6" spans="1:7" x14ac:dyDescent="0.35">
      <c r="A6" s="4" t="s">
        <v>47</v>
      </c>
      <c r="B6" s="1">
        <v>-105</v>
      </c>
      <c r="C6" s="1">
        <v>-36</v>
      </c>
      <c r="D6" s="1">
        <v>-91</v>
      </c>
      <c r="E6" s="1">
        <v>-100</v>
      </c>
      <c r="F6" s="1">
        <v>-140</v>
      </c>
      <c r="G6" s="1">
        <v>-181</v>
      </c>
    </row>
    <row r="7" spans="1:7" x14ac:dyDescent="0.35">
      <c r="A7" s="8" t="s">
        <v>3602</v>
      </c>
      <c r="B7" s="1">
        <v>-50</v>
      </c>
      <c r="C7" s="1">
        <v>0</v>
      </c>
      <c r="D7" s="1">
        <v>-23</v>
      </c>
      <c r="E7" s="1">
        <v>0</v>
      </c>
      <c r="F7" s="1">
        <v>-161</v>
      </c>
      <c r="G7" s="1">
        <v>-63</v>
      </c>
    </row>
    <row r="8" spans="1:7" x14ac:dyDescent="0.35">
      <c r="A8" s="8" t="s">
        <v>3603</v>
      </c>
      <c r="B8" s="1">
        <v>0</v>
      </c>
      <c r="C8" s="1">
        <v>-16</v>
      </c>
      <c r="D8" s="1">
        <v>0</v>
      </c>
      <c r="E8" s="1">
        <v>-64</v>
      </c>
      <c r="F8" s="1">
        <v>163</v>
      </c>
      <c r="G8" s="1">
        <v>0</v>
      </c>
    </row>
    <row r="9" spans="1:7" x14ac:dyDescent="0.35">
      <c r="A9" s="8" t="s">
        <v>3604</v>
      </c>
      <c r="B9" s="1">
        <v>-28</v>
      </c>
      <c r="C9" s="1">
        <v>0</v>
      </c>
      <c r="D9" s="1">
        <v>0</v>
      </c>
      <c r="E9" s="1">
        <v>-36</v>
      </c>
      <c r="F9" s="1">
        <v>0</v>
      </c>
      <c r="G9" s="1">
        <v>0</v>
      </c>
    </row>
    <row r="10" spans="1:7" x14ac:dyDescent="0.35">
      <c r="A10" s="8" t="s">
        <v>3605</v>
      </c>
      <c r="B10" s="1">
        <v>-27</v>
      </c>
      <c r="C10" s="1">
        <v>0</v>
      </c>
      <c r="D10" s="1">
        <v>-48</v>
      </c>
      <c r="E10" s="1">
        <v>0</v>
      </c>
      <c r="F10" s="1">
        <v>-129</v>
      </c>
      <c r="G10" s="1">
        <v>0</v>
      </c>
    </row>
    <row r="11" spans="1:7" x14ac:dyDescent="0.35">
      <c r="A11" s="8" t="s">
        <v>3606</v>
      </c>
      <c r="B11" s="1">
        <v>0</v>
      </c>
      <c r="C11" s="1">
        <v>-20</v>
      </c>
      <c r="D11" s="1">
        <v>-20</v>
      </c>
      <c r="E11" s="1">
        <v>0</v>
      </c>
      <c r="F11" s="1">
        <v>-13</v>
      </c>
      <c r="G11" s="1">
        <v>-118</v>
      </c>
    </row>
    <row r="12" spans="1:7" x14ac:dyDescent="0.35">
      <c r="A12" s="4" t="s">
        <v>54</v>
      </c>
      <c r="B12" s="1">
        <v>-11</v>
      </c>
      <c r="C12" s="1">
        <v>-65</v>
      </c>
      <c r="D12" s="1">
        <v>84</v>
      </c>
      <c r="E12" s="1">
        <v>87</v>
      </c>
      <c r="F12" s="1">
        <v>-143</v>
      </c>
      <c r="G12" s="1">
        <v>-125</v>
      </c>
    </row>
    <row r="13" spans="1:7" x14ac:dyDescent="0.35">
      <c r="A13" s="8" t="s">
        <v>3602</v>
      </c>
      <c r="B13" s="1">
        <v>-11</v>
      </c>
      <c r="C13" s="1">
        <v>-21</v>
      </c>
      <c r="D13" s="1">
        <v>84</v>
      </c>
      <c r="E13" s="1">
        <v>87</v>
      </c>
      <c r="F13" s="1">
        <v>-78</v>
      </c>
      <c r="G13" s="1">
        <v>-73</v>
      </c>
    </row>
    <row r="14" spans="1:7" x14ac:dyDescent="0.35">
      <c r="A14" s="8" t="s">
        <v>3603</v>
      </c>
      <c r="B14" s="1">
        <v>0</v>
      </c>
      <c r="C14" s="1">
        <v>-44</v>
      </c>
      <c r="D14" s="1">
        <v>0</v>
      </c>
      <c r="E14" s="1">
        <v>0</v>
      </c>
      <c r="F14" s="1">
        <v>0</v>
      </c>
      <c r="G14" s="1">
        <v>-105</v>
      </c>
    </row>
    <row r="15" spans="1:7" x14ac:dyDescent="0.35">
      <c r="A15" s="8" t="s">
        <v>3604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35">
      <c r="A16" s="8" t="s">
        <v>3605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35">
      <c r="A17" s="8" t="s">
        <v>3606</v>
      </c>
      <c r="B17" s="1">
        <v>0</v>
      </c>
      <c r="C17" s="1">
        <v>0</v>
      </c>
      <c r="D17" s="1">
        <v>0</v>
      </c>
      <c r="E17" s="1">
        <v>0</v>
      </c>
      <c r="F17" s="1">
        <v>-65</v>
      </c>
      <c r="G17" s="1">
        <v>53</v>
      </c>
    </row>
    <row r="18" spans="1:7" x14ac:dyDescent="0.35">
      <c r="A18" s="4" t="s">
        <v>61</v>
      </c>
      <c r="B18" s="1">
        <v>-59</v>
      </c>
      <c r="C18" s="1">
        <v>-173</v>
      </c>
      <c r="D18" s="1">
        <v>-49</v>
      </c>
      <c r="E18" s="1">
        <v>0</v>
      </c>
      <c r="F18" s="1">
        <v>-28</v>
      </c>
      <c r="G18" s="1">
        <v>-62</v>
      </c>
    </row>
    <row r="19" spans="1:7" x14ac:dyDescent="0.35">
      <c r="A19" s="8" t="s">
        <v>3602</v>
      </c>
      <c r="B19" s="1">
        <v>0</v>
      </c>
      <c r="C19" s="1">
        <v>-77</v>
      </c>
      <c r="D19" s="1">
        <v>-20</v>
      </c>
      <c r="E19" s="1">
        <v>0</v>
      </c>
      <c r="F19" s="1">
        <v>-77</v>
      </c>
      <c r="G19" s="1">
        <v>0</v>
      </c>
    </row>
    <row r="20" spans="1:7" x14ac:dyDescent="0.35">
      <c r="A20" s="8" t="s">
        <v>3603</v>
      </c>
      <c r="B20" s="1">
        <v>0</v>
      </c>
      <c r="C20" s="1">
        <v>-55</v>
      </c>
      <c r="D20" s="1">
        <v>-29</v>
      </c>
      <c r="E20" s="1">
        <v>0</v>
      </c>
      <c r="F20" s="1">
        <v>49</v>
      </c>
      <c r="G20" s="1">
        <v>0</v>
      </c>
    </row>
    <row r="21" spans="1:7" x14ac:dyDescent="0.35">
      <c r="A21" s="8" t="s">
        <v>3604</v>
      </c>
      <c r="B21" s="1">
        <v>-34</v>
      </c>
      <c r="C21" s="1">
        <v>-19</v>
      </c>
      <c r="D21" s="1">
        <v>0</v>
      </c>
      <c r="E21" s="1">
        <v>0</v>
      </c>
      <c r="F21" s="1">
        <v>0</v>
      </c>
      <c r="G21" s="1">
        <v>-9</v>
      </c>
    </row>
    <row r="22" spans="1:7" x14ac:dyDescent="0.35">
      <c r="A22" s="8" t="s">
        <v>3605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-53</v>
      </c>
    </row>
    <row r="23" spans="1:7" x14ac:dyDescent="0.35">
      <c r="A23" s="8" t="s">
        <v>3606</v>
      </c>
      <c r="B23" s="1">
        <v>-25</v>
      </c>
      <c r="C23" s="1">
        <v>-22</v>
      </c>
      <c r="D23" s="1">
        <v>0</v>
      </c>
      <c r="E23" s="1">
        <v>0</v>
      </c>
      <c r="F23" s="1">
        <v>0</v>
      </c>
      <c r="G23" s="1">
        <v>0</v>
      </c>
    </row>
    <row r="24" spans="1:7" x14ac:dyDescent="0.35">
      <c r="A24" s="4" t="s">
        <v>292</v>
      </c>
      <c r="B24" s="1">
        <v>222</v>
      </c>
      <c r="C24" s="1">
        <v>-274</v>
      </c>
      <c r="D24" s="1">
        <v>-156</v>
      </c>
      <c r="E24" s="1">
        <v>153</v>
      </c>
      <c r="F24" s="1">
        <v>123</v>
      </c>
      <c r="G24" s="1">
        <v>199</v>
      </c>
    </row>
  </sheetData>
  <conditionalFormatting pivot="1" sqref="B7:G11 B13:G17 B19:G23">
    <cfRule type="top10" dxfId="72" priority="3" bottom="1" rank="10"/>
  </conditionalFormatting>
  <conditionalFormatting pivot="1" sqref="B7:G11 B13:G17 B19:G23">
    <cfRule type="top10" dxfId="71" priority="2" percent="1" bottom="1" rank="10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C6E3-6B26-4174-A7E7-9220C6F494EA}">
  <dimension ref="A1:Q937"/>
  <sheetViews>
    <sheetView topLeftCell="J2" workbookViewId="0"/>
  </sheetViews>
  <sheetFormatPr defaultRowHeight="14.5" x14ac:dyDescent="0.35"/>
  <cols>
    <col min="1" max="1" width="20.26953125" bestFit="1" customWidth="1"/>
    <col min="2" max="2" width="14.453125" bestFit="1" customWidth="1"/>
    <col min="3" max="3" width="11.81640625" bestFit="1" customWidth="1"/>
    <col min="4" max="4" width="23" bestFit="1" customWidth="1"/>
    <col min="5" max="5" width="14.26953125" bestFit="1" customWidth="1"/>
    <col min="6" max="6" width="21.7265625" bestFit="1" customWidth="1"/>
    <col min="7" max="7" width="9" bestFit="1" customWidth="1"/>
    <col min="8" max="8" width="22" bestFit="1" customWidth="1"/>
    <col min="9" max="9" width="21.54296875" bestFit="1" customWidth="1"/>
    <col min="10" max="10" width="25.453125" bestFit="1" customWidth="1"/>
    <col min="11" max="11" width="17.7265625" bestFit="1" customWidth="1"/>
    <col min="12" max="12" width="18.26953125" bestFit="1" customWidth="1"/>
    <col min="13" max="13" width="17" bestFit="1" customWidth="1"/>
    <col min="14" max="14" width="18.54296875" bestFit="1" customWidth="1"/>
    <col min="15" max="15" width="32.453125" bestFit="1" customWidth="1"/>
    <col min="16" max="16" width="33" bestFit="1" customWidth="1"/>
    <col min="17" max="17" width="20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1478</v>
      </c>
      <c r="B2" s="1" t="s">
        <v>18</v>
      </c>
      <c r="C2" s="1" t="s">
        <v>18</v>
      </c>
      <c r="D2" s="2">
        <v>43101</v>
      </c>
      <c r="E2">
        <v>1</v>
      </c>
      <c r="F2">
        <v>1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22</v>
      </c>
      <c r="O2">
        <v>1000</v>
      </c>
      <c r="Q2">
        <v>1000</v>
      </c>
    </row>
    <row r="3" spans="1:17" x14ac:dyDescent="0.35">
      <c r="A3" s="1" t="s">
        <v>1479</v>
      </c>
      <c r="B3" s="1" t="s">
        <v>18</v>
      </c>
      <c r="C3" s="1" t="s">
        <v>18</v>
      </c>
      <c r="D3" s="2">
        <v>43101</v>
      </c>
      <c r="E3">
        <v>1</v>
      </c>
      <c r="F3">
        <v>1</v>
      </c>
      <c r="G3" s="1" t="s">
        <v>19</v>
      </c>
      <c r="H3" s="1" t="s">
        <v>20</v>
      </c>
      <c r="I3" s="1" t="s">
        <v>27</v>
      </c>
      <c r="J3" s="1" t="s">
        <v>28</v>
      </c>
      <c r="K3" s="1" t="s">
        <v>23</v>
      </c>
      <c r="L3" s="1" t="s">
        <v>29</v>
      </c>
      <c r="M3" s="1" t="s">
        <v>25</v>
      </c>
      <c r="N3" s="1" t="s">
        <v>28</v>
      </c>
      <c r="O3">
        <v>1000</v>
      </c>
      <c r="Q3">
        <v>1000</v>
      </c>
    </row>
    <row r="4" spans="1:17" x14ac:dyDescent="0.35">
      <c r="A4" s="1" t="s">
        <v>1480</v>
      </c>
      <c r="B4" s="1" t="s">
        <v>18</v>
      </c>
      <c r="C4" s="1" t="s">
        <v>18</v>
      </c>
      <c r="D4" s="2">
        <v>43101</v>
      </c>
      <c r="E4">
        <v>1</v>
      </c>
      <c r="F4">
        <v>1</v>
      </c>
      <c r="G4" s="1" t="s">
        <v>19</v>
      </c>
      <c r="H4" s="1" t="s">
        <v>20</v>
      </c>
      <c r="I4" s="1" t="s">
        <v>31</v>
      </c>
      <c r="J4" s="1" t="s">
        <v>32</v>
      </c>
      <c r="K4" s="1" t="s">
        <v>23</v>
      </c>
      <c r="L4" s="1" t="s">
        <v>33</v>
      </c>
      <c r="M4" s="1" t="s">
        <v>25</v>
      </c>
      <c r="N4" s="1" t="s">
        <v>32</v>
      </c>
      <c r="O4">
        <v>1000</v>
      </c>
      <c r="Q4">
        <v>1000</v>
      </c>
    </row>
    <row r="5" spans="1:17" x14ac:dyDescent="0.35">
      <c r="A5" s="1" t="s">
        <v>1481</v>
      </c>
      <c r="B5" s="1" t="s">
        <v>18</v>
      </c>
      <c r="C5" s="1" t="s">
        <v>18</v>
      </c>
      <c r="D5" s="2">
        <v>43101</v>
      </c>
      <c r="E5">
        <v>1</v>
      </c>
      <c r="F5">
        <v>1</v>
      </c>
      <c r="G5" s="1" t="s">
        <v>19</v>
      </c>
      <c r="H5" s="1" t="s">
        <v>20</v>
      </c>
      <c r="I5" s="1" t="s">
        <v>35</v>
      </c>
      <c r="J5" s="1" t="s">
        <v>36</v>
      </c>
      <c r="K5" s="1" t="s">
        <v>23</v>
      </c>
      <c r="L5" s="1" t="s">
        <v>37</v>
      </c>
      <c r="M5" s="1" t="s">
        <v>25</v>
      </c>
      <c r="N5" s="1" t="s">
        <v>36</v>
      </c>
      <c r="O5">
        <v>1000</v>
      </c>
      <c r="Q5">
        <v>1000</v>
      </c>
    </row>
    <row r="6" spans="1:17" x14ac:dyDescent="0.35">
      <c r="A6" s="1" t="s">
        <v>1482</v>
      </c>
      <c r="B6" s="1" t="s">
        <v>18</v>
      </c>
      <c r="C6" s="1" t="s">
        <v>18</v>
      </c>
      <c r="D6" s="2">
        <v>43101</v>
      </c>
      <c r="E6">
        <v>1</v>
      </c>
      <c r="F6">
        <v>1</v>
      </c>
      <c r="G6" s="1" t="s">
        <v>19</v>
      </c>
      <c r="H6" s="1" t="s">
        <v>20</v>
      </c>
      <c r="I6" s="1" t="s">
        <v>39</v>
      </c>
      <c r="J6" s="1" t="s">
        <v>40</v>
      </c>
      <c r="K6" s="1" t="s">
        <v>23</v>
      </c>
      <c r="L6" s="1" t="s">
        <v>41</v>
      </c>
      <c r="M6" s="1" t="s">
        <v>25</v>
      </c>
      <c r="N6" s="1" t="s">
        <v>40</v>
      </c>
      <c r="O6">
        <v>1000</v>
      </c>
      <c r="Q6">
        <v>1000</v>
      </c>
    </row>
    <row r="7" spans="1:17" x14ac:dyDescent="0.35">
      <c r="A7" s="1" t="s">
        <v>1483</v>
      </c>
      <c r="B7" s="1" t="s">
        <v>18</v>
      </c>
      <c r="C7" s="1" t="s">
        <v>18</v>
      </c>
      <c r="D7" s="2">
        <v>43101</v>
      </c>
      <c r="E7">
        <v>1</v>
      </c>
      <c r="F7">
        <v>1</v>
      </c>
      <c r="G7" s="1" t="s">
        <v>19</v>
      </c>
      <c r="H7" s="1" t="s">
        <v>20</v>
      </c>
      <c r="I7" s="1" t="s">
        <v>43</v>
      </c>
      <c r="J7" s="1" t="s">
        <v>44</v>
      </c>
      <c r="K7" s="1" t="s">
        <v>23</v>
      </c>
      <c r="L7" s="1" t="s">
        <v>45</v>
      </c>
      <c r="M7" s="1" t="s">
        <v>25</v>
      </c>
      <c r="N7" s="1" t="s">
        <v>44</v>
      </c>
      <c r="O7">
        <v>1000</v>
      </c>
      <c r="Q7">
        <v>1000</v>
      </c>
    </row>
    <row r="8" spans="1:17" x14ac:dyDescent="0.35">
      <c r="A8" s="1" t="s">
        <v>1484</v>
      </c>
      <c r="B8" s="1" t="s">
        <v>18</v>
      </c>
      <c r="C8" s="1" t="s">
        <v>18</v>
      </c>
      <c r="D8" s="2">
        <v>43101</v>
      </c>
      <c r="E8">
        <v>1</v>
      </c>
      <c r="F8">
        <v>1</v>
      </c>
      <c r="G8" s="1" t="s">
        <v>19</v>
      </c>
      <c r="H8" s="1" t="s">
        <v>47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22</v>
      </c>
      <c r="O8">
        <v>0</v>
      </c>
      <c r="Q8">
        <v>0</v>
      </c>
    </row>
    <row r="9" spans="1:17" x14ac:dyDescent="0.35">
      <c r="A9" s="1" t="s">
        <v>1485</v>
      </c>
      <c r="B9" s="1" t="s">
        <v>18</v>
      </c>
      <c r="C9" s="1" t="s">
        <v>18</v>
      </c>
      <c r="D9" s="2">
        <v>43101</v>
      </c>
      <c r="E9">
        <v>1</v>
      </c>
      <c r="F9">
        <v>1</v>
      </c>
      <c r="G9" s="1" t="s">
        <v>19</v>
      </c>
      <c r="H9" s="1" t="s">
        <v>47</v>
      </c>
      <c r="I9" s="1" t="s">
        <v>27</v>
      </c>
      <c r="J9" s="1" t="s">
        <v>28</v>
      </c>
      <c r="K9" s="1" t="s">
        <v>23</v>
      </c>
      <c r="L9" s="1" t="s">
        <v>29</v>
      </c>
      <c r="M9" s="1" t="s">
        <v>25</v>
      </c>
      <c r="N9" s="1" t="s">
        <v>28</v>
      </c>
      <c r="O9">
        <v>0</v>
      </c>
      <c r="Q9">
        <v>0</v>
      </c>
    </row>
    <row r="10" spans="1:17" x14ac:dyDescent="0.35">
      <c r="A10" s="1" t="s">
        <v>1486</v>
      </c>
      <c r="B10" s="1" t="s">
        <v>18</v>
      </c>
      <c r="C10" s="1" t="s">
        <v>18</v>
      </c>
      <c r="D10" s="2">
        <v>43101</v>
      </c>
      <c r="E10">
        <v>1</v>
      </c>
      <c r="F10">
        <v>1</v>
      </c>
      <c r="G10" s="1" t="s">
        <v>19</v>
      </c>
      <c r="H10" s="1" t="s">
        <v>47</v>
      </c>
      <c r="I10" s="1" t="s">
        <v>31</v>
      </c>
      <c r="J10" s="1" t="s">
        <v>32</v>
      </c>
      <c r="K10" s="1" t="s">
        <v>23</v>
      </c>
      <c r="L10" s="1" t="s">
        <v>33</v>
      </c>
      <c r="M10" s="1" t="s">
        <v>25</v>
      </c>
      <c r="N10" s="1" t="s">
        <v>32</v>
      </c>
      <c r="O10">
        <v>0</v>
      </c>
      <c r="Q10">
        <v>0</v>
      </c>
    </row>
    <row r="11" spans="1:17" x14ac:dyDescent="0.35">
      <c r="A11" s="1" t="s">
        <v>1487</v>
      </c>
      <c r="B11" s="1" t="s">
        <v>18</v>
      </c>
      <c r="C11" s="1" t="s">
        <v>18</v>
      </c>
      <c r="D11" s="2">
        <v>43101</v>
      </c>
      <c r="E11">
        <v>1</v>
      </c>
      <c r="F11">
        <v>1</v>
      </c>
      <c r="G11" s="1" t="s">
        <v>19</v>
      </c>
      <c r="H11" s="1" t="s">
        <v>47</v>
      </c>
      <c r="I11" s="1" t="s">
        <v>35</v>
      </c>
      <c r="J11" s="1" t="s">
        <v>36</v>
      </c>
      <c r="K11" s="1" t="s">
        <v>23</v>
      </c>
      <c r="L11" s="1" t="s">
        <v>37</v>
      </c>
      <c r="M11" s="1" t="s">
        <v>25</v>
      </c>
      <c r="N11" s="1" t="s">
        <v>36</v>
      </c>
      <c r="O11">
        <v>0</v>
      </c>
      <c r="Q11">
        <v>0</v>
      </c>
    </row>
    <row r="12" spans="1:17" x14ac:dyDescent="0.35">
      <c r="A12" s="1" t="s">
        <v>1488</v>
      </c>
      <c r="B12" s="1" t="s">
        <v>18</v>
      </c>
      <c r="C12" s="1" t="s">
        <v>18</v>
      </c>
      <c r="D12" s="2">
        <v>43101</v>
      </c>
      <c r="E12">
        <v>1</v>
      </c>
      <c r="F12">
        <v>1</v>
      </c>
      <c r="G12" s="1" t="s">
        <v>19</v>
      </c>
      <c r="H12" s="1" t="s">
        <v>47</v>
      </c>
      <c r="I12" s="1" t="s">
        <v>39</v>
      </c>
      <c r="J12" s="1" t="s">
        <v>40</v>
      </c>
      <c r="K12" s="1" t="s">
        <v>23</v>
      </c>
      <c r="L12" s="1" t="s">
        <v>41</v>
      </c>
      <c r="M12" s="1" t="s">
        <v>25</v>
      </c>
      <c r="N12" s="1" t="s">
        <v>40</v>
      </c>
      <c r="O12">
        <v>0</v>
      </c>
      <c r="Q12">
        <v>0</v>
      </c>
    </row>
    <row r="13" spans="1:17" x14ac:dyDescent="0.35">
      <c r="A13" s="1" t="s">
        <v>1489</v>
      </c>
      <c r="B13" s="1" t="s">
        <v>18</v>
      </c>
      <c r="C13" s="1" t="s">
        <v>18</v>
      </c>
      <c r="D13" s="2">
        <v>43101</v>
      </c>
      <c r="E13">
        <v>1</v>
      </c>
      <c r="F13">
        <v>1</v>
      </c>
      <c r="G13" s="1" t="s">
        <v>19</v>
      </c>
      <c r="H13" s="1" t="s">
        <v>47</v>
      </c>
      <c r="I13" s="1" t="s">
        <v>43</v>
      </c>
      <c r="J13" s="1" t="s">
        <v>44</v>
      </c>
      <c r="K13" s="1" t="s">
        <v>23</v>
      </c>
      <c r="L13" s="1" t="s">
        <v>45</v>
      </c>
      <c r="M13" s="1" t="s">
        <v>25</v>
      </c>
      <c r="N13" s="1" t="s">
        <v>44</v>
      </c>
      <c r="O13">
        <v>0</v>
      </c>
      <c r="Q13">
        <v>0</v>
      </c>
    </row>
    <row r="14" spans="1:17" x14ac:dyDescent="0.35">
      <c r="A14" s="1" t="s">
        <v>1490</v>
      </c>
      <c r="B14" s="1" t="s">
        <v>18</v>
      </c>
      <c r="C14" s="1" t="s">
        <v>18</v>
      </c>
      <c r="D14" s="2">
        <v>43101</v>
      </c>
      <c r="E14">
        <v>1</v>
      </c>
      <c r="F14">
        <v>1</v>
      </c>
      <c r="G14" s="1" t="s">
        <v>19</v>
      </c>
      <c r="H14" s="1" t="s">
        <v>54</v>
      </c>
      <c r="I14" s="1" t="s">
        <v>21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22</v>
      </c>
      <c r="O14">
        <v>0</v>
      </c>
      <c r="Q14">
        <v>0</v>
      </c>
    </row>
    <row r="15" spans="1:17" x14ac:dyDescent="0.35">
      <c r="A15" s="1" t="s">
        <v>1491</v>
      </c>
      <c r="B15" s="1" t="s">
        <v>18</v>
      </c>
      <c r="C15" s="1" t="s">
        <v>18</v>
      </c>
      <c r="D15" s="2">
        <v>43101</v>
      </c>
      <c r="E15">
        <v>1</v>
      </c>
      <c r="F15">
        <v>1</v>
      </c>
      <c r="G15" s="1" t="s">
        <v>19</v>
      </c>
      <c r="H15" s="1" t="s">
        <v>54</v>
      </c>
      <c r="I15" s="1" t="s">
        <v>27</v>
      </c>
      <c r="J15" s="1" t="s">
        <v>28</v>
      </c>
      <c r="K15" s="1" t="s">
        <v>23</v>
      </c>
      <c r="L15" s="1" t="s">
        <v>29</v>
      </c>
      <c r="M15" s="1" t="s">
        <v>25</v>
      </c>
      <c r="N15" s="1" t="s">
        <v>28</v>
      </c>
      <c r="O15">
        <v>0</v>
      </c>
      <c r="Q15">
        <v>0</v>
      </c>
    </row>
    <row r="16" spans="1:17" x14ac:dyDescent="0.35">
      <c r="A16" s="1" t="s">
        <v>1492</v>
      </c>
      <c r="B16" s="1" t="s">
        <v>18</v>
      </c>
      <c r="C16" s="1" t="s">
        <v>18</v>
      </c>
      <c r="D16" s="2">
        <v>43101</v>
      </c>
      <c r="E16">
        <v>1</v>
      </c>
      <c r="F16">
        <v>1</v>
      </c>
      <c r="G16" s="1" t="s">
        <v>19</v>
      </c>
      <c r="H16" s="1" t="s">
        <v>54</v>
      </c>
      <c r="I16" s="1" t="s">
        <v>31</v>
      </c>
      <c r="J16" s="1" t="s">
        <v>32</v>
      </c>
      <c r="K16" s="1" t="s">
        <v>23</v>
      </c>
      <c r="L16" s="1" t="s">
        <v>33</v>
      </c>
      <c r="M16" s="1" t="s">
        <v>25</v>
      </c>
      <c r="N16" s="1" t="s">
        <v>32</v>
      </c>
      <c r="O16">
        <v>0</v>
      </c>
      <c r="Q16">
        <v>0</v>
      </c>
    </row>
    <row r="17" spans="1:17" x14ac:dyDescent="0.35">
      <c r="A17" s="1" t="s">
        <v>1493</v>
      </c>
      <c r="B17" s="1" t="s">
        <v>18</v>
      </c>
      <c r="C17" s="1" t="s">
        <v>18</v>
      </c>
      <c r="D17" s="2">
        <v>43101</v>
      </c>
      <c r="E17">
        <v>1</v>
      </c>
      <c r="F17">
        <v>1</v>
      </c>
      <c r="G17" s="1" t="s">
        <v>19</v>
      </c>
      <c r="H17" s="1" t="s">
        <v>54</v>
      </c>
      <c r="I17" s="1" t="s">
        <v>35</v>
      </c>
      <c r="J17" s="1" t="s">
        <v>36</v>
      </c>
      <c r="K17" s="1" t="s">
        <v>23</v>
      </c>
      <c r="L17" s="1" t="s">
        <v>37</v>
      </c>
      <c r="M17" s="1" t="s">
        <v>25</v>
      </c>
      <c r="N17" s="1" t="s">
        <v>36</v>
      </c>
      <c r="O17">
        <v>0</v>
      </c>
      <c r="Q17">
        <v>0</v>
      </c>
    </row>
    <row r="18" spans="1:17" x14ac:dyDescent="0.35">
      <c r="A18" s="1" t="s">
        <v>1494</v>
      </c>
      <c r="B18" s="1" t="s">
        <v>18</v>
      </c>
      <c r="C18" s="1" t="s">
        <v>18</v>
      </c>
      <c r="D18" s="2">
        <v>43101</v>
      </c>
      <c r="E18">
        <v>1</v>
      </c>
      <c r="F18">
        <v>1</v>
      </c>
      <c r="G18" s="1" t="s">
        <v>19</v>
      </c>
      <c r="H18" s="1" t="s">
        <v>54</v>
      </c>
      <c r="I18" s="1" t="s">
        <v>39</v>
      </c>
      <c r="J18" s="1" t="s">
        <v>40</v>
      </c>
      <c r="K18" s="1" t="s">
        <v>23</v>
      </c>
      <c r="L18" s="1" t="s">
        <v>41</v>
      </c>
      <c r="M18" s="1" t="s">
        <v>25</v>
      </c>
      <c r="N18" s="1" t="s">
        <v>40</v>
      </c>
      <c r="O18">
        <v>0</v>
      </c>
      <c r="Q18">
        <v>0</v>
      </c>
    </row>
    <row r="19" spans="1:17" x14ac:dyDescent="0.35">
      <c r="A19" s="1" t="s">
        <v>1495</v>
      </c>
      <c r="B19" s="1" t="s">
        <v>18</v>
      </c>
      <c r="C19" s="1" t="s">
        <v>18</v>
      </c>
      <c r="D19" s="2">
        <v>43101</v>
      </c>
      <c r="E19">
        <v>1</v>
      </c>
      <c r="F19">
        <v>1</v>
      </c>
      <c r="G19" s="1" t="s">
        <v>19</v>
      </c>
      <c r="H19" s="1" t="s">
        <v>54</v>
      </c>
      <c r="I19" s="1" t="s">
        <v>43</v>
      </c>
      <c r="J19" s="1" t="s">
        <v>44</v>
      </c>
      <c r="K19" s="1" t="s">
        <v>23</v>
      </c>
      <c r="L19" s="1" t="s">
        <v>45</v>
      </c>
      <c r="M19" s="1" t="s">
        <v>25</v>
      </c>
      <c r="N19" s="1" t="s">
        <v>44</v>
      </c>
      <c r="O19">
        <v>0</v>
      </c>
      <c r="Q19">
        <v>0</v>
      </c>
    </row>
    <row r="20" spans="1:17" x14ac:dyDescent="0.35">
      <c r="A20" s="1" t="s">
        <v>1496</v>
      </c>
      <c r="B20" s="1" t="s">
        <v>18</v>
      </c>
      <c r="C20" s="1" t="s">
        <v>18</v>
      </c>
      <c r="D20" s="2">
        <v>43101</v>
      </c>
      <c r="E20">
        <v>1</v>
      </c>
      <c r="F20">
        <v>1</v>
      </c>
      <c r="G20" s="1" t="s">
        <v>19</v>
      </c>
      <c r="H20" s="1" t="s">
        <v>61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22</v>
      </c>
      <c r="O20">
        <v>0</v>
      </c>
      <c r="Q20">
        <v>0</v>
      </c>
    </row>
    <row r="21" spans="1:17" x14ac:dyDescent="0.35">
      <c r="A21" s="1" t="s">
        <v>1497</v>
      </c>
      <c r="B21" s="1" t="s">
        <v>18</v>
      </c>
      <c r="C21" s="1" t="s">
        <v>18</v>
      </c>
      <c r="D21" s="2">
        <v>43101</v>
      </c>
      <c r="E21">
        <v>1</v>
      </c>
      <c r="F21">
        <v>1</v>
      </c>
      <c r="G21" s="1" t="s">
        <v>19</v>
      </c>
      <c r="H21" s="1" t="s">
        <v>61</v>
      </c>
      <c r="I21" s="1" t="s">
        <v>27</v>
      </c>
      <c r="J21" s="1" t="s">
        <v>28</v>
      </c>
      <c r="K21" s="1" t="s">
        <v>23</v>
      </c>
      <c r="L21" s="1" t="s">
        <v>29</v>
      </c>
      <c r="M21" s="1" t="s">
        <v>25</v>
      </c>
      <c r="N21" s="1" t="s">
        <v>28</v>
      </c>
      <c r="O21">
        <v>0</v>
      </c>
      <c r="Q21">
        <v>0</v>
      </c>
    </row>
    <row r="22" spans="1:17" x14ac:dyDescent="0.35">
      <c r="A22" s="1" t="s">
        <v>1498</v>
      </c>
      <c r="B22" s="1" t="s">
        <v>18</v>
      </c>
      <c r="C22" s="1" t="s">
        <v>18</v>
      </c>
      <c r="D22" s="2">
        <v>43101</v>
      </c>
      <c r="E22">
        <v>1</v>
      </c>
      <c r="F22">
        <v>1</v>
      </c>
      <c r="G22" s="1" t="s">
        <v>19</v>
      </c>
      <c r="H22" s="1" t="s">
        <v>61</v>
      </c>
      <c r="I22" s="1" t="s">
        <v>31</v>
      </c>
      <c r="J22" s="1" t="s">
        <v>32</v>
      </c>
      <c r="K22" s="1" t="s">
        <v>23</v>
      </c>
      <c r="L22" s="1" t="s">
        <v>33</v>
      </c>
      <c r="M22" s="1" t="s">
        <v>25</v>
      </c>
      <c r="N22" s="1" t="s">
        <v>32</v>
      </c>
      <c r="O22">
        <v>0</v>
      </c>
      <c r="Q22">
        <v>0</v>
      </c>
    </row>
    <row r="23" spans="1:17" x14ac:dyDescent="0.35">
      <c r="A23" s="1" t="s">
        <v>1499</v>
      </c>
      <c r="B23" s="1" t="s">
        <v>18</v>
      </c>
      <c r="C23" s="1" t="s">
        <v>18</v>
      </c>
      <c r="D23" s="2">
        <v>43101</v>
      </c>
      <c r="E23">
        <v>1</v>
      </c>
      <c r="F23">
        <v>1</v>
      </c>
      <c r="G23" s="1" t="s">
        <v>19</v>
      </c>
      <c r="H23" s="1" t="s">
        <v>61</v>
      </c>
      <c r="I23" s="1" t="s">
        <v>35</v>
      </c>
      <c r="J23" s="1" t="s">
        <v>36</v>
      </c>
      <c r="K23" s="1" t="s">
        <v>23</v>
      </c>
      <c r="L23" s="1" t="s">
        <v>37</v>
      </c>
      <c r="M23" s="1" t="s">
        <v>25</v>
      </c>
      <c r="N23" s="1" t="s">
        <v>36</v>
      </c>
      <c r="O23">
        <v>0</v>
      </c>
      <c r="Q23">
        <v>0</v>
      </c>
    </row>
    <row r="24" spans="1:17" x14ac:dyDescent="0.35">
      <c r="A24" s="1" t="s">
        <v>1500</v>
      </c>
      <c r="B24" s="1" t="s">
        <v>18</v>
      </c>
      <c r="C24" s="1" t="s">
        <v>18</v>
      </c>
      <c r="D24" s="2">
        <v>43101</v>
      </c>
      <c r="E24">
        <v>1</v>
      </c>
      <c r="F24">
        <v>1</v>
      </c>
      <c r="G24" s="1" t="s">
        <v>19</v>
      </c>
      <c r="H24" s="1" t="s">
        <v>61</v>
      </c>
      <c r="I24" s="1" t="s">
        <v>39</v>
      </c>
      <c r="J24" s="1" t="s">
        <v>40</v>
      </c>
      <c r="K24" s="1" t="s">
        <v>23</v>
      </c>
      <c r="L24" s="1" t="s">
        <v>41</v>
      </c>
      <c r="M24" s="1" t="s">
        <v>25</v>
      </c>
      <c r="N24" s="1" t="s">
        <v>40</v>
      </c>
      <c r="O24">
        <v>0</v>
      </c>
      <c r="Q24">
        <v>0</v>
      </c>
    </row>
    <row r="25" spans="1:17" x14ac:dyDescent="0.35">
      <c r="A25" s="1" t="s">
        <v>1501</v>
      </c>
      <c r="B25" s="1" t="s">
        <v>18</v>
      </c>
      <c r="C25" s="1" t="s">
        <v>18</v>
      </c>
      <c r="D25" s="2">
        <v>43101</v>
      </c>
      <c r="E25">
        <v>1</v>
      </c>
      <c r="F25">
        <v>1</v>
      </c>
      <c r="G25" s="1" t="s">
        <v>19</v>
      </c>
      <c r="H25" s="1" t="s">
        <v>61</v>
      </c>
      <c r="I25" s="1" t="s">
        <v>43</v>
      </c>
      <c r="J25" s="1" t="s">
        <v>44</v>
      </c>
      <c r="K25" s="1" t="s">
        <v>23</v>
      </c>
      <c r="L25" s="1" t="s">
        <v>45</v>
      </c>
      <c r="M25" s="1" t="s">
        <v>25</v>
      </c>
      <c r="N25" s="1" t="s">
        <v>44</v>
      </c>
      <c r="O25">
        <v>0</v>
      </c>
      <c r="Q25">
        <v>0</v>
      </c>
    </row>
    <row r="26" spans="1:17" x14ac:dyDescent="0.35">
      <c r="A26" s="1" t="s">
        <v>1502</v>
      </c>
      <c r="B26" s="1" t="s">
        <v>18</v>
      </c>
      <c r="C26" s="1" t="s">
        <v>68</v>
      </c>
      <c r="D26" s="2">
        <v>43102</v>
      </c>
      <c r="E26">
        <v>1</v>
      </c>
      <c r="F26">
        <v>2</v>
      </c>
      <c r="G26" s="1" t="s">
        <v>19</v>
      </c>
      <c r="H26" s="1" t="s">
        <v>20</v>
      </c>
      <c r="I26" s="1" t="s">
        <v>21</v>
      </c>
      <c r="J26" s="1" t="s">
        <v>22</v>
      </c>
      <c r="K26" s="1" t="s">
        <v>23</v>
      </c>
      <c r="L26" s="1" t="s">
        <v>24</v>
      </c>
      <c r="M26" s="1" t="s">
        <v>25</v>
      </c>
      <c r="N26" s="1" t="s">
        <v>22</v>
      </c>
      <c r="O26">
        <v>100</v>
      </c>
      <c r="P26">
        <v>1000</v>
      </c>
      <c r="Q26">
        <v>-900</v>
      </c>
    </row>
    <row r="27" spans="1:17" x14ac:dyDescent="0.35">
      <c r="A27" s="1" t="s">
        <v>1503</v>
      </c>
      <c r="B27" s="1" t="s">
        <v>18</v>
      </c>
      <c r="C27" s="1" t="s">
        <v>68</v>
      </c>
      <c r="D27" s="2">
        <v>43102</v>
      </c>
      <c r="E27">
        <v>1</v>
      </c>
      <c r="F27">
        <v>2</v>
      </c>
      <c r="G27" s="1" t="s">
        <v>19</v>
      </c>
      <c r="H27" s="1" t="s">
        <v>20</v>
      </c>
      <c r="I27" s="1" t="s">
        <v>27</v>
      </c>
      <c r="J27" s="1" t="s">
        <v>28</v>
      </c>
      <c r="K27" s="1" t="s">
        <v>23</v>
      </c>
      <c r="L27" s="1" t="s">
        <v>29</v>
      </c>
      <c r="M27" s="1" t="s">
        <v>25</v>
      </c>
      <c r="N27" s="1" t="s">
        <v>28</v>
      </c>
      <c r="O27">
        <v>100</v>
      </c>
      <c r="P27">
        <v>1000</v>
      </c>
      <c r="Q27">
        <v>-900</v>
      </c>
    </row>
    <row r="28" spans="1:17" x14ac:dyDescent="0.35">
      <c r="A28" s="1" t="s">
        <v>1504</v>
      </c>
      <c r="B28" s="1" t="s">
        <v>18</v>
      </c>
      <c r="C28" s="1" t="s">
        <v>68</v>
      </c>
      <c r="D28" s="2">
        <v>43102</v>
      </c>
      <c r="E28">
        <v>1</v>
      </c>
      <c r="F28">
        <v>2</v>
      </c>
      <c r="G28" s="1" t="s">
        <v>19</v>
      </c>
      <c r="H28" s="1" t="s">
        <v>20</v>
      </c>
      <c r="I28" s="1" t="s">
        <v>31</v>
      </c>
      <c r="J28" s="1" t="s">
        <v>32</v>
      </c>
      <c r="K28" s="1" t="s">
        <v>23</v>
      </c>
      <c r="L28" s="1" t="s">
        <v>33</v>
      </c>
      <c r="M28" s="1" t="s">
        <v>25</v>
      </c>
      <c r="N28" s="1" t="s">
        <v>32</v>
      </c>
      <c r="O28">
        <v>400</v>
      </c>
      <c r="P28">
        <v>1000</v>
      </c>
      <c r="Q28">
        <v>-600</v>
      </c>
    </row>
    <row r="29" spans="1:17" x14ac:dyDescent="0.35">
      <c r="A29" s="1" t="s">
        <v>1505</v>
      </c>
      <c r="B29" s="1" t="s">
        <v>18</v>
      </c>
      <c r="C29" s="1" t="s">
        <v>68</v>
      </c>
      <c r="D29" s="2">
        <v>43102</v>
      </c>
      <c r="E29">
        <v>1</v>
      </c>
      <c r="F29">
        <v>2</v>
      </c>
      <c r="G29" s="1" t="s">
        <v>19</v>
      </c>
      <c r="H29" s="1" t="s">
        <v>20</v>
      </c>
      <c r="I29" s="1" t="s">
        <v>35</v>
      </c>
      <c r="J29" s="1" t="s">
        <v>36</v>
      </c>
      <c r="K29" s="1" t="s">
        <v>23</v>
      </c>
      <c r="L29" s="1" t="s">
        <v>37</v>
      </c>
      <c r="M29" s="1" t="s">
        <v>25</v>
      </c>
      <c r="N29" s="1" t="s">
        <v>36</v>
      </c>
      <c r="O29">
        <v>400</v>
      </c>
      <c r="P29">
        <v>1000</v>
      </c>
      <c r="Q29">
        <v>-600</v>
      </c>
    </row>
    <row r="30" spans="1:17" x14ac:dyDescent="0.35">
      <c r="A30" s="1" t="s">
        <v>1506</v>
      </c>
      <c r="B30" s="1" t="s">
        <v>18</v>
      </c>
      <c r="C30" s="1" t="s">
        <v>68</v>
      </c>
      <c r="D30" s="2">
        <v>43102</v>
      </c>
      <c r="E30">
        <v>1</v>
      </c>
      <c r="F30">
        <v>2</v>
      </c>
      <c r="G30" s="1" t="s">
        <v>19</v>
      </c>
      <c r="H30" s="1" t="s">
        <v>20</v>
      </c>
      <c r="I30" s="1" t="s">
        <v>39</v>
      </c>
      <c r="J30" s="1" t="s">
        <v>40</v>
      </c>
      <c r="K30" s="1" t="s">
        <v>23</v>
      </c>
      <c r="L30" s="1" t="s">
        <v>41</v>
      </c>
      <c r="M30" s="1" t="s">
        <v>25</v>
      </c>
      <c r="N30" s="1" t="s">
        <v>40</v>
      </c>
      <c r="O30">
        <v>400</v>
      </c>
      <c r="P30">
        <v>1000</v>
      </c>
      <c r="Q30">
        <v>-600</v>
      </c>
    </row>
    <row r="31" spans="1:17" x14ac:dyDescent="0.35">
      <c r="A31" s="1" t="s">
        <v>1507</v>
      </c>
      <c r="B31" s="1" t="s">
        <v>18</v>
      </c>
      <c r="C31" s="1" t="s">
        <v>68</v>
      </c>
      <c r="D31" s="2">
        <v>43102</v>
      </c>
      <c r="E31">
        <v>1</v>
      </c>
      <c r="F31">
        <v>2</v>
      </c>
      <c r="G31" s="1" t="s">
        <v>19</v>
      </c>
      <c r="H31" s="1" t="s">
        <v>20</v>
      </c>
      <c r="I31" s="1" t="s">
        <v>43</v>
      </c>
      <c r="J31" s="1" t="s">
        <v>44</v>
      </c>
      <c r="K31" s="1" t="s">
        <v>23</v>
      </c>
      <c r="L31" s="1" t="s">
        <v>45</v>
      </c>
      <c r="M31" s="1" t="s">
        <v>25</v>
      </c>
      <c r="N31" s="1" t="s">
        <v>44</v>
      </c>
      <c r="O31">
        <v>700</v>
      </c>
      <c r="P31">
        <v>1000</v>
      </c>
      <c r="Q31">
        <v>-300</v>
      </c>
    </row>
    <row r="32" spans="1:17" x14ac:dyDescent="0.35">
      <c r="A32" s="1" t="s">
        <v>1508</v>
      </c>
      <c r="B32" s="1" t="s">
        <v>18</v>
      </c>
      <c r="C32" s="1" t="s">
        <v>68</v>
      </c>
      <c r="D32" s="2">
        <v>43102</v>
      </c>
      <c r="E32">
        <v>1</v>
      </c>
      <c r="F32">
        <v>2</v>
      </c>
      <c r="G32" s="1" t="s">
        <v>19</v>
      </c>
      <c r="H32" s="1" t="s">
        <v>47</v>
      </c>
      <c r="I32" s="1" t="s">
        <v>21</v>
      </c>
      <c r="J32" s="1" t="s">
        <v>22</v>
      </c>
      <c r="K32" s="1" t="s">
        <v>23</v>
      </c>
      <c r="L32" s="1" t="s">
        <v>24</v>
      </c>
      <c r="M32" s="1" t="s">
        <v>25</v>
      </c>
      <c r="N32" s="1" t="s">
        <v>22</v>
      </c>
      <c r="O32">
        <v>300</v>
      </c>
      <c r="P32">
        <v>0</v>
      </c>
      <c r="Q32">
        <v>300</v>
      </c>
    </row>
    <row r="33" spans="1:17" x14ac:dyDescent="0.35">
      <c r="A33" s="1" t="s">
        <v>1509</v>
      </c>
      <c r="B33" s="1" t="s">
        <v>18</v>
      </c>
      <c r="C33" s="1" t="s">
        <v>68</v>
      </c>
      <c r="D33" s="2">
        <v>43102</v>
      </c>
      <c r="E33">
        <v>1</v>
      </c>
      <c r="F33">
        <v>2</v>
      </c>
      <c r="G33" s="1" t="s">
        <v>19</v>
      </c>
      <c r="H33" s="1" t="s">
        <v>47</v>
      </c>
      <c r="I33" s="1" t="s">
        <v>27</v>
      </c>
      <c r="J33" s="1" t="s">
        <v>28</v>
      </c>
      <c r="K33" s="1" t="s">
        <v>23</v>
      </c>
      <c r="L33" s="1" t="s">
        <v>29</v>
      </c>
      <c r="M33" s="1" t="s">
        <v>25</v>
      </c>
      <c r="N33" s="1" t="s">
        <v>28</v>
      </c>
      <c r="O33">
        <v>300</v>
      </c>
      <c r="P33">
        <v>0</v>
      </c>
      <c r="Q33">
        <v>300</v>
      </c>
    </row>
    <row r="34" spans="1:17" x14ac:dyDescent="0.35">
      <c r="A34" s="1" t="s">
        <v>1510</v>
      </c>
      <c r="B34" s="1" t="s">
        <v>18</v>
      </c>
      <c r="C34" s="1" t="s">
        <v>68</v>
      </c>
      <c r="D34" s="2">
        <v>43102</v>
      </c>
      <c r="E34">
        <v>1</v>
      </c>
      <c r="F34">
        <v>2</v>
      </c>
      <c r="G34" s="1" t="s">
        <v>19</v>
      </c>
      <c r="H34" s="1" t="s">
        <v>47</v>
      </c>
      <c r="I34" s="1" t="s">
        <v>31</v>
      </c>
      <c r="J34" s="1" t="s">
        <v>32</v>
      </c>
      <c r="K34" s="1" t="s">
        <v>23</v>
      </c>
      <c r="L34" s="1" t="s">
        <v>33</v>
      </c>
      <c r="M34" s="1" t="s">
        <v>25</v>
      </c>
      <c r="N34" s="1" t="s">
        <v>32</v>
      </c>
      <c r="O34">
        <v>200</v>
      </c>
      <c r="P34">
        <v>0</v>
      </c>
      <c r="Q34">
        <v>200</v>
      </c>
    </row>
    <row r="35" spans="1:17" x14ac:dyDescent="0.35">
      <c r="A35" s="1" t="s">
        <v>1511</v>
      </c>
      <c r="B35" s="1" t="s">
        <v>18</v>
      </c>
      <c r="C35" s="1" t="s">
        <v>68</v>
      </c>
      <c r="D35" s="2">
        <v>43102</v>
      </c>
      <c r="E35">
        <v>1</v>
      </c>
      <c r="F35">
        <v>2</v>
      </c>
      <c r="G35" s="1" t="s">
        <v>19</v>
      </c>
      <c r="H35" s="1" t="s">
        <v>47</v>
      </c>
      <c r="I35" s="1" t="s">
        <v>35</v>
      </c>
      <c r="J35" s="1" t="s">
        <v>36</v>
      </c>
      <c r="K35" s="1" t="s">
        <v>23</v>
      </c>
      <c r="L35" s="1" t="s">
        <v>37</v>
      </c>
      <c r="M35" s="1" t="s">
        <v>25</v>
      </c>
      <c r="N35" s="1" t="s">
        <v>36</v>
      </c>
      <c r="O35">
        <v>200</v>
      </c>
      <c r="P35">
        <v>0</v>
      </c>
      <c r="Q35">
        <v>200</v>
      </c>
    </row>
    <row r="36" spans="1:17" x14ac:dyDescent="0.35">
      <c r="A36" s="1" t="s">
        <v>1512</v>
      </c>
      <c r="B36" s="1" t="s">
        <v>18</v>
      </c>
      <c r="C36" s="1" t="s">
        <v>68</v>
      </c>
      <c r="D36" s="2">
        <v>43102</v>
      </c>
      <c r="E36">
        <v>1</v>
      </c>
      <c r="F36">
        <v>2</v>
      </c>
      <c r="G36" s="1" t="s">
        <v>19</v>
      </c>
      <c r="H36" s="1" t="s">
        <v>47</v>
      </c>
      <c r="I36" s="1" t="s">
        <v>39</v>
      </c>
      <c r="J36" s="1" t="s">
        <v>40</v>
      </c>
      <c r="K36" s="1" t="s">
        <v>23</v>
      </c>
      <c r="L36" s="1" t="s">
        <v>41</v>
      </c>
      <c r="M36" s="1" t="s">
        <v>25</v>
      </c>
      <c r="N36" s="1" t="s">
        <v>40</v>
      </c>
      <c r="O36">
        <v>200</v>
      </c>
      <c r="P36">
        <v>0</v>
      </c>
      <c r="Q36">
        <v>200</v>
      </c>
    </row>
    <row r="37" spans="1:17" x14ac:dyDescent="0.35">
      <c r="A37" s="1" t="s">
        <v>1513</v>
      </c>
      <c r="B37" s="1" t="s">
        <v>18</v>
      </c>
      <c r="C37" s="1" t="s">
        <v>68</v>
      </c>
      <c r="D37" s="2">
        <v>43102</v>
      </c>
      <c r="E37">
        <v>1</v>
      </c>
      <c r="F37">
        <v>2</v>
      </c>
      <c r="G37" s="1" t="s">
        <v>19</v>
      </c>
      <c r="H37" s="1" t="s">
        <v>47</v>
      </c>
      <c r="I37" s="1" t="s">
        <v>43</v>
      </c>
      <c r="J37" s="1" t="s">
        <v>44</v>
      </c>
      <c r="K37" s="1" t="s">
        <v>23</v>
      </c>
      <c r="L37" s="1" t="s">
        <v>45</v>
      </c>
      <c r="M37" s="1" t="s">
        <v>25</v>
      </c>
      <c r="N37" s="1" t="s">
        <v>44</v>
      </c>
      <c r="O37">
        <v>100</v>
      </c>
      <c r="P37">
        <v>0</v>
      </c>
      <c r="Q37">
        <v>100</v>
      </c>
    </row>
    <row r="38" spans="1:17" x14ac:dyDescent="0.35">
      <c r="A38" s="1" t="s">
        <v>1514</v>
      </c>
      <c r="B38" s="1" t="s">
        <v>18</v>
      </c>
      <c r="C38" s="1" t="s">
        <v>68</v>
      </c>
      <c r="D38" s="2">
        <v>43102</v>
      </c>
      <c r="E38">
        <v>1</v>
      </c>
      <c r="F38">
        <v>2</v>
      </c>
      <c r="G38" s="1" t="s">
        <v>19</v>
      </c>
      <c r="H38" s="1" t="s">
        <v>54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25</v>
      </c>
      <c r="N38" s="1" t="s">
        <v>22</v>
      </c>
      <c r="O38">
        <v>300</v>
      </c>
      <c r="P38">
        <v>0</v>
      </c>
      <c r="Q38">
        <v>300</v>
      </c>
    </row>
    <row r="39" spans="1:17" x14ac:dyDescent="0.35">
      <c r="A39" s="1" t="s">
        <v>1515</v>
      </c>
      <c r="B39" s="1" t="s">
        <v>18</v>
      </c>
      <c r="C39" s="1" t="s">
        <v>68</v>
      </c>
      <c r="D39" s="2">
        <v>43102</v>
      </c>
      <c r="E39">
        <v>1</v>
      </c>
      <c r="F39">
        <v>2</v>
      </c>
      <c r="G39" s="1" t="s">
        <v>19</v>
      </c>
      <c r="H39" s="1" t="s">
        <v>54</v>
      </c>
      <c r="I39" s="1" t="s">
        <v>27</v>
      </c>
      <c r="J39" s="1" t="s">
        <v>28</v>
      </c>
      <c r="K39" s="1" t="s">
        <v>23</v>
      </c>
      <c r="L39" s="1" t="s">
        <v>29</v>
      </c>
      <c r="M39" s="1" t="s">
        <v>25</v>
      </c>
      <c r="N39" s="1" t="s">
        <v>28</v>
      </c>
      <c r="O39">
        <v>300</v>
      </c>
      <c r="P39">
        <v>0</v>
      </c>
      <c r="Q39">
        <v>300</v>
      </c>
    </row>
    <row r="40" spans="1:17" x14ac:dyDescent="0.35">
      <c r="A40" s="1" t="s">
        <v>1516</v>
      </c>
      <c r="B40" s="1" t="s">
        <v>18</v>
      </c>
      <c r="C40" s="1" t="s">
        <v>68</v>
      </c>
      <c r="D40" s="2">
        <v>43102</v>
      </c>
      <c r="E40">
        <v>1</v>
      </c>
      <c r="F40">
        <v>2</v>
      </c>
      <c r="G40" s="1" t="s">
        <v>19</v>
      </c>
      <c r="H40" s="1" t="s">
        <v>54</v>
      </c>
      <c r="I40" s="1" t="s">
        <v>31</v>
      </c>
      <c r="J40" s="1" t="s">
        <v>32</v>
      </c>
      <c r="K40" s="1" t="s">
        <v>23</v>
      </c>
      <c r="L40" s="1" t="s">
        <v>33</v>
      </c>
      <c r="M40" s="1" t="s">
        <v>25</v>
      </c>
      <c r="N40" s="1" t="s">
        <v>32</v>
      </c>
      <c r="O40">
        <v>200</v>
      </c>
      <c r="P40">
        <v>0</v>
      </c>
      <c r="Q40">
        <v>200</v>
      </c>
    </row>
    <row r="41" spans="1:17" x14ac:dyDescent="0.35">
      <c r="A41" s="1" t="s">
        <v>1517</v>
      </c>
      <c r="B41" s="1" t="s">
        <v>18</v>
      </c>
      <c r="C41" s="1" t="s">
        <v>68</v>
      </c>
      <c r="D41" s="2">
        <v>43102</v>
      </c>
      <c r="E41">
        <v>1</v>
      </c>
      <c r="F41">
        <v>2</v>
      </c>
      <c r="G41" s="1" t="s">
        <v>19</v>
      </c>
      <c r="H41" s="1" t="s">
        <v>54</v>
      </c>
      <c r="I41" s="1" t="s">
        <v>35</v>
      </c>
      <c r="J41" s="1" t="s">
        <v>36</v>
      </c>
      <c r="K41" s="1" t="s">
        <v>23</v>
      </c>
      <c r="L41" s="1" t="s">
        <v>37</v>
      </c>
      <c r="M41" s="1" t="s">
        <v>25</v>
      </c>
      <c r="N41" s="1" t="s">
        <v>36</v>
      </c>
      <c r="O41">
        <v>200</v>
      </c>
      <c r="P41">
        <v>0</v>
      </c>
      <c r="Q41">
        <v>200</v>
      </c>
    </row>
    <row r="42" spans="1:17" x14ac:dyDescent="0.35">
      <c r="A42" s="1" t="s">
        <v>1518</v>
      </c>
      <c r="B42" s="1" t="s">
        <v>18</v>
      </c>
      <c r="C42" s="1" t="s">
        <v>68</v>
      </c>
      <c r="D42" s="2">
        <v>43102</v>
      </c>
      <c r="E42">
        <v>1</v>
      </c>
      <c r="F42">
        <v>2</v>
      </c>
      <c r="G42" s="1" t="s">
        <v>19</v>
      </c>
      <c r="H42" s="1" t="s">
        <v>54</v>
      </c>
      <c r="I42" s="1" t="s">
        <v>39</v>
      </c>
      <c r="J42" s="1" t="s">
        <v>40</v>
      </c>
      <c r="K42" s="1" t="s">
        <v>23</v>
      </c>
      <c r="L42" s="1" t="s">
        <v>41</v>
      </c>
      <c r="M42" s="1" t="s">
        <v>25</v>
      </c>
      <c r="N42" s="1" t="s">
        <v>40</v>
      </c>
      <c r="O42">
        <v>200</v>
      </c>
      <c r="P42">
        <v>0</v>
      </c>
      <c r="Q42">
        <v>200</v>
      </c>
    </row>
    <row r="43" spans="1:17" x14ac:dyDescent="0.35">
      <c r="A43" s="1" t="s">
        <v>1519</v>
      </c>
      <c r="B43" s="1" t="s">
        <v>18</v>
      </c>
      <c r="C43" s="1" t="s">
        <v>68</v>
      </c>
      <c r="D43" s="2">
        <v>43102</v>
      </c>
      <c r="E43">
        <v>1</v>
      </c>
      <c r="F43">
        <v>2</v>
      </c>
      <c r="G43" s="1" t="s">
        <v>19</v>
      </c>
      <c r="H43" s="1" t="s">
        <v>54</v>
      </c>
      <c r="I43" s="1" t="s">
        <v>43</v>
      </c>
      <c r="J43" s="1" t="s">
        <v>44</v>
      </c>
      <c r="K43" s="1" t="s">
        <v>23</v>
      </c>
      <c r="L43" s="1" t="s">
        <v>45</v>
      </c>
      <c r="M43" s="1" t="s">
        <v>25</v>
      </c>
      <c r="N43" s="1" t="s">
        <v>44</v>
      </c>
      <c r="O43">
        <v>100</v>
      </c>
      <c r="P43">
        <v>0</v>
      </c>
      <c r="Q43">
        <v>100</v>
      </c>
    </row>
    <row r="44" spans="1:17" x14ac:dyDescent="0.35">
      <c r="A44" s="1" t="s">
        <v>1520</v>
      </c>
      <c r="B44" s="1" t="s">
        <v>18</v>
      </c>
      <c r="C44" s="1" t="s">
        <v>68</v>
      </c>
      <c r="D44" s="2">
        <v>43102</v>
      </c>
      <c r="E44">
        <v>1</v>
      </c>
      <c r="F44">
        <v>2</v>
      </c>
      <c r="G44" s="1" t="s">
        <v>19</v>
      </c>
      <c r="H44" s="1" t="s">
        <v>61</v>
      </c>
      <c r="I44" s="1" t="s">
        <v>21</v>
      </c>
      <c r="J44" s="1" t="s">
        <v>22</v>
      </c>
      <c r="K44" s="1" t="s">
        <v>23</v>
      </c>
      <c r="L44" s="1" t="s">
        <v>24</v>
      </c>
      <c r="M44" s="1" t="s">
        <v>25</v>
      </c>
      <c r="N44" s="1" t="s">
        <v>22</v>
      </c>
      <c r="O44">
        <v>300</v>
      </c>
      <c r="P44">
        <v>0</v>
      </c>
      <c r="Q44">
        <v>300</v>
      </c>
    </row>
    <row r="45" spans="1:17" x14ac:dyDescent="0.35">
      <c r="A45" s="1" t="s">
        <v>1521</v>
      </c>
      <c r="B45" s="1" t="s">
        <v>18</v>
      </c>
      <c r="C45" s="1" t="s">
        <v>68</v>
      </c>
      <c r="D45" s="2">
        <v>43102</v>
      </c>
      <c r="E45">
        <v>1</v>
      </c>
      <c r="F45">
        <v>2</v>
      </c>
      <c r="G45" s="1" t="s">
        <v>19</v>
      </c>
      <c r="H45" s="1" t="s">
        <v>61</v>
      </c>
      <c r="I45" s="1" t="s">
        <v>27</v>
      </c>
      <c r="J45" s="1" t="s">
        <v>28</v>
      </c>
      <c r="K45" s="1" t="s">
        <v>23</v>
      </c>
      <c r="L45" s="1" t="s">
        <v>29</v>
      </c>
      <c r="M45" s="1" t="s">
        <v>25</v>
      </c>
      <c r="N45" s="1" t="s">
        <v>28</v>
      </c>
      <c r="O45">
        <v>300</v>
      </c>
      <c r="P45">
        <v>0</v>
      </c>
      <c r="Q45">
        <v>300</v>
      </c>
    </row>
    <row r="46" spans="1:17" x14ac:dyDescent="0.35">
      <c r="A46" s="1" t="s">
        <v>1522</v>
      </c>
      <c r="B46" s="1" t="s">
        <v>18</v>
      </c>
      <c r="C46" s="1" t="s">
        <v>68</v>
      </c>
      <c r="D46" s="2">
        <v>43102</v>
      </c>
      <c r="E46">
        <v>1</v>
      </c>
      <c r="F46">
        <v>2</v>
      </c>
      <c r="G46" s="1" t="s">
        <v>19</v>
      </c>
      <c r="H46" s="1" t="s">
        <v>61</v>
      </c>
      <c r="I46" s="1" t="s">
        <v>31</v>
      </c>
      <c r="J46" s="1" t="s">
        <v>32</v>
      </c>
      <c r="K46" s="1" t="s">
        <v>23</v>
      </c>
      <c r="L46" s="1" t="s">
        <v>33</v>
      </c>
      <c r="M46" s="1" t="s">
        <v>25</v>
      </c>
      <c r="N46" s="1" t="s">
        <v>32</v>
      </c>
      <c r="O46">
        <v>200</v>
      </c>
      <c r="P46">
        <v>0</v>
      </c>
      <c r="Q46">
        <v>200</v>
      </c>
    </row>
    <row r="47" spans="1:17" x14ac:dyDescent="0.35">
      <c r="A47" s="1" t="s">
        <v>1523</v>
      </c>
      <c r="B47" s="1" t="s">
        <v>18</v>
      </c>
      <c r="C47" s="1" t="s">
        <v>68</v>
      </c>
      <c r="D47" s="2">
        <v>43102</v>
      </c>
      <c r="E47">
        <v>1</v>
      </c>
      <c r="F47">
        <v>2</v>
      </c>
      <c r="G47" s="1" t="s">
        <v>19</v>
      </c>
      <c r="H47" s="1" t="s">
        <v>61</v>
      </c>
      <c r="I47" s="1" t="s">
        <v>35</v>
      </c>
      <c r="J47" s="1" t="s">
        <v>36</v>
      </c>
      <c r="K47" s="1" t="s">
        <v>23</v>
      </c>
      <c r="L47" s="1" t="s">
        <v>37</v>
      </c>
      <c r="M47" s="1" t="s">
        <v>25</v>
      </c>
      <c r="N47" s="1" t="s">
        <v>36</v>
      </c>
      <c r="O47">
        <v>200</v>
      </c>
      <c r="P47">
        <v>0</v>
      </c>
      <c r="Q47">
        <v>200</v>
      </c>
    </row>
    <row r="48" spans="1:17" x14ac:dyDescent="0.35">
      <c r="A48" s="1" t="s">
        <v>1524</v>
      </c>
      <c r="B48" s="1" t="s">
        <v>18</v>
      </c>
      <c r="C48" s="1" t="s">
        <v>68</v>
      </c>
      <c r="D48" s="2">
        <v>43102</v>
      </c>
      <c r="E48">
        <v>1</v>
      </c>
      <c r="F48">
        <v>2</v>
      </c>
      <c r="G48" s="1" t="s">
        <v>19</v>
      </c>
      <c r="H48" s="1" t="s">
        <v>61</v>
      </c>
      <c r="I48" s="1" t="s">
        <v>39</v>
      </c>
      <c r="J48" s="1" t="s">
        <v>40</v>
      </c>
      <c r="K48" s="1" t="s">
        <v>23</v>
      </c>
      <c r="L48" s="1" t="s">
        <v>41</v>
      </c>
      <c r="M48" s="1" t="s">
        <v>25</v>
      </c>
      <c r="N48" s="1" t="s">
        <v>40</v>
      </c>
      <c r="O48">
        <v>200</v>
      </c>
      <c r="P48">
        <v>0</v>
      </c>
      <c r="Q48">
        <v>200</v>
      </c>
    </row>
    <row r="49" spans="1:17" x14ac:dyDescent="0.35">
      <c r="A49" s="1" t="s">
        <v>1525</v>
      </c>
      <c r="B49" s="1" t="s">
        <v>18</v>
      </c>
      <c r="C49" s="1" t="s">
        <v>68</v>
      </c>
      <c r="D49" s="2">
        <v>43102</v>
      </c>
      <c r="E49">
        <v>1</v>
      </c>
      <c r="F49">
        <v>2</v>
      </c>
      <c r="G49" s="1" t="s">
        <v>19</v>
      </c>
      <c r="H49" s="1" t="s">
        <v>61</v>
      </c>
      <c r="I49" s="1" t="s">
        <v>43</v>
      </c>
      <c r="J49" s="1" t="s">
        <v>44</v>
      </c>
      <c r="K49" s="1" t="s">
        <v>23</v>
      </c>
      <c r="L49" s="1" t="s">
        <v>45</v>
      </c>
      <c r="M49" s="1" t="s">
        <v>25</v>
      </c>
      <c r="N49" s="1" t="s">
        <v>44</v>
      </c>
      <c r="O49">
        <v>100</v>
      </c>
      <c r="P49">
        <v>0</v>
      </c>
      <c r="Q49">
        <v>100</v>
      </c>
    </row>
    <row r="50" spans="1:17" x14ac:dyDescent="0.35">
      <c r="A50" s="1" t="s">
        <v>1526</v>
      </c>
      <c r="B50" s="1" t="s">
        <v>18</v>
      </c>
      <c r="C50" s="1" t="s">
        <v>20</v>
      </c>
      <c r="D50" s="2">
        <v>43103</v>
      </c>
      <c r="E50">
        <v>1</v>
      </c>
      <c r="F50">
        <v>3</v>
      </c>
      <c r="G50" s="1" t="s">
        <v>19</v>
      </c>
      <c r="H50" s="1" t="s">
        <v>20</v>
      </c>
      <c r="I50" s="1" t="s">
        <v>21</v>
      </c>
      <c r="J50" s="1" t="s">
        <v>22</v>
      </c>
      <c r="K50" s="1" t="s">
        <v>23</v>
      </c>
      <c r="L50" s="1" t="s">
        <v>24</v>
      </c>
      <c r="M50" s="1" t="s">
        <v>25</v>
      </c>
      <c r="N50" s="1" t="s">
        <v>22</v>
      </c>
      <c r="O50">
        <v>100</v>
      </c>
      <c r="P50">
        <v>100</v>
      </c>
      <c r="Q50">
        <v>0</v>
      </c>
    </row>
    <row r="51" spans="1:17" x14ac:dyDescent="0.35">
      <c r="A51" s="1" t="s">
        <v>1527</v>
      </c>
      <c r="B51" s="1" t="s">
        <v>18</v>
      </c>
      <c r="C51" s="1" t="s">
        <v>20</v>
      </c>
      <c r="D51" s="2">
        <v>43103</v>
      </c>
      <c r="E51">
        <v>1</v>
      </c>
      <c r="F51">
        <v>3</v>
      </c>
      <c r="G51" s="1" t="s">
        <v>19</v>
      </c>
      <c r="H51" s="1" t="s">
        <v>20</v>
      </c>
      <c r="I51" s="1" t="s">
        <v>27</v>
      </c>
      <c r="J51" s="1" t="s">
        <v>28</v>
      </c>
      <c r="K51" s="1" t="s">
        <v>23</v>
      </c>
      <c r="L51" s="1" t="s">
        <v>29</v>
      </c>
      <c r="M51" s="1" t="s">
        <v>25</v>
      </c>
      <c r="N51" s="1" t="s">
        <v>28</v>
      </c>
      <c r="O51">
        <v>100</v>
      </c>
      <c r="P51">
        <v>100</v>
      </c>
      <c r="Q51">
        <v>0</v>
      </c>
    </row>
    <row r="52" spans="1:17" x14ac:dyDescent="0.35">
      <c r="A52" s="1" t="s">
        <v>1528</v>
      </c>
      <c r="B52" s="1" t="s">
        <v>18</v>
      </c>
      <c r="C52" s="1" t="s">
        <v>20</v>
      </c>
      <c r="D52" s="2">
        <v>43103</v>
      </c>
      <c r="E52">
        <v>1</v>
      </c>
      <c r="F52">
        <v>3</v>
      </c>
      <c r="G52" s="1" t="s">
        <v>19</v>
      </c>
      <c r="H52" s="1" t="s">
        <v>20</v>
      </c>
      <c r="I52" s="1" t="s">
        <v>31</v>
      </c>
      <c r="J52" s="1" t="s">
        <v>32</v>
      </c>
      <c r="K52" s="1" t="s">
        <v>23</v>
      </c>
      <c r="L52" s="1" t="s">
        <v>33</v>
      </c>
      <c r="M52" s="1" t="s">
        <v>25</v>
      </c>
      <c r="N52" s="1" t="s">
        <v>32</v>
      </c>
      <c r="O52">
        <v>400</v>
      </c>
      <c r="P52">
        <v>400</v>
      </c>
      <c r="Q52">
        <v>0</v>
      </c>
    </row>
    <row r="53" spans="1:17" x14ac:dyDescent="0.35">
      <c r="A53" s="1" t="s">
        <v>1529</v>
      </c>
      <c r="B53" s="1" t="s">
        <v>18</v>
      </c>
      <c r="C53" s="1" t="s">
        <v>20</v>
      </c>
      <c r="D53" s="2">
        <v>43103</v>
      </c>
      <c r="E53">
        <v>1</v>
      </c>
      <c r="F53">
        <v>3</v>
      </c>
      <c r="G53" s="1" t="s">
        <v>19</v>
      </c>
      <c r="H53" s="1" t="s">
        <v>20</v>
      </c>
      <c r="I53" s="1" t="s">
        <v>35</v>
      </c>
      <c r="J53" s="1" t="s">
        <v>36</v>
      </c>
      <c r="K53" s="1" t="s">
        <v>23</v>
      </c>
      <c r="L53" s="1" t="s">
        <v>37</v>
      </c>
      <c r="M53" s="1" t="s">
        <v>25</v>
      </c>
      <c r="N53" s="1" t="s">
        <v>36</v>
      </c>
      <c r="O53">
        <v>400</v>
      </c>
      <c r="P53">
        <v>400</v>
      </c>
      <c r="Q53">
        <v>0</v>
      </c>
    </row>
    <row r="54" spans="1:17" x14ac:dyDescent="0.35">
      <c r="A54" s="1" t="s">
        <v>1530</v>
      </c>
      <c r="B54" s="1" t="s">
        <v>18</v>
      </c>
      <c r="C54" s="1" t="s">
        <v>20</v>
      </c>
      <c r="D54" s="2">
        <v>43103</v>
      </c>
      <c r="E54">
        <v>1</v>
      </c>
      <c r="F54">
        <v>3</v>
      </c>
      <c r="G54" s="1" t="s">
        <v>19</v>
      </c>
      <c r="H54" s="1" t="s">
        <v>20</v>
      </c>
      <c r="I54" s="1" t="s">
        <v>39</v>
      </c>
      <c r="J54" s="1" t="s">
        <v>40</v>
      </c>
      <c r="K54" s="1" t="s">
        <v>23</v>
      </c>
      <c r="L54" s="1" t="s">
        <v>41</v>
      </c>
      <c r="M54" s="1" t="s">
        <v>25</v>
      </c>
      <c r="N54" s="1" t="s">
        <v>40</v>
      </c>
      <c r="O54">
        <v>400</v>
      </c>
      <c r="P54">
        <v>400</v>
      </c>
      <c r="Q54">
        <v>0</v>
      </c>
    </row>
    <row r="55" spans="1:17" x14ac:dyDescent="0.35">
      <c r="A55" s="1" t="s">
        <v>1531</v>
      </c>
      <c r="B55" s="1" t="s">
        <v>18</v>
      </c>
      <c r="C55" s="1" t="s">
        <v>20</v>
      </c>
      <c r="D55" s="2">
        <v>43103</v>
      </c>
      <c r="E55">
        <v>1</v>
      </c>
      <c r="F55">
        <v>3</v>
      </c>
      <c r="G55" s="1" t="s">
        <v>19</v>
      </c>
      <c r="H55" s="1" t="s">
        <v>20</v>
      </c>
      <c r="I55" s="1" t="s">
        <v>43</v>
      </c>
      <c r="J55" s="1" t="s">
        <v>44</v>
      </c>
      <c r="K55" s="1" t="s">
        <v>23</v>
      </c>
      <c r="L55" s="1" t="s">
        <v>45</v>
      </c>
      <c r="M55" s="1" t="s">
        <v>25</v>
      </c>
      <c r="N55" s="1" t="s">
        <v>44</v>
      </c>
      <c r="O55">
        <v>700</v>
      </c>
      <c r="P55">
        <v>700</v>
      </c>
      <c r="Q55">
        <v>0</v>
      </c>
    </row>
    <row r="56" spans="1:17" x14ac:dyDescent="0.35">
      <c r="A56" s="1" t="s">
        <v>1532</v>
      </c>
      <c r="B56" s="1" t="s">
        <v>18</v>
      </c>
      <c r="C56" s="1" t="s">
        <v>20</v>
      </c>
      <c r="D56" s="2">
        <v>43103</v>
      </c>
      <c r="E56">
        <v>1</v>
      </c>
      <c r="F56">
        <v>3</v>
      </c>
      <c r="G56" s="1" t="s">
        <v>19</v>
      </c>
      <c r="H56" s="1" t="s">
        <v>47</v>
      </c>
      <c r="I56" s="1" t="s">
        <v>21</v>
      </c>
      <c r="J56" s="1" t="s">
        <v>22</v>
      </c>
      <c r="K56" s="1" t="s">
        <v>23</v>
      </c>
      <c r="L56" s="1" t="s">
        <v>24</v>
      </c>
      <c r="M56" s="1" t="s">
        <v>25</v>
      </c>
      <c r="N56" s="1" t="s">
        <v>22</v>
      </c>
      <c r="O56">
        <v>236</v>
      </c>
      <c r="P56">
        <v>300</v>
      </c>
      <c r="Q56">
        <v>-64</v>
      </c>
    </row>
    <row r="57" spans="1:17" x14ac:dyDescent="0.35">
      <c r="A57" s="1" t="s">
        <v>1533</v>
      </c>
      <c r="B57" s="1" t="s">
        <v>18</v>
      </c>
      <c r="C57" s="1" t="s">
        <v>20</v>
      </c>
      <c r="D57" s="2">
        <v>43103</v>
      </c>
      <c r="E57">
        <v>1</v>
      </c>
      <c r="F57">
        <v>3</v>
      </c>
      <c r="G57" s="1" t="s">
        <v>19</v>
      </c>
      <c r="H57" s="1" t="s">
        <v>47</v>
      </c>
      <c r="I57" s="1" t="s">
        <v>27</v>
      </c>
      <c r="J57" s="1" t="s">
        <v>28</v>
      </c>
      <c r="K57" s="1" t="s">
        <v>23</v>
      </c>
      <c r="L57" s="1" t="s">
        <v>29</v>
      </c>
      <c r="M57" s="1" t="s">
        <v>25</v>
      </c>
      <c r="N57" s="1" t="s">
        <v>28</v>
      </c>
      <c r="O57">
        <v>300</v>
      </c>
      <c r="P57">
        <v>300</v>
      </c>
      <c r="Q57">
        <v>0</v>
      </c>
    </row>
    <row r="58" spans="1:17" x14ac:dyDescent="0.35">
      <c r="A58" s="1" t="s">
        <v>1534</v>
      </c>
      <c r="B58" s="1" t="s">
        <v>18</v>
      </c>
      <c r="C58" s="1" t="s">
        <v>20</v>
      </c>
      <c r="D58" s="2">
        <v>43103</v>
      </c>
      <c r="E58">
        <v>1</v>
      </c>
      <c r="F58">
        <v>3</v>
      </c>
      <c r="G58" s="1" t="s">
        <v>19</v>
      </c>
      <c r="H58" s="1" t="s">
        <v>47</v>
      </c>
      <c r="I58" s="1" t="s">
        <v>31</v>
      </c>
      <c r="J58" s="1" t="s">
        <v>32</v>
      </c>
      <c r="K58" s="1" t="s">
        <v>23</v>
      </c>
      <c r="L58" s="1" t="s">
        <v>33</v>
      </c>
      <c r="M58" s="1" t="s">
        <v>25</v>
      </c>
      <c r="N58" s="1" t="s">
        <v>32</v>
      </c>
      <c r="O58">
        <v>0</v>
      </c>
      <c r="P58">
        <v>200</v>
      </c>
      <c r="Q58">
        <v>-200</v>
      </c>
    </row>
    <row r="59" spans="1:17" x14ac:dyDescent="0.35">
      <c r="A59" s="1" t="s">
        <v>1535</v>
      </c>
      <c r="B59" s="1" t="s">
        <v>18</v>
      </c>
      <c r="C59" s="1" t="s">
        <v>20</v>
      </c>
      <c r="D59" s="2">
        <v>43103</v>
      </c>
      <c r="E59">
        <v>1</v>
      </c>
      <c r="F59">
        <v>3</v>
      </c>
      <c r="G59" s="1" t="s">
        <v>19</v>
      </c>
      <c r="H59" s="1" t="s">
        <v>47</v>
      </c>
      <c r="I59" s="1" t="s">
        <v>35</v>
      </c>
      <c r="J59" s="1" t="s">
        <v>36</v>
      </c>
      <c r="K59" s="1" t="s">
        <v>23</v>
      </c>
      <c r="L59" s="1" t="s">
        <v>37</v>
      </c>
      <c r="M59" s="1" t="s">
        <v>25</v>
      </c>
      <c r="N59" s="1" t="s">
        <v>36</v>
      </c>
      <c r="O59">
        <v>150</v>
      </c>
      <c r="P59">
        <v>200</v>
      </c>
      <c r="Q59">
        <v>-50</v>
      </c>
    </row>
    <row r="60" spans="1:17" x14ac:dyDescent="0.35">
      <c r="A60" s="1" t="s">
        <v>1536</v>
      </c>
      <c r="B60" s="1" t="s">
        <v>18</v>
      </c>
      <c r="C60" s="1" t="s">
        <v>20</v>
      </c>
      <c r="D60" s="2">
        <v>43103</v>
      </c>
      <c r="E60">
        <v>1</v>
      </c>
      <c r="F60">
        <v>3</v>
      </c>
      <c r="G60" s="1" t="s">
        <v>19</v>
      </c>
      <c r="H60" s="1" t="s">
        <v>47</v>
      </c>
      <c r="I60" s="1" t="s">
        <v>39</v>
      </c>
      <c r="J60" s="1" t="s">
        <v>40</v>
      </c>
      <c r="K60" s="1" t="s">
        <v>23</v>
      </c>
      <c r="L60" s="1" t="s">
        <v>41</v>
      </c>
      <c r="M60" s="1" t="s">
        <v>25</v>
      </c>
      <c r="N60" s="1" t="s">
        <v>40</v>
      </c>
      <c r="O60">
        <v>142</v>
      </c>
      <c r="P60">
        <v>200</v>
      </c>
      <c r="Q60">
        <v>-58</v>
      </c>
    </row>
    <row r="61" spans="1:17" x14ac:dyDescent="0.35">
      <c r="A61" s="1" t="s">
        <v>1537</v>
      </c>
      <c r="B61" s="1" t="s">
        <v>18</v>
      </c>
      <c r="C61" s="1" t="s">
        <v>20</v>
      </c>
      <c r="D61" s="2">
        <v>43103</v>
      </c>
      <c r="E61">
        <v>1</v>
      </c>
      <c r="F61">
        <v>3</v>
      </c>
      <c r="G61" s="1" t="s">
        <v>19</v>
      </c>
      <c r="H61" s="1" t="s">
        <v>47</v>
      </c>
      <c r="I61" s="1" t="s">
        <v>43</v>
      </c>
      <c r="J61" s="1" t="s">
        <v>44</v>
      </c>
      <c r="K61" s="1" t="s">
        <v>23</v>
      </c>
      <c r="L61" s="1" t="s">
        <v>45</v>
      </c>
      <c r="M61" s="1" t="s">
        <v>25</v>
      </c>
      <c r="N61" s="1" t="s">
        <v>44</v>
      </c>
      <c r="O61">
        <v>63</v>
      </c>
      <c r="P61">
        <v>100</v>
      </c>
      <c r="Q61">
        <v>-37</v>
      </c>
    </row>
    <row r="62" spans="1:17" x14ac:dyDescent="0.35">
      <c r="A62" s="1" t="s">
        <v>1538</v>
      </c>
      <c r="B62" s="1" t="s">
        <v>18</v>
      </c>
      <c r="C62" s="1" t="s">
        <v>20</v>
      </c>
      <c r="D62" s="2">
        <v>43103</v>
      </c>
      <c r="E62">
        <v>1</v>
      </c>
      <c r="F62">
        <v>3</v>
      </c>
      <c r="G62" s="1" t="s">
        <v>19</v>
      </c>
      <c r="H62" s="1" t="s">
        <v>54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25</v>
      </c>
      <c r="N62" s="1" t="s">
        <v>22</v>
      </c>
      <c r="O62">
        <v>300</v>
      </c>
      <c r="P62">
        <v>300</v>
      </c>
      <c r="Q62">
        <v>0</v>
      </c>
    </row>
    <row r="63" spans="1:17" x14ac:dyDescent="0.35">
      <c r="A63" s="1" t="s">
        <v>1539</v>
      </c>
      <c r="B63" s="1" t="s">
        <v>18</v>
      </c>
      <c r="C63" s="1" t="s">
        <v>20</v>
      </c>
      <c r="D63" s="2">
        <v>43103</v>
      </c>
      <c r="E63">
        <v>1</v>
      </c>
      <c r="F63">
        <v>3</v>
      </c>
      <c r="G63" s="1" t="s">
        <v>19</v>
      </c>
      <c r="H63" s="1" t="s">
        <v>54</v>
      </c>
      <c r="I63" s="1" t="s">
        <v>27</v>
      </c>
      <c r="J63" s="1" t="s">
        <v>28</v>
      </c>
      <c r="K63" s="1" t="s">
        <v>23</v>
      </c>
      <c r="L63" s="1" t="s">
        <v>29</v>
      </c>
      <c r="M63" s="1" t="s">
        <v>25</v>
      </c>
      <c r="N63" s="1" t="s">
        <v>28</v>
      </c>
      <c r="O63">
        <v>255</v>
      </c>
      <c r="P63">
        <v>300</v>
      </c>
      <c r="Q63">
        <v>-45</v>
      </c>
    </row>
    <row r="64" spans="1:17" x14ac:dyDescent="0.35">
      <c r="A64" s="1" t="s">
        <v>1540</v>
      </c>
      <c r="B64" s="1" t="s">
        <v>18</v>
      </c>
      <c r="C64" s="1" t="s">
        <v>20</v>
      </c>
      <c r="D64" s="2">
        <v>43103</v>
      </c>
      <c r="E64">
        <v>1</v>
      </c>
      <c r="F64">
        <v>3</v>
      </c>
      <c r="G64" s="1" t="s">
        <v>19</v>
      </c>
      <c r="H64" s="1" t="s">
        <v>54</v>
      </c>
      <c r="I64" s="1" t="s">
        <v>31</v>
      </c>
      <c r="J64" s="1" t="s">
        <v>32</v>
      </c>
      <c r="K64" s="1" t="s">
        <v>23</v>
      </c>
      <c r="L64" s="1" t="s">
        <v>33</v>
      </c>
      <c r="M64" s="1" t="s">
        <v>25</v>
      </c>
      <c r="N64" s="1" t="s">
        <v>32</v>
      </c>
      <c r="O64">
        <v>0</v>
      </c>
      <c r="P64">
        <v>200</v>
      </c>
      <c r="Q64">
        <v>-200</v>
      </c>
    </row>
    <row r="65" spans="1:17" x14ac:dyDescent="0.35">
      <c r="A65" s="1" t="s">
        <v>1541</v>
      </c>
      <c r="B65" s="1" t="s">
        <v>18</v>
      </c>
      <c r="C65" s="1" t="s">
        <v>20</v>
      </c>
      <c r="D65" s="2">
        <v>43103</v>
      </c>
      <c r="E65">
        <v>1</v>
      </c>
      <c r="F65">
        <v>3</v>
      </c>
      <c r="G65" s="1" t="s">
        <v>19</v>
      </c>
      <c r="H65" s="1" t="s">
        <v>54</v>
      </c>
      <c r="I65" s="1" t="s">
        <v>35</v>
      </c>
      <c r="J65" s="1" t="s">
        <v>36</v>
      </c>
      <c r="K65" s="1" t="s">
        <v>23</v>
      </c>
      <c r="L65" s="1" t="s">
        <v>37</v>
      </c>
      <c r="M65" s="1" t="s">
        <v>25</v>
      </c>
      <c r="N65" s="1" t="s">
        <v>36</v>
      </c>
      <c r="O65">
        <v>181</v>
      </c>
      <c r="P65">
        <v>200</v>
      </c>
      <c r="Q65">
        <v>-19</v>
      </c>
    </row>
    <row r="66" spans="1:17" x14ac:dyDescent="0.35">
      <c r="A66" s="1" t="s">
        <v>1542</v>
      </c>
      <c r="B66" s="1" t="s">
        <v>18</v>
      </c>
      <c r="C66" s="1" t="s">
        <v>20</v>
      </c>
      <c r="D66" s="2">
        <v>43103</v>
      </c>
      <c r="E66">
        <v>1</v>
      </c>
      <c r="F66">
        <v>3</v>
      </c>
      <c r="G66" s="1" t="s">
        <v>19</v>
      </c>
      <c r="H66" s="1" t="s">
        <v>54</v>
      </c>
      <c r="I66" s="1" t="s">
        <v>39</v>
      </c>
      <c r="J66" s="1" t="s">
        <v>40</v>
      </c>
      <c r="K66" s="1" t="s">
        <v>23</v>
      </c>
      <c r="L66" s="1" t="s">
        <v>41</v>
      </c>
      <c r="M66" s="1" t="s">
        <v>25</v>
      </c>
      <c r="N66" s="1" t="s">
        <v>40</v>
      </c>
      <c r="O66">
        <v>136</v>
      </c>
      <c r="P66">
        <v>200</v>
      </c>
      <c r="Q66">
        <v>-64</v>
      </c>
    </row>
    <row r="67" spans="1:17" x14ac:dyDescent="0.35">
      <c r="A67" s="1" t="s">
        <v>1543</v>
      </c>
      <c r="B67" s="1" t="s">
        <v>18</v>
      </c>
      <c r="C67" s="1" t="s">
        <v>20</v>
      </c>
      <c r="D67" s="2">
        <v>43103</v>
      </c>
      <c r="E67">
        <v>1</v>
      </c>
      <c r="F67">
        <v>3</v>
      </c>
      <c r="G67" s="1" t="s">
        <v>19</v>
      </c>
      <c r="H67" s="1" t="s">
        <v>54</v>
      </c>
      <c r="I67" s="1" t="s">
        <v>43</v>
      </c>
      <c r="J67" s="1" t="s">
        <v>44</v>
      </c>
      <c r="K67" s="1" t="s">
        <v>23</v>
      </c>
      <c r="L67" s="1" t="s">
        <v>45</v>
      </c>
      <c r="M67" s="1" t="s">
        <v>25</v>
      </c>
      <c r="N67" s="1" t="s">
        <v>44</v>
      </c>
      <c r="O67">
        <v>21</v>
      </c>
      <c r="P67">
        <v>100</v>
      </c>
      <c r="Q67">
        <v>-79</v>
      </c>
    </row>
    <row r="68" spans="1:17" x14ac:dyDescent="0.35">
      <c r="A68" s="1" t="s">
        <v>1544</v>
      </c>
      <c r="B68" s="1" t="s">
        <v>18</v>
      </c>
      <c r="C68" s="1" t="s">
        <v>20</v>
      </c>
      <c r="D68" s="2">
        <v>43103</v>
      </c>
      <c r="E68">
        <v>1</v>
      </c>
      <c r="F68">
        <v>3</v>
      </c>
      <c r="G68" s="1" t="s">
        <v>19</v>
      </c>
      <c r="H68" s="1" t="s">
        <v>61</v>
      </c>
      <c r="I68" s="1" t="s">
        <v>21</v>
      </c>
      <c r="J68" s="1" t="s">
        <v>22</v>
      </c>
      <c r="K68" s="1" t="s">
        <v>23</v>
      </c>
      <c r="L68" s="1" t="s">
        <v>24</v>
      </c>
      <c r="M68" s="1" t="s">
        <v>25</v>
      </c>
      <c r="N68" s="1" t="s">
        <v>22</v>
      </c>
      <c r="O68">
        <v>149</v>
      </c>
      <c r="P68">
        <v>300</v>
      </c>
      <c r="Q68">
        <v>-151</v>
      </c>
    </row>
    <row r="69" spans="1:17" x14ac:dyDescent="0.35">
      <c r="A69" s="1" t="s">
        <v>1545</v>
      </c>
      <c r="B69" s="1" t="s">
        <v>18</v>
      </c>
      <c r="C69" s="1" t="s">
        <v>20</v>
      </c>
      <c r="D69" s="2">
        <v>43103</v>
      </c>
      <c r="E69">
        <v>1</v>
      </c>
      <c r="F69">
        <v>3</v>
      </c>
      <c r="G69" s="1" t="s">
        <v>19</v>
      </c>
      <c r="H69" s="1" t="s">
        <v>61</v>
      </c>
      <c r="I69" s="1" t="s">
        <v>27</v>
      </c>
      <c r="J69" s="1" t="s">
        <v>28</v>
      </c>
      <c r="K69" s="1" t="s">
        <v>23</v>
      </c>
      <c r="L69" s="1" t="s">
        <v>29</v>
      </c>
      <c r="M69" s="1" t="s">
        <v>25</v>
      </c>
      <c r="N69" s="1" t="s">
        <v>28</v>
      </c>
      <c r="O69">
        <v>300</v>
      </c>
      <c r="P69">
        <v>300</v>
      </c>
      <c r="Q69">
        <v>0</v>
      </c>
    </row>
    <row r="70" spans="1:17" x14ac:dyDescent="0.35">
      <c r="A70" s="1" t="s">
        <v>1546</v>
      </c>
      <c r="B70" s="1" t="s">
        <v>18</v>
      </c>
      <c r="C70" s="1" t="s">
        <v>20</v>
      </c>
      <c r="D70" s="2">
        <v>43103</v>
      </c>
      <c r="E70">
        <v>1</v>
      </c>
      <c r="F70">
        <v>3</v>
      </c>
      <c r="G70" s="1" t="s">
        <v>19</v>
      </c>
      <c r="H70" s="1" t="s">
        <v>61</v>
      </c>
      <c r="I70" s="1" t="s">
        <v>31</v>
      </c>
      <c r="J70" s="1" t="s">
        <v>32</v>
      </c>
      <c r="K70" s="1" t="s">
        <v>23</v>
      </c>
      <c r="L70" s="1" t="s">
        <v>33</v>
      </c>
      <c r="M70" s="1" t="s">
        <v>25</v>
      </c>
      <c r="N70" s="1" t="s">
        <v>32</v>
      </c>
      <c r="O70">
        <v>200</v>
      </c>
      <c r="P70">
        <v>200</v>
      </c>
      <c r="Q70">
        <v>0</v>
      </c>
    </row>
    <row r="71" spans="1:17" x14ac:dyDescent="0.35">
      <c r="A71" s="1" t="s">
        <v>1547</v>
      </c>
      <c r="B71" s="1" t="s">
        <v>18</v>
      </c>
      <c r="C71" s="1" t="s">
        <v>20</v>
      </c>
      <c r="D71" s="2">
        <v>43103</v>
      </c>
      <c r="E71">
        <v>1</v>
      </c>
      <c r="F71">
        <v>3</v>
      </c>
      <c r="G71" s="1" t="s">
        <v>19</v>
      </c>
      <c r="H71" s="1" t="s">
        <v>61</v>
      </c>
      <c r="I71" s="1" t="s">
        <v>35</v>
      </c>
      <c r="J71" s="1" t="s">
        <v>36</v>
      </c>
      <c r="K71" s="1" t="s">
        <v>23</v>
      </c>
      <c r="L71" s="1" t="s">
        <v>37</v>
      </c>
      <c r="M71" s="1" t="s">
        <v>25</v>
      </c>
      <c r="N71" s="1" t="s">
        <v>36</v>
      </c>
      <c r="O71">
        <v>165</v>
      </c>
      <c r="P71">
        <v>200</v>
      </c>
      <c r="Q71">
        <v>-35</v>
      </c>
    </row>
    <row r="72" spans="1:17" x14ac:dyDescent="0.35">
      <c r="A72" s="1" t="s">
        <v>1548</v>
      </c>
      <c r="B72" s="1" t="s">
        <v>18</v>
      </c>
      <c r="C72" s="1" t="s">
        <v>20</v>
      </c>
      <c r="D72" s="2">
        <v>43103</v>
      </c>
      <c r="E72">
        <v>1</v>
      </c>
      <c r="F72">
        <v>3</v>
      </c>
      <c r="G72" s="1" t="s">
        <v>19</v>
      </c>
      <c r="H72" s="1" t="s">
        <v>61</v>
      </c>
      <c r="I72" s="1" t="s">
        <v>39</v>
      </c>
      <c r="J72" s="1" t="s">
        <v>40</v>
      </c>
      <c r="K72" s="1" t="s">
        <v>23</v>
      </c>
      <c r="L72" s="1" t="s">
        <v>41</v>
      </c>
      <c r="M72" s="1" t="s">
        <v>25</v>
      </c>
      <c r="N72" s="1" t="s">
        <v>40</v>
      </c>
      <c r="O72">
        <v>200</v>
      </c>
      <c r="P72">
        <v>200</v>
      </c>
      <c r="Q72">
        <v>0</v>
      </c>
    </row>
    <row r="73" spans="1:17" x14ac:dyDescent="0.35">
      <c r="A73" s="1" t="s">
        <v>1549</v>
      </c>
      <c r="B73" s="1" t="s">
        <v>18</v>
      </c>
      <c r="C73" s="1" t="s">
        <v>20</v>
      </c>
      <c r="D73" s="2">
        <v>43103</v>
      </c>
      <c r="E73">
        <v>1</v>
      </c>
      <c r="F73">
        <v>3</v>
      </c>
      <c r="G73" s="1" t="s">
        <v>19</v>
      </c>
      <c r="H73" s="1" t="s">
        <v>61</v>
      </c>
      <c r="I73" s="1" t="s">
        <v>43</v>
      </c>
      <c r="J73" s="1" t="s">
        <v>44</v>
      </c>
      <c r="K73" s="1" t="s">
        <v>23</v>
      </c>
      <c r="L73" s="1" t="s">
        <v>45</v>
      </c>
      <c r="M73" s="1" t="s">
        <v>25</v>
      </c>
      <c r="N73" s="1" t="s">
        <v>44</v>
      </c>
      <c r="O73">
        <v>100</v>
      </c>
      <c r="P73">
        <v>100</v>
      </c>
      <c r="Q73">
        <v>0</v>
      </c>
    </row>
    <row r="74" spans="1:17" x14ac:dyDescent="0.35">
      <c r="A74" s="1" t="s">
        <v>1550</v>
      </c>
      <c r="B74" s="1" t="s">
        <v>18</v>
      </c>
      <c r="C74" s="1" t="s">
        <v>117</v>
      </c>
      <c r="D74" s="2">
        <v>43104</v>
      </c>
      <c r="E74">
        <v>1</v>
      </c>
      <c r="F74">
        <v>4</v>
      </c>
      <c r="G74" s="1" t="s">
        <v>19</v>
      </c>
      <c r="H74" s="1" t="s">
        <v>20</v>
      </c>
      <c r="I74" s="1" t="s">
        <v>21</v>
      </c>
      <c r="J74" s="1" t="s">
        <v>22</v>
      </c>
      <c r="K74" s="1" t="s">
        <v>23</v>
      </c>
      <c r="L74" s="1" t="s">
        <v>24</v>
      </c>
      <c r="M74" s="1" t="s">
        <v>25</v>
      </c>
      <c r="N74" s="1" t="s">
        <v>22</v>
      </c>
      <c r="O74">
        <v>100</v>
      </c>
      <c r="P74">
        <v>100</v>
      </c>
      <c r="Q74">
        <v>0</v>
      </c>
    </row>
    <row r="75" spans="1:17" x14ac:dyDescent="0.35">
      <c r="A75" s="1" t="s">
        <v>1551</v>
      </c>
      <c r="B75" s="1" t="s">
        <v>18</v>
      </c>
      <c r="C75" s="1" t="s">
        <v>117</v>
      </c>
      <c r="D75" s="2">
        <v>43104</v>
      </c>
      <c r="E75">
        <v>1</v>
      </c>
      <c r="F75">
        <v>4</v>
      </c>
      <c r="G75" s="1" t="s">
        <v>19</v>
      </c>
      <c r="H75" s="1" t="s">
        <v>20</v>
      </c>
      <c r="I75" s="1" t="s">
        <v>27</v>
      </c>
      <c r="J75" s="1" t="s">
        <v>28</v>
      </c>
      <c r="K75" s="1" t="s">
        <v>23</v>
      </c>
      <c r="L75" s="1" t="s">
        <v>29</v>
      </c>
      <c r="M75" s="1" t="s">
        <v>25</v>
      </c>
      <c r="N75" s="1" t="s">
        <v>28</v>
      </c>
      <c r="O75">
        <v>100</v>
      </c>
      <c r="P75">
        <v>100</v>
      </c>
      <c r="Q75">
        <v>0</v>
      </c>
    </row>
    <row r="76" spans="1:17" x14ac:dyDescent="0.35">
      <c r="A76" s="1" t="s">
        <v>1552</v>
      </c>
      <c r="B76" s="1" t="s">
        <v>18</v>
      </c>
      <c r="C76" s="1" t="s">
        <v>117</v>
      </c>
      <c r="D76" s="2">
        <v>43104</v>
      </c>
      <c r="E76">
        <v>1</v>
      </c>
      <c r="F76">
        <v>4</v>
      </c>
      <c r="G76" s="1" t="s">
        <v>19</v>
      </c>
      <c r="H76" s="1" t="s">
        <v>20</v>
      </c>
      <c r="I76" s="1" t="s">
        <v>31</v>
      </c>
      <c r="J76" s="1" t="s">
        <v>32</v>
      </c>
      <c r="K76" s="1" t="s">
        <v>23</v>
      </c>
      <c r="L76" s="1" t="s">
        <v>33</v>
      </c>
      <c r="M76" s="1" t="s">
        <v>25</v>
      </c>
      <c r="N76" s="1" t="s">
        <v>32</v>
      </c>
      <c r="O76">
        <v>400</v>
      </c>
      <c r="P76">
        <v>400</v>
      </c>
      <c r="Q76">
        <v>0</v>
      </c>
    </row>
    <row r="77" spans="1:17" x14ac:dyDescent="0.35">
      <c r="A77" s="1" t="s">
        <v>1553</v>
      </c>
      <c r="B77" s="1" t="s">
        <v>18</v>
      </c>
      <c r="C77" s="1" t="s">
        <v>117</v>
      </c>
      <c r="D77" s="2">
        <v>43104</v>
      </c>
      <c r="E77">
        <v>1</v>
      </c>
      <c r="F77">
        <v>4</v>
      </c>
      <c r="G77" s="1" t="s">
        <v>19</v>
      </c>
      <c r="H77" s="1" t="s">
        <v>20</v>
      </c>
      <c r="I77" s="1" t="s">
        <v>35</v>
      </c>
      <c r="J77" s="1" t="s">
        <v>36</v>
      </c>
      <c r="K77" s="1" t="s">
        <v>23</v>
      </c>
      <c r="L77" s="1" t="s">
        <v>37</v>
      </c>
      <c r="M77" s="1" t="s">
        <v>25</v>
      </c>
      <c r="N77" s="1" t="s">
        <v>36</v>
      </c>
      <c r="O77">
        <v>400</v>
      </c>
      <c r="P77">
        <v>400</v>
      </c>
      <c r="Q77">
        <v>0</v>
      </c>
    </row>
    <row r="78" spans="1:17" x14ac:dyDescent="0.35">
      <c r="A78" s="1" t="s">
        <v>1554</v>
      </c>
      <c r="B78" s="1" t="s">
        <v>18</v>
      </c>
      <c r="C78" s="1" t="s">
        <v>117</v>
      </c>
      <c r="D78" s="2">
        <v>43104</v>
      </c>
      <c r="E78">
        <v>1</v>
      </c>
      <c r="F78">
        <v>4</v>
      </c>
      <c r="G78" s="1" t="s">
        <v>19</v>
      </c>
      <c r="H78" s="1" t="s">
        <v>20</v>
      </c>
      <c r="I78" s="1" t="s">
        <v>39</v>
      </c>
      <c r="J78" s="1" t="s">
        <v>40</v>
      </c>
      <c r="K78" s="1" t="s">
        <v>23</v>
      </c>
      <c r="L78" s="1" t="s">
        <v>41</v>
      </c>
      <c r="M78" s="1" t="s">
        <v>25</v>
      </c>
      <c r="N78" s="1" t="s">
        <v>40</v>
      </c>
      <c r="O78">
        <v>400</v>
      </c>
      <c r="P78">
        <v>400</v>
      </c>
      <c r="Q78">
        <v>0</v>
      </c>
    </row>
    <row r="79" spans="1:17" x14ac:dyDescent="0.35">
      <c r="A79" s="1" t="s">
        <v>1555</v>
      </c>
      <c r="B79" s="1" t="s">
        <v>18</v>
      </c>
      <c r="C79" s="1" t="s">
        <v>117</v>
      </c>
      <c r="D79" s="2">
        <v>43104</v>
      </c>
      <c r="E79">
        <v>1</v>
      </c>
      <c r="F79">
        <v>4</v>
      </c>
      <c r="G79" s="1" t="s">
        <v>19</v>
      </c>
      <c r="H79" s="1" t="s">
        <v>20</v>
      </c>
      <c r="I79" s="1" t="s">
        <v>43</v>
      </c>
      <c r="J79" s="1" t="s">
        <v>44</v>
      </c>
      <c r="K79" s="1" t="s">
        <v>23</v>
      </c>
      <c r="L79" s="1" t="s">
        <v>45</v>
      </c>
      <c r="M79" s="1" t="s">
        <v>25</v>
      </c>
      <c r="N79" s="1" t="s">
        <v>44</v>
      </c>
      <c r="O79">
        <v>700</v>
      </c>
      <c r="P79">
        <v>700</v>
      </c>
      <c r="Q79">
        <v>0</v>
      </c>
    </row>
    <row r="80" spans="1:17" x14ac:dyDescent="0.35">
      <c r="A80" s="1" t="s">
        <v>1556</v>
      </c>
      <c r="B80" s="1" t="s">
        <v>18</v>
      </c>
      <c r="C80" s="1" t="s">
        <v>117</v>
      </c>
      <c r="D80" s="2">
        <v>43104</v>
      </c>
      <c r="E80">
        <v>1</v>
      </c>
      <c r="F80">
        <v>4</v>
      </c>
      <c r="G80" s="1" t="s">
        <v>19</v>
      </c>
      <c r="H80" s="1" t="s">
        <v>47</v>
      </c>
      <c r="I80" s="1" t="s">
        <v>21</v>
      </c>
      <c r="J80" s="1" t="s">
        <v>22</v>
      </c>
      <c r="K80" s="1" t="s">
        <v>23</v>
      </c>
      <c r="L80" s="1" t="s">
        <v>24</v>
      </c>
      <c r="M80" s="1" t="s">
        <v>25</v>
      </c>
      <c r="N80" s="1" t="s">
        <v>22</v>
      </c>
      <c r="O80">
        <v>138</v>
      </c>
      <c r="P80">
        <v>236</v>
      </c>
      <c r="Q80">
        <v>-98</v>
      </c>
    </row>
    <row r="81" spans="1:17" x14ac:dyDescent="0.35">
      <c r="A81" s="1" t="s">
        <v>1557</v>
      </c>
      <c r="B81" s="1" t="s">
        <v>18</v>
      </c>
      <c r="C81" s="1" t="s">
        <v>117</v>
      </c>
      <c r="D81" s="2">
        <v>43104</v>
      </c>
      <c r="E81">
        <v>1</v>
      </c>
      <c r="F81">
        <v>4</v>
      </c>
      <c r="G81" s="1" t="s">
        <v>19</v>
      </c>
      <c r="H81" s="1" t="s">
        <v>47</v>
      </c>
      <c r="I81" s="1" t="s">
        <v>27</v>
      </c>
      <c r="J81" s="1" t="s">
        <v>28</v>
      </c>
      <c r="K81" s="1" t="s">
        <v>23</v>
      </c>
      <c r="L81" s="1" t="s">
        <v>29</v>
      </c>
      <c r="M81" s="1" t="s">
        <v>25</v>
      </c>
      <c r="N81" s="1" t="s">
        <v>28</v>
      </c>
      <c r="O81">
        <v>300</v>
      </c>
      <c r="P81">
        <v>300</v>
      </c>
      <c r="Q81">
        <v>0</v>
      </c>
    </row>
    <row r="82" spans="1:17" x14ac:dyDescent="0.35">
      <c r="A82" s="1" t="s">
        <v>1558</v>
      </c>
      <c r="B82" s="1" t="s">
        <v>18</v>
      </c>
      <c r="C82" s="1" t="s">
        <v>117</v>
      </c>
      <c r="D82" s="2">
        <v>43104</v>
      </c>
      <c r="E82">
        <v>1</v>
      </c>
      <c r="F82">
        <v>4</v>
      </c>
      <c r="G82" s="1" t="s">
        <v>19</v>
      </c>
      <c r="H82" s="1" t="s">
        <v>47</v>
      </c>
      <c r="I82" s="1" t="s">
        <v>31</v>
      </c>
      <c r="J82" s="1" t="s">
        <v>32</v>
      </c>
      <c r="K82" s="1" t="s">
        <v>23</v>
      </c>
      <c r="L82" s="1" t="s">
        <v>33</v>
      </c>
      <c r="M82" s="1" t="s">
        <v>25</v>
      </c>
      <c r="N82" s="1" t="s">
        <v>32</v>
      </c>
      <c r="O82">
        <v>0</v>
      </c>
      <c r="P82">
        <v>0</v>
      </c>
      <c r="Q82">
        <v>0</v>
      </c>
    </row>
    <row r="83" spans="1:17" x14ac:dyDescent="0.35">
      <c r="A83" s="1" t="s">
        <v>1559</v>
      </c>
      <c r="B83" s="1" t="s">
        <v>18</v>
      </c>
      <c r="C83" s="1" t="s">
        <v>117</v>
      </c>
      <c r="D83" s="2">
        <v>43104</v>
      </c>
      <c r="E83">
        <v>1</v>
      </c>
      <c r="F83">
        <v>4</v>
      </c>
      <c r="G83" s="1" t="s">
        <v>19</v>
      </c>
      <c r="H83" s="1" t="s">
        <v>47</v>
      </c>
      <c r="I83" s="1" t="s">
        <v>35</v>
      </c>
      <c r="J83" s="1" t="s">
        <v>36</v>
      </c>
      <c r="K83" s="1" t="s">
        <v>23</v>
      </c>
      <c r="L83" s="1" t="s">
        <v>37</v>
      </c>
      <c r="M83" s="1" t="s">
        <v>25</v>
      </c>
      <c r="N83" s="1" t="s">
        <v>36</v>
      </c>
      <c r="O83">
        <v>132</v>
      </c>
      <c r="P83">
        <v>150</v>
      </c>
      <c r="Q83">
        <v>-18</v>
      </c>
    </row>
    <row r="84" spans="1:17" x14ac:dyDescent="0.35">
      <c r="A84" s="1" t="s">
        <v>1560</v>
      </c>
      <c r="B84" s="1" t="s">
        <v>18</v>
      </c>
      <c r="C84" s="1" t="s">
        <v>117</v>
      </c>
      <c r="D84" s="2">
        <v>43104</v>
      </c>
      <c r="E84">
        <v>1</v>
      </c>
      <c r="F84">
        <v>4</v>
      </c>
      <c r="G84" s="1" t="s">
        <v>19</v>
      </c>
      <c r="H84" s="1" t="s">
        <v>47</v>
      </c>
      <c r="I84" s="1" t="s">
        <v>39</v>
      </c>
      <c r="J84" s="1" t="s">
        <v>40</v>
      </c>
      <c r="K84" s="1" t="s">
        <v>23</v>
      </c>
      <c r="L84" s="1" t="s">
        <v>41</v>
      </c>
      <c r="M84" s="1" t="s">
        <v>25</v>
      </c>
      <c r="N84" s="1" t="s">
        <v>40</v>
      </c>
      <c r="O84">
        <v>142</v>
      </c>
      <c r="P84">
        <v>142</v>
      </c>
      <c r="Q84">
        <v>0</v>
      </c>
    </row>
    <row r="85" spans="1:17" x14ac:dyDescent="0.35">
      <c r="A85" s="1" t="s">
        <v>1561</v>
      </c>
      <c r="B85" s="1" t="s">
        <v>18</v>
      </c>
      <c r="C85" s="1" t="s">
        <v>117</v>
      </c>
      <c r="D85" s="2">
        <v>43104</v>
      </c>
      <c r="E85">
        <v>1</v>
      </c>
      <c r="F85">
        <v>4</v>
      </c>
      <c r="G85" s="1" t="s">
        <v>19</v>
      </c>
      <c r="H85" s="1" t="s">
        <v>47</v>
      </c>
      <c r="I85" s="1" t="s">
        <v>43</v>
      </c>
      <c r="J85" s="1" t="s">
        <v>44</v>
      </c>
      <c r="K85" s="1" t="s">
        <v>23</v>
      </c>
      <c r="L85" s="1" t="s">
        <v>45</v>
      </c>
      <c r="M85" s="1" t="s">
        <v>25</v>
      </c>
      <c r="N85" s="1" t="s">
        <v>44</v>
      </c>
      <c r="O85">
        <v>28</v>
      </c>
      <c r="P85">
        <v>63</v>
      </c>
      <c r="Q85">
        <v>-35</v>
      </c>
    </row>
    <row r="86" spans="1:17" x14ac:dyDescent="0.35">
      <c r="A86" s="1" t="s">
        <v>1562</v>
      </c>
      <c r="B86" s="1" t="s">
        <v>18</v>
      </c>
      <c r="C86" s="1" t="s">
        <v>117</v>
      </c>
      <c r="D86" s="2">
        <v>43104</v>
      </c>
      <c r="E86">
        <v>1</v>
      </c>
      <c r="F86">
        <v>4</v>
      </c>
      <c r="G86" s="1" t="s">
        <v>19</v>
      </c>
      <c r="H86" s="1" t="s">
        <v>54</v>
      </c>
      <c r="I86" s="1" t="s">
        <v>21</v>
      </c>
      <c r="J86" s="1" t="s">
        <v>22</v>
      </c>
      <c r="K86" s="1" t="s">
        <v>23</v>
      </c>
      <c r="L86" s="1" t="s">
        <v>24</v>
      </c>
      <c r="M86" s="1" t="s">
        <v>25</v>
      </c>
      <c r="N86" s="1" t="s">
        <v>22</v>
      </c>
      <c r="O86">
        <v>300</v>
      </c>
      <c r="P86">
        <v>300</v>
      </c>
      <c r="Q86">
        <v>0</v>
      </c>
    </row>
    <row r="87" spans="1:17" x14ac:dyDescent="0.35">
      <c r="A87" s="1" t="s">
        <v>1563</v>
      </c>
      <c r="B87" s="1" t="s">
        <v>18</v>
      </c>
      <c r="C87" s="1" t="s">
        <v>117</v>
      </c>
      <c r="D87" s="2">
        <v>43104</v>
      </c>
      <c r="E87">
        <v>1</v>
      </c>
      <c r="F87">
        <v>4</v>
      </c>
      <c r="G87" s="1" t="s">
        <v>19</v>
      </c>
      <c r="H87" s="1" t="s">
        <v>54</v>
      </c>
      <c r="I87" s="1" t="s">
        <v>27</v>
      </c>
      <c r="J87" s="1" t="s">
        <v>28</v>
      </c>
      <c r="K87" s="1" t="s">
        <v>23</v>
      </c>
      <c r="L87" s="1" t="s">
        <v>29</v>
      </c>
      <c r="M87" s="1" t="s">
        <v>25</v>
      </c>
      <c r="N87" s="1" t="s">
        <v>28</v>
      </c>
      <c r="O87">
        <v>255</v>
      </c>
      <c r="P87">
        <v>255</v>
      </c>
      <c r="Q87">
        <v>0</v>
      </c>
    </row>
    <row r="88" spans="1:17" x14ac:dyDescent="0.35">
      <c r="A88" s="1" t="s">
        <v>1564</v>
      </c>
      <c r="B88" s="1" t="s">
        <v>18</v>
      </c>
      <c r="C88" s="1" t="s">
        <v>117</v>
      </c>
      <c r="D88" s="2">
        <v>43104</v>
      </c>
      <c r="E88">
        <v>1</v>
      </c>
      <c r="F88">
        <v>4</v>
      </c>
      <c r="G88" s="1" t="s">
        <v>19</v>
      </c>
      <c r="H88" s="1" t="s">
        <v>54</v>
      </c>
      <c r="I88" s="1" t="s">
        <v>31</v>
      </c>
      <c r="J88" s="1" t="s">
        <v>32</v>
      </c>
      <c r="K88" s="1" t="s">
        <v>23</v>
      </c>
      <c r="L88" s="1" t="s">
        <v>33</v>
      </c>
      <c r="M88" s="1" t="s">
        <v>25</v>
      </c>
      <c r="N88" s="1" t="s">
        <v>32</v>
      </c>
      <c r="O88">
        <v>0</v>
      </c>
      <c r="P88">
        <v>0</v>
      </c>
      <c r="Q88">
        <v>0</v>
      </c>
    </row>
    <row r="89" spans="1:17" x14ac:dyDescent="0.35">
      <c r="A89" s="1" t="s">
        <v>1565</v>
      </c>
      <c r="B89" s="1" t="s">
        <v>18</v>
      </c>
      <c r="C89" s="1" t="s">
        <v>117</v>
      </c>
      <c r="D89" s="2">
        <v>43104</v>
      </c>
      <c r="E89">
        <v>1</v>
      </c>
      <c r="F89">
        <v>4</v>
      </c>
      <c r="G89" s="1" t="s">
        <v>19</v>
      </c>
      <c r="H89" s="1" t="s">
        <v>54</v>
      </c>
      <c r="I89" s="1" t="s">
        <v>35</v>
      </c>
      <c r="J89" s="1" t="s">
        <v>36</v>
      </c>
      <c r="K89" s="1" t="s">
        <v>23</v>
      </c>
      <c r="L89" s="1" t="s">
        <v>37</v>
      </c>
      <c r="M89" s="1" t="s">
        <v>25</v>
      </c>
      <c r="N89" s="1" t="s">
        <v>36</v>
      </c>
      <c r="O89">
        <v>181</v>
      </c>
      <c r="P89">
        <v>181</v>
      </c>
      <c r="Q89">
        <v>0</v>
      </c>
    </row>
    <row r="90" spans="1:17" x14ac:dyDescent="0.35">
      <c r="A90" s="1" t="s">
        <v>1566</v>
      </c>
      <c r="B90" s="1" t="s">
        <v>18</v>
      </c>
      <c r="C90" s="1" t="s">
        <v>117</v>
      </c>
      <c r="D90" s="2">
        <v>43104</v>
      </c>
      <c r="E90">
        <v>1</v>
      </c>
      <c r="F90">
        <v>4</v>
      </c>
      <c r="G90" s="1" t="s">
        <v>19</v>
      </c>
      <c r="H90" s="1" t="s">
        <v>54</v>
      </c>
      <c r="I90" s="1" t="s">
        <v>39</v>
      </c>
      <c r="J90" s="1" t="s">
        <v>40</v>
      </c>
      <c r="K90" s="1" t="s">
        <v>23</v>
      </c>
      <c r="L90" s="1" t="s">
        <v>41</v>
      </c>
      <c r="M90" s="1" t="s">
        <v>25</v>
      </c>
      <c r="N90" s="1" t="s">
        <v>40</v>
      </c>
      <c r="O90">
        <v>78</v>
      </c>
      <c r="P90">
        <v>136</v>
      </c>
      <c r="Q90">
        <v>-58</v>
      </c>
    </row>
    <row r="91" spans="1:17" x14ac:dyDescent="0.35">
      <c r="A91" s="1" t="s">
        <v>1567</v>
      </c>
      <c r="B91" s="1" t="s">
        <v>18</v>
      </c>
      <c r="C91" s="1" t="s">
        <v>117</v>
      </c>
      <c r="D91" s="2">
        <v>43104</v>
      </c>
      <c r="E91">
        <v>1</v>
      </c>
      <c r="F91">
        <v>4</v>
      </c>
      <c r="G91" s="1" t="s">
        <v>19</v>
      </c>
      <c r="H91" s="1" t="s">
        <v>54</v>
      </c>
      <c r="I91" s="1" t="s">
        <v>43</v>
      </c>
      <c r="J91" s="1" t="s">
        <v>44</v>
      </c>
      <c r="K91" s="1" t="s">
        <v>23</v>
      </c>
      <c r="L91" s="1" t="s">
        <v>45</v>
      </c>
      <c r="M91" s="1" t="s">
        <v>25</v>
      </c>
      <c r="N91" s="1" t="s">
        <v>44</v>
      </c>
      <c r="O91">
        <v>21</v>
      </c>
      <c r="P91">
        <v>21</v>
      </c>
      <c r="Q91">
        <v>0</v>
      </c>
    </row>
    <row r="92" spans="1:17" x14ac:dyDescent="0.35">
      <c r="A92" s="1" t="s">
        <v>1568</v>
      </c>
      <c r="B92" s="1" t="s">
        <v>18</v>
      </c>
      <c r="C92" s="1" t="s">
        <v>117</v>
      </c>
      <c r="D92" s="2">
        <v>43104</v>
      </c>
      <c r="E92">
        <v>1</v>
      </c>
      <c r="F92">
        <v>4</v>
      </c>
      <c r="G92" s="1" t="s">
        <v>19</v>
      </c>
      <c r="H92" s="1" t="s">
        <v>61</v>
      </c>
      <c r="I92" s="1" t="s">
        <v>21</v>
      </c>
      <c r="J92" s="1" t="s">
        <v>22</v>
      </c>
      <c r="K92" s="1" t="s">
        <v>23</v>
      </c>
      <c r="L92" s="1" t="s">
        <v>24</v>
      </c>
      <c r="M92" s="1" t="s">
        <v>25</v>
      </c>
      <c r="N92" s="1" t="s">
        <v>22</v>
      </c>
      <c r="O92">
        <v>0</v>
      </c>
      <c r="P92">
        <v>149</v>
      </c>
      <c r="Q92">
        <v>-149</v>
      </c>
    </row>
    <row r="93" spans="1:17" x14ac:dyDescent="0.35">
      <c r="A93" s="1" t="s">
        <v>1569</v>
      </c>
      <c r="B93" s="1" t="s">
        <v>18</v>
      </c>
      <c r="C93" s="1" t="s">
        <v>117</v>
      </c>
      <c r="D93" s="2">
        <v>43104</v>
      </c>
      <c r="E93">
        <v>1</v>
      </c>
      <c r="F93">
        <v>4</v>
      </c>
      <c r="G93" s="1" t="s">
        <v>19</v>
      </c>
      <c r="H93" s="1" t="s">
        <v>61</v>
      </c>
      <c r="I93" s="1" t="s">
        <v>27</v>
      </c>
      <c r="J93" s="1" t="s">
        <v>28</v>
      </c>
      <c r="K93" s="1" t="s">
        <v>23</v>
      </c>
      <c r="L93" s="1" t="s">
        <v>29</v>
      </c>
      <c r="M93" s="1" t="s">
        <v>25</v>
      </c>
      <c r="N93" s="1" t="s">
        <v>28</v>
      </c>
      <c r="O93">
        <v>300</v>
      </c>
      <c r="P93">
        <v>300</v>
      </c>
      <c r="Q93">
        <v>0</v>
      </c>
    </row>
    <row r="94" spans="1:17" x14ac:dyDescent="0.35">
      <c r="A94" s="1" t="s">
        <v>1570</v>
      </c>
      <c r="B94" s="1" t="s">
        <v>18</v>
      </c>
      <c r="C94" s="1" t="s">
        <v>117</v>
      </c>
      <c r="D94" s="2">
        <v>43104</v>
      </c>
      <c r="E94">
        <v>1</v>
      </c>
      <c r="F94">
        <v>4</v>
      </c>
      <c r="G94" s="1" t="s">
        <v>19</v>
      </c>
      <c r="H94" s="1" t="s">
        <v>61</v>
      </c>
      <c r="I94" s="1" t="s">
        <v>31</v>
      </c>
      <c r="J94" s="1" t="s">
        <v>32</v>
      </c>
      <c r="K94" s="1" t="s">
        <v>23</v>
      </c>
      <c r="L94" s="1" t="s">
        <v>33</v>
      </c>
      <c r="M94" s="1" t="s">
        <v>25</v>
      </c>
      <c r="N94" s="1" t="s">
        <v>32</v>
      </c>
      <c r="O94">
        <v>200</v>
      </c>
      <c r="P94">
        <v>200</v>
      </c>
      <c r="Q94">
        <v>0</v>
      </c>
    </row>
    <row r="95" spans="1:17" x14ac:dyDescent="0.35">
      <c r="A95" s="1" t="s">
        <v>1571</v>
      </c>
      <c r="B95" s="1" t="s">
        <v>18</v>
      </c>
      <c r="C95" s="1" t="s">
        <v>117</v>
      </c>
      <c r="D95" s="2">
        <v>43104</v>
      </c>
      <c r="E95">
        <v>1</v>
      </c>
      <c r="F95">
        <v>4</v>
      </c>
      <c r="G95" s="1" t="s">
        <v>19</v>
      </c>
      <c r="H95" s="1" t="s">
        <v>61</v>
      </c>
      <c r="I95" s="1" t="s">
        <v>35</v>
      </c>
      <c r="J95" s="1" t="s">
        <v>36</v>
      </c>
      <c r="K95" s="1" t="s">
        <v>23</v>
      </c>
      <c r="L95" s="1" t="s">
        <v>37</v>
      </c>
      <c r="M95" s="1" t="s">
        <v>25</v>
      </c>
      <c r="N95" s="1" t="s">
        <v>36</v>
      </c>
      <c r="O95">
        <v>149</v>
      </c>
      <c r="P95">
        <v>165</v>
      </c>
      <c r="Q95">
        <v>-16</v>
      </c>
    </row>
    <row r="96" spans="1:17" x14ac:dyDescent="0.35">
      <c r="A96" s="1" t="s">
        <v>1572</v>
      </c>
      <c r="B96" s="1" t="s">
        <v>18</v>
      </c>
      <c r="C96" s="1" t="s">
        <v>117</v>
      </c>
      <c r="D96" s="2">
        <v>43104</v>
      </c>
      <c r="E96">
        <v>1</v>
      </c>
      <c r="F96">
        <v>4</v>
      </c>
      <c r="G96" s="1" t="s">
        <v>19</v>
      </c>
      <c r="H96" s="1" t="s">
        <v>61</v>
      </c>
      <c r="I96" s="1" t="s">
        <v>39</v>
      </c>
      <c r="J96" s="1" t="s">
        <v>40</v>
      </c>
      <c r="K96" s="1" t="s">
        <v>23</v>
      </c>
      <c r="L96" s="1" t="s">
        <v>41</v>
      </c>
      <c r="M96" s="1" t="s">
        <v>25</v>
      </c>
      <c r="N96" s="1" t="s">
        <v>40</v>
      </c>
      <c r="O96">
        <v>200</v>
      </c>
      <c r="P96">
        <v>200</v>
      </c>
      <c r="Q96">
        <v>0</v>
      </c>
    </row>
    <row r="97" spans="1:17" x14ac:dyDescent="0.35">
      <c r="A97" s="1" t="s">
        <v>1573</v>
      </c>
      <c r="B97" s="1" t="s">
        <v>18</v>
      </c>
      <c r="C97" s="1" t="s">
        <v>117</v>
      </c>
      <c r="D97" s="2">
        <v>43104</v>
      </c>
      <c r="E97">
        <v>1</v>
      </c>
      <c r="F97">
        <v>4</v>
      </c>
      <c r="G97" s="1" t="s">
        <v>19</v>
      </c>
      <c r="H97" s="1" t="s">
        <v>61</v>
      </c>
      <c r="I97" s="1" t="s">
        <v>43</v>
      </c>
      <c r="J97" s="1" t="s">
        <v>44</v>
      </c>
      <c r="K97" s="1" t="s">
        <v>23</v>
      </c>
      <c r="L97" s="1" t="s">
        <v>45</v>
      </c>
      <c r="M97" s="1" t="s">
        <v>25</v>
      </c>
      <c r="N97" s="1" t="s">
        <v>44</v>
      </c>
      <c r="O97">
        <v>100</v>
      </c>
      <c r="P97">
        <v>100</v>
      </c>
      <c r="Q97">
        <v>0</v>
      </c>
    </row>
    <row r="98" spans="1:17" x14ac:dyDescent="0.35">
      <c r="A98" s="1" t="s">
        <v>1574</v>
      </c>
      <c r="B98" s="1" t="s">
        <v>18</v>
      </c>
      <c r="C98" s="1" t="s">
        <v>142</v>
      </c>
      <c r="D98" s="2">
        <v>43105</v>
      </c>
      <c r="E98">
        <v>1</v>
      </c>
      <c r="F98">
        <v>5</v>
      </c>
      <c r="G98" s="1" t="s">
        <v>19</v>
      </c>
      <c r="H98" s="1" t="s">
        <v>20</v>
      </c>
      <c r="I98" s="1" t="s">
        <v>21</v>
      </c>
      <c r="J98" s="1" t="s">
        <v>22</v>
      </c>
      <c r="K98" s="1" t="s">
        <v>23</v>
      </c>
      <c r="L98" s="1" t="s">
        <v>24</v>
      </c>
      <c r="M98" s="1" t="s">
        <v>25</v>
      </c>
      <c r="N98" s="1" t="s">
        <v>22</v>
      </c>
      <c r="O98">
        <v>715</v>
      </c>
      <c r="P98">
        <v>100</v>
      </c>
      <c r="Q98">
        <v>615</v>
      </c>
    </row>
    <row r="99" spans="1:17" x14ac:dyDescent="0.35">
      <c r="A99" s="1" t="s">
        <v>1575</v>
      </c>
      <c r="B99" s="1" t="s">
        <v>18</v>
      </c>
      <c r="C99" s="1" t="s">
        <v>142</v>
      </c>
      <c r="D99" s="2">
        <v>43105</v>
      </c>
      <c r="E99">
        <v>1</v>
      </c>
      <c r="F99">
        <v>5</v>
      </c>
      <c r="G99" s="1" t="s">
        <v>19</v>
      </c>
      <c r="H99" s="1" t="s">
        <v>20</v>
      </c>
      <c r="I99" s="1" t="s">
        <v>27</v>
      </c>
      <c r="J99" s="1" t="s">
        <v>28</v>
      </c>
      <c r="K99" s="1" t="s">
        <v>23</v>
      </c>
      <c r="L99" s="1" t="s">
        <v>29</v>
      </c>
      <c r="M99" s="1" t="s">
        <v>25</v>
      </c>
      <c r="N99" s="1" t="s">
        <v>28</v>
      </c>
      <c r="O99">
        <v>545</v>
      </c>
      <c r="P99">
        <v>100</v>
      </c>
      <c r="Q99">
        <v>445</v>
      </c>
    </row>
    <row r="100" spans="1:17" x14ac:dyDescent="0.35">
      <c r="A100" s="1" t="s">
        <v>1576</v>
      </c>
      <c r="B100" s="1" t="s">
        <v>18</v>
      </c>
      <c r="C100" s="1" t="s">
        <v>142</v>
      </c>
      <c r="D100" s="2">
        <v>43105</v>
      </c>
      <c r="E100">
        <v>1</v>
      </c>
      <c r="F100">
        <v>5</v>
      </c>
      <c r="G100" s="1" t="s">
        <v>19</v>
      </c>
      <c r="H100" s="1" t="s">
        <v>20</v>
      </c>
      <c r="I100" s="1" t="s">
        <v>31</v>
      </c>
      <c r="J100" s="1" t="s">
        <v>32</v>
      </c>
      <c r="K100" s="1" t="s">
        <v>23</v>
      </c>
      <c r="L100" s="1" t="s">
        <v>33</v>
      </c>
      <c r="M100" s="1" t="s">
        <v>25</v>
      </c>
      <c r="N100" s="1" t="s">
        <v>32</v>
      </c>
      <c r="O100">
        <v>0</v>
      </c>
      <c r="P100">
        <v>400</v>
      </c>
      <c r="Q100">
        <v>-400</v>
      </c>
    </row>
    <row r="101" spans="1:17" x14ac:dyDescent="0.35">
      <c r="A101" s="1" t="s">
        <v>1577</v>
      </c>
      <c r="B101" s="1" t="s">
        <v>18</v>
      </c>
      <c r="C101" s="1" t="s">
        <v>142</v>
      </c>
      <c r="D101" s="2">
        <v>43105</v>
      </c>
      <c r="E101">
        <v>1</v>
      </c>
      <c r="F101">
        <v>5</v>
      </c>
      <c r="G101" s="1" t="s">
        <v>19</v>
      </c>
      <c r="H101" s="1" t="s">
        <v>20</v>
      </c>
      <c r="I101" s="1" t="s">
        <v>35</v>
      </c>
      <c r="J101" s="1" t="s">
        <v>36</v>
      </c>
      <c r="K101" s="1" t="s">
        <v>23</v>
      </c>
      <c r="L101" s="1" t="s">
        <v>37</v>
      </c>
      <c r="M101" s="1" t="s">
        <v>25</v>
      </c>
      <c r="N101" s="1" t="s">
        <v>36</v>
      </c>
      <c r="O101">
        <v>0</v>
      </c>
      <c r="P101">
        <v>400</v>
      </c>
      <c r="Q101">
        <v>-400</v>
      </c>
    </row>
    <row r="102" spans="1:17" x14ac:dyDescent="0.35">
      <c r="A102" s="1" t="s">
        <v>1578</v>
      </c>
      <c r="B102" s="1" t="s">
        <v>18</v>
      </c>
      <c r="C102" s="1" t="s">
        <v>142</v>
      </c>
      <c r="D102" s="2">
        <v>43105</v>
      </c>
      <c r="E102">
        <v>1</v>
      </c>
      <c r="F102">
        <v>5</v>
      </c>
      <c r="G102" s="1" t="s">
        <v>19</v>
      </c>
      <c r="H102" s="1" t="s">
        <v>20</v>
      </c>
      <c r="I102" s="1" t="s">
        <v>39</v>
      </c>
      <c r="J102" s="1" t="s">
        <v>40</v>
      </c>
      <c r="K102" s="1" t="s">
        <v>23</v>
      </c>
      <c r="L102" s="1" t="s">
        <v>41</v>
      </c>
      <c r="M102" s="1" t="s">
        <v>25</v>
      </c>
      <c r="N102" s="1" t="s">
        <v>40</v>
      </c>
      <c r="O102">
        <v>100</v>
      </c>
      <c r="P102">
        <v>400</v>
      </c>
      <c r="Q102">
        <v>-300</v>
      </c>
    </row>
    <row r="103" spans="1:17" x14ac:dyDescent="0.35">
      <c r="A103" s="1" t="s">
        <v>1579</v>
      </c>
      <c r="B103" s="1" t="s">
        <v>18</v>
      </c>
      <c r="C103" s="1" t="s">
        <v>142</v>
      </c>
      <c r="D103" s="2">
        <v>43105</v>
      </c>
      <c r="E103">
        <v>1</v>
      </c>
      <c r="F103">
        <v>5</v>
      </c>
      <c r="G103" s="1" t="s">
        <v>19</v>
      </c>
      <c r="H103" s="1" t="s">
        <v>20</v>
      </c>
      <c r="I103" s="1" t="s">
        <v>43</v>
      </c>
      <c r="J103" s="1" t="s">
        <v>44</v>
      </c>
      <c r="K103" s="1" t="s">
        <v>23</v>
      </c>
      <c r="L103" s="1" t="s">
        <v>45</v>
      </c>
      <c r="M103" s="1" t="s">
        <v>25</v>
      </c>
      <c r="N103" s="1" t="s">
        <v>44</v>
      </c>
      <c r="O103">
        <v>400</v>
      </c>
      <c r="P103">
        <v>700</v>
      </c>
      <c r="Q103">
        <v>-300</v>
      </c>
    </row>
    <row r="104" spans="1:17" x14ac:dyDescent="0.35">
      <c r="A104" s="1" t="s">
        <v>1580</v>
      </c>
      <c r="B104" s="1" t="s">
        <v>18</v>
      </c>
      <c r="C104" s="1" t="s">
        <v>142</v>
      </c>
      <c r="D104" s="2">
        <v>43105</v>
      </c>
      <c r="E104">
        <v>1</v>
      </c>
      <c r="F104">
        <v>5</v>
      </c>
      <c r="G104" s="1" t="s">
        <v>19</v>
      </c>
      <c r="H104" s="1" t="s">
        <v>47</v>
      </c>
      <c r="I104" s="1" t="s">
        <v>21</v>
      </c>
      <c r="J104" s="1" t="s">
        <v>22</v>
      </c>
      <c r="K104" s="1" t="s">
        <v>23</v>
      </c>
      <c r="L104" s="1" t="s">
        <v>24</v>
      </c>
      <c r="M104" s="1" t="s">
        <v>25</v>
      </c>
      <c r="N104" s="1" t="s">
        <v>22</v>
      </c>
      <c r="O104">
        <v>34</v>
      </c>
      <c r="P104">
        <v>138</v>
      </c>
      <c r="Q104">
        <v>-104</v>
      </c>
    </row>
    <row r="105" spans="1:17" x14ac:dyDescent="0.35">
      <c r="A105" s="1" t="s">
        <v>1581</v>
      </c>
      <c r="B105" s="1" t="s">
        <v>18</v>
      </c>
      <c r="C105" s="1" t="s">
        <v>142</v>
      </c>
      <c r="D105" s="2">
        <v>43105</v>
      </c>
      <c r="E105">
        <v>1</v>
      </c>
      <c r="F105">
        <v>5</v>
      </c>
      <c r="G105" s="1" t="s">
        <v>19</v>
      </c>
      <c r="H105" s="1" t="s">
        <v>47</v>
      </c>
      <c r="I105" s="1" t="s">
        <v>27</v>
      </c>
      <c r="J105" s="1" t="s">
        <v>28</v>
      </c>
      <c r="K105" s="1" t="s">
        <v>23</v>
      </c>
      <c r="L105" s="1" t="s">
        <v>29</v>
      </c>
      <c r="M105" s="1" t="s">
        <v>25</v>
      </c>
      <c r="N105" s="1" t="s">
        <v>28</v>
      </c>
      <c r="O105">
        <v>309</v>
      </c>
      <c r="P105">
        <v>300</v>
      </c>
      <c r="Q105">
        <v>9</v>
      </c>
    </row>
    <row r="106" spans="1:17" x14ac:dyDescent="0.35">
      <c r="A106" s="1" t="s">
        <v>1582</v>
      </c>
      <c r="B106" s="1" t="s">
        <v>18</v>
      </c>
      <c r="C106" s="1" t="s">
        <v>142</v>
      </c>
      <c r="D106" s="2">
        <v>43105</v>
      </c>
      <c r="E106">
        <v>1</v>
      </c>
      <c r="F106">
        <v>5</v>
      </c>
      <c r="G106" s="1" t="s">
        <v>19</v>
      </c>
      <c r="H106" s="1" t="s">
        <v>47</v>
      </c>
      <c r="I106" s="1" t="s">
        <v>31</v>
      </c>
      <c r="J106" s="1" t="s">
        <v>32</v>
      </c>
      <c r="K106" s="1" t="s">
        <v>23</v>
      </c>
      <c r="L106" s="1" t="s">
        <v>33</v>
      </c>
      <c r="M106" s="1" t="s">
        <v>25</v>
      </c>
      <c r="N106" s="1" t="s">
        <v>32</v>
      </c>
      <c r="O106">
        <v>134</v>
      </c>
      <c r="P106">
        <v>0</v>
      </c>
      <c r="Q106">
        <v>134</v>
      </c>
    </row>
    <row r="107" spans="1:17" x14ac:dyDescent="0.35">
      <c r="A107" s="1" t="s">
        <v>1583</v>
      </c>
      <c r="B107" s="1" t="s">
        <v>18</v>
      </c>
      <c r="C107" s="1" t="s">
        <v>142</v>
      </c>
      <c r="D107" s="2">
        <v>43105</v>
      </c>
      <c r="E107">
        <v>1</v>
      </c>
      <c r="F107">
        <v>5</v>
      </c>
      <c r="G107" s="1" t="s">
        <v>19</v>
      </c>
      <c r="H107" s="1" t="s">
        <v>47</v>
      </c>
      <c r="I107" s="1" t="s">
        <v>35</v>
      </c>
      <c r="J107" s="1" t="s">
        <v>36</v>
      </c>
      <c r="K107" s="1" t="s">
        <v>23</v>
      </c>
      <c r="L107" s="1" t="s">
        <v>37</v>
      </c>
      <c r="M107" s="1" t="s">
        <v>25</v>
      </c>
      <c r="N107" s="1" t="s">
        <v>36</v>
      </c>
      <c r="O107">
        <v>266</v>
      </c>
      <c r="P107">
        <v>132</v>
      </c>
      <c r="Q107">
        <v>134</v>
      </c>
    </row>
    <row r="108" spans="1:17" x14ac:dyDescent="0.35">
      <c r="A108" s="1" t="s">
        <v>1584</v>
      </c>
      <c r="B108" s="1" t="s">
        <v>18</v>
      </c>
      <c r="C108" s="1" t="s">
        <v>142</v>
      </c>
      <c r="D108" s="2">
        <v>43105</v>
      </c>
      <c r="E108">
        <v>1</v>
      </c>
      <c r="F108">
        <v>5</v>
      </c>
      <c r="G108" s="1" t="s">
        <v>19</v>
      </c>
      <c r="H108" s="1" t="s">
        <v>47</v>
      </c>
      <c r="I108" s="1" t="s">
        <v>39</v>
      </c>
      <c r="J108" s="1" t="s">
        <v>40</v>
      </c>
      <c r="K108" s="1" t="s">
        <v>23</v>
      </c>
      <c r="L108" s="1" t="s">
        <v>41</v>
      </c>
      <c r="M108" s="1" t="s">
        <v>25</v>
      </c>
      <c r="N108" s="1" t="s">
        <v>40</v>
      </c>
      <c r="O108">
        <v>209</v>
      </c>
      <c r="P108">
        <v>142</v>
      </c>
      <c r="Q108">
        <v>67</v>
      </c>
    </row>
    <row r="109" spans="1:17" x14ac:dyDescent="0.35">
      <c r="A109" s="1" t="s">
        <v>1585</v>
      </c>
      <c r="B109" s="1" t="s">
        <v>18</v>
      </c>
      <c r="C109" s="1" t="s">
        <v>142</v>
      </c>
      <c r="D109" s="2">
        <v>43105</v>
      </c>
      <c r="E109">
        <v>1</v>
      </c>
      <c r="F109">
        <v>5</v>
      </c>
      <c r="G109" s="1" t="s">
        <v>19</v>
      </c>
      <c r="H109" s="1" t="s">
        <v>47</v>
      </c>
      <c r="I109" s="1" t="s">
        <v>43</v>
      </c>
      <c r="J109" s="1" t="s">
        <v>44</v>
      </c>
      <c r="K109" s="1" t="s">
        <v>23</v>
      </c>
      <c r="L109" s="1" t="s">
        <v>45</v>
      </c>
      <c r="M109" s="1" t="s">
        <v>25</v>
      </c>
      <c r="N109" s="1" t="s">
        <v>44</v>
      </c>
      <c r="O109">
        <v>128</v>
      </c>
      <c r="P109">
        <v>28</v>
      </c>
      <c r="Q109">
        <v>100</v>
      </c>
    </row>
    <row r="110" spans="1:17" x14ac:dyDescent="0.35">
      <c r="A110" s="1" t="s">
        <v>1586</v>
      </c>
      <c r="B110" s="1" t="s">
        <v>18</v>
      </c>
      <c r="C110" s="1" t="s">
        <v>142</v>
      </c>
      <c r="D110" s="2">
        <v>43105</v>
      </c>
      <c r="E110">
        <v>1</v>
      </c>
      <c r="F110">
        <v>5</v>
      </c>
      <c r="G110" s="1" t="s">
        <v>19</v>
      </c>
      <c r="H110" s="1" t="s">
        <v>54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25</v>
      </c>
      <c r="N110" s="1" t="s">
        <v>22</v>
      </c>
      <c r="O110">
        <v>333</v>
      </c>
      <c r="P110">
        <v>300</v>
      </c>
      <c r="Q110">
        <v>33</v>
      </c>
    </row>
    <row r="111" spans="1:17" x14ac:dyDescent="0.35">
      <c r="A111" s="1" t="s">
        <v>1587</v>
      </c>
      <c r="B111" s="1" t="s">
        <v>18</v>
      </c>
      <c r="C111" s="1" t="s">
        <v>142</v>
      </c>
      <c r="D111" s="2">
        <v>43105</v>
      </c>
      <c r="E111">
        <v>1</v>
      </c>
      <c r="F111">
        <v>5</v>
      </c>
      <c r="G111" s="1" t="s">
        <v>19</v>
      </c>
      <c r="H111" s="1" t="s">
        <v>54</v>
      </c>
      <c r="I111" s="1" t="s">
        <v>27</v>
      </c>
      <c r="J111" s="1" t="s">
        <v>28</v>
      </c>
      <c r="K111" s="1" t="s">
        <v>23</v>
      </c>
      <c r="L111" s="1" t="s">
        <v>29</v>
      </c>
      <c r="M111" s="1" t="s">
        <v>25</v>
      </c>
      <c r="N111" s="1" t="s">
        <v>28</v>
      </c>
      <c r="O111">
        <v>288</v>
      </c>
      <c r="P111">
        <v>255</v>
      </c>
      <c r="Q111">
        <v>33</v>
      </c>
    </row>
    <row r="112" spans="1:17" x14ac:dyDescent="0.35">
      <c r="A112" s="1" t="s">
        <v>1588</v>
      </c>
      <c r="B112" s="1" t="s">
        <v>18</v>
      </c>
      <c r="C112" s="1" t="s">
        <v>142</v>
      </c>
      <c r="D112" s="2">
        <v>43105</v>
      </c>
      <c r="E112">
        <v>1</v>
      </c>
      <c r="F112">
        <v>5</v>
      </c>
      <c r="G112" s="1" t="s">
        <v>19</v>
      </c>
      <c r="H112" s="1" t="s">
        <v>54</v>
      </c>
      <c r="I112" s="1" t="s">
        <v>31</v>
      </c>
      <c r="J112" s="1" t="s">
        <v>32</v>
      </c>
      <c r="K112" s="1" t="s">
        <v>23</v>
      </c>
      <c r="L112" s="1" t="s">
        <v>33</v>
      </c>
      <c r="M112" s="1" t="s">
        <v>25</v>
      </c>
      <c r="N112" s="1" t="s">
        <v>32</v>
      </c>
      <c r="O112">
        <v>133</v>
      </c>
      <c r="P112">
        <v>0</v>
      </c>
      <c r="Q112">
        <v>133</v>
      </c>
    </row>
    <row r="113" spans="1:17" x14ac:dyDescent="0.35">
      <c r="A113" s="1" t="s">
        <v>1589</v>
      </c>
      <c r="B113" s="1" t="s">
        <v>18</v>
      </c>
      <c r="C113" s="1" t="s">
        <v>142</v>
      </c>
      <c r="D113" s="2">
        <v>43105</v>
      </c>
      <c r="E113">
        <v>1</v>
      </c>
      <c r="F113">
        <v>5</v>
      </c>
      <c r="G113" s="1" t="s">
        <v>19</v>
      </c>
      <c r="H113" s="1" t="s">
        <v>54</v>
      </c>
      <c r="I113" s="1" t="s">
        <v>35</v>
      </c>
      <c r="J113" s="1" t="s">
        <v>36</v>
      </c>
      <c r="K113" s="1" t="s">
        <v>23</v>
      </c>
      <c r="L113" s="1" t="s">
        <v>37</v>
      </c>
      <c r="M113" s="1" t="s">
        <v>25</v>
      </c>
      <c r="N113" s="1" t="s">
        <v>36</v>
      </c>
      <c r="O113">
        <v>314</v>
      </c>
      <c r="P113">
        <v>181</v>
      </c>
      <c r="Q113">
        <v>133</v>
      </c>
    </row>
    <row r="114" spans="1:17" x14ac:dyDescent="0.35">
      <c r="A114" s="1" t="s">
        <v>1590</v>
      </c>
      <c r="B114" s="1" t="s">
        <v>18</v>
      </c>
      <c r="C114" s="1" t="s">
        <v>142</v>
      </c>
      <c r="D114" s="2">
        <v>43105</v>
      </c>
      <c r="E114">
        <v>1</v>
      </c>
      <c r="F114">
        <v>5</v>
      </c>
      <c r="G114" s="1" t="s">
        <v>19</v>
      </c>
      <c r="H114" s="1" t="s">
        <v>54</v>
      </c>
      <c r="I114" s="1" t="s">
        <v>39</v>
      </c>
      <c r="J114" s="1" t="s">
        <v>40</v>
      </c>
      <c r="K114" s="1" t="s">
        <v>23</v>
      </c>
      <c r="L114" s="1" t="s">
        <v>41</v>
      </c>
      <c r="M114" s="1" t="s">
        <v>25</v>
      </c>
      <c r="N114" s="1" t="s">
        <v>40</v>
      </c>
      <c r="O114">
        <v>144</v>
      </c>
      <c r="P114">
        <v>78</v>
      </c>
      <c r="Q114">
        <v>66</v>
      </c>
    </row>
    <row r="115" spans="1:17" x14ac:dyDescent="0.35">
      <c r="A115" s="1" t="s">
        <v>1591</v>
      </c>
      <c r="B115" s="1" t="s">
        <v>18</v>
      </c>
      <c r="C115" s="1" t="s">
        <v>142</v>
      </c>
      <c r="D115" s="2">
        <v>43105</v>
      </c>
      <c r="E115">
        <v>1</v>
      </c>
      <c r="F115">
        <v>5</v>
      </c>
      <c r="G115" s="1" t="s">
        <v>19</v>
      </c>
      <c r="H115" s="1" t="s">
        <v>54</v>
      </c>
      <c r="I115" s="1" t="s">
        <v>43</v>
      </c>
      <c r="J115" s="1" t="s">
        <v>44</v>
      </c>
      <c r="K115" s="1" t="s">
        <v>23</v>
      </c>
      <c r="L115" s="1" t="s">
        <v>45</v>
      </c>
      <c r="M115" s="1" t="s">
        <v>25</v>
      </c>
      <c r="N115" s="1" t="s">
        <v>44</v>
      </c>
      <c r="O115">
        <v>100</v>
      </c>
      <c r="P115">
        <v>21</v>
      </c>
      <c r="Q115">
        <v>79</v>
      </c>
    </row>
    <row r="116" spans="1:17" x14ac:dyDescent="0.35">
      <c r="A116" s="1" t="s">
        <v>1592</v>
      </c>
      <c r="B116" s="1" t="s">
        <v>18</v>
      </c>
      <c r="C116" s="1" t="s">
        <v>142</v>
      </c>
      <c r="D116" s="2">
        <v>43105</v>
      </c>
      <c r="E116">
        <v>1</v>
      </c>
      <c r="F116">
        <v>5</v>
      </c>
      <c r="G116" s="1" t="s">
        <v>19</v>
      </c>
      <c r="H116" s="1" t="s">
        <v>61</v>
      </c>
      <c r="I116" s="1" t="s">
        <v>21</v>
      </c>
      <c r="J116" s="1" t="s">
        <v>22</v>
      </c>
      <c r="K116" s="1" t="s">
        <v>23</v>
      </c>
      <c r="L116" s="1" t="s">
        <v>24</v>
      </c>
      <c r="M116" s="1" t="s">
        <v>25</v>
      </c>
      <c r="N116" s="1" t="s">
        <v>22</v>
      </c>
      <c r="O116">
        <v>33</v>
      </c>
      <c r="P116">
        <v>0</v>
      </c>
      <c r="Q116">
        <v>33</v>
      </c>
    </row>
    <row r="117" spans="1:17" x14ac:dyDescent="0.35">
      <c r="A117" s="1" t="s">
        <v>1593</v>
      </c>
      <c r="B117" s="1" t="s">
        <v>18</v>
      </c>
      <c r="C117" s="1" t="s">
        <v>142</v>
      </c>
      <c r="D117" s="2">
        <v>43105</v>
      </c>
      <c r="E117">
        <v>1</v>
      </c>
      <c r="F117">
        <v>5</v>
      </c>
      <c r="G117" s="1" t="s">
        <v>19</v>
      </c>
      <c r="H117" s="1" t="s">
        <v>61</v>
      </c>
      <c r="I117" s="1" t="s">
        <v>27</v>
      </c>
      <c r="J117" s="1" t="s">
        <v>28</v>
      </c>
      <c r="K117" s="1" t="s">
        <v>23</v>
      </c>
      <c r="L117" s="1" t="s">
        <v>29</v>
      </c>
      <c r="M117" s="1" t="s">
        <v>25</v>
      </c>
      <c r="N117" s="1" t="s">
        <v>28</v>
      </c>
      <c r="O117">
        <v>333</v>
      </c>
      <c r="P117">
        <v>300</v>
      </c>
      <c r="Q117">
        <v>33</v>
      </c>
    </row>
    <row r="118" spans="1:17" x14ac:dyDescent="0.35">
      <c r="A118" s="1" t="s">
        <v>1594</v>
      </c>
      <c r="B118" s="1" t="s">
        <v>18</v>
      </c>
      <c r="C118" s="1" t="s">
        <v>142</v>
      </c>
      <c r="D118" s="2">
        <v>43105</v>
      </c>
      <c r="E118">
        <v>1</v>
      </c>
      <c r="F118">
        <v>5</v>
      </c>
      <c r="G118" s="1" t="s">
        <v>19</v>
      </c>
      <c r="H118" s="1" t="s">
        <v>61</v>
      </c>
      <c r="I118" s="1" t="s">
        <v>31</v>
      </c>
      <c r="J118" s="1" t="s">
        <v>32</v>
      </c>
      <c r="K118" s="1" t="s">
        <v>23</v>
      </c>
      <c r="L118" s="1" t="s">
        <v>33</v>
      </c>
      <c r="M118" s="1" t="s">
        <v>25</v>
      </c>
      <c r="N118" s="1" t="s">
        <v>32</v>
      </c>
      <c r="O118">
        <v>277</v>
      </c>
      <c r="P118">
        <v>200</v>
      </c>
      <c r="Q118">
        <v>77</v>
      </c>
    </row>
    <row r="119" spans="1:17" x14ac:dyDescent="0.35">
      <c r="A119" s="1" t="s">
        <v>1595</v>
      </c>
      <c r="B119" s="1" t="s">
        <v>18</v>
      </c>
      <c r="C119" s="1" t="s">
        <v>142</v>
      </c>
      <c r="D119" s="2">
        <v>43105</v>
      </c>
      <c r="E119">
        <v>1</v>
      </c>
      <c r="F119">
        <v>5</v>
      </c>
      <c r="G119" s="1" t="s">
        <v>19</v>
      </c>
      <c r="H119" s="1" t="s">
        <v>61</v>
      </c>
      <c r="I119" s="1" t="s">
        <v>35</v>
      </c>
      <c r="J119" s="1" t="s">
        <v>36</v>
      </c>
      <c r="K119" s="1" t="s">
        <v>23</v>
      </c>
      <c r="L119" s="1" t="s">
        <v>37</v>
      </c>
      <c r="M119" s="1" t="s">
        <v>25</v>
      </c>
      <c r="N119" s="1" t="s">
        <v>36</v>
      </c>
      <c r="O119">
        <v>260</v>
      </c>
      <c r="P119">
        <v>149</v>
      </c>
      <c r="Q119">
        <v>111</v>
      </c>
    </row>
    <row r="120" spans="1:17" x14ac:dyDescent="0.35">
      <c r="A120" s="1" t="s">
        <v>1596</v>
      </c>
      <c r="B120" s="1" t="s">
        <v>18</v>
      </c>
      <c r="C120" s="1" t="s">
        <v>142</v>
      </c>
      <c r="D120" s="2">
        <v>43105</v>
      </c>
      <c r="E120">
        <v>1</v>
      </c>
      <c r="F120">
        <v>5</v>
      </c>
      <c r="G120" s="1" t="s">
        <v>19</v>
      </c>
      <c r="H120" s="1" t="s">
        <v>61</v>
      </c>
      <c r="I120" s="1" t="s">
        <v>39</v>
      </c>
      <c r="J120" s="1" t="s">
        <v>40</v>
      </c>
      <c r="K120" s="1" t="s">
        <v>23</v>
      </c>
      <c r="L120" s="1" t="s">
        <v>41</v>
      </c>
      <c r="M120" s="1" t="s">
        <v>25</v>
      </c>
      <c r="N120" s="1" t="s">
        <v>40</v>
      </c>
      <c r="O120">
        <v>300</v>
      </c>
      <c r="P120">
        <v>200</v>
      </c>
      <c r="Q120">
        <v>100</v>
      </c>
    </row>
    <row r="121" spans="1:17" x14ac:dyDescent="0.35">
      <c r="A121" s="1" t="s">
        <v>1597</v>
      </c>
      <c r="B121" s="1" t="s">
        <v>18</v>
      </c>
      <c r="C121" s="1" t="s">
        <v>142</v>
      </c>
      <c r="D121" s="2">
        <v>43105</v>
      </c>
      <c r="E121">
        <v>1</v>
      </c>
      <c r="F121">
        <v>5</v>
      </c>
      <c r="G121" s="1" t="s">
        <v>19</v>
      </c>
      <c r="H121" s="1" t="s">
        <v>61</v>
      </c>
      <c r="I121" s="1" t="s">
        <v>43</v>
      </c>
      <c r="J121" s="1" t="s">
        <v>44</v>
      </c>
      <c r="K121" s="1" t="s">
        <v>23</v>
      </c>
      <c r="L121" s="1" t="s">
        <v>45</v>
      </c>
      <c r="M121" s="1" t="s">
        <v>25</v>
      </c>
      <c r="N121" s="1" t="s">
        <v>44</v>
      </c>
      <c r="O121">
        <v>200</v>
      </c>
      <c r="P121">
        <v>100</v>
      </c>
      <c r="Q121">
        <v>100</v>
      </c>
    </row>
    <row r="122" spans="1:17" x14ac:dyDescent="0.35">
      <c r="A122" s="1" t="s">
        <v>1598</v>
      </c>
      <c r="B122" s="1" t="s">
        <v>18</v>
      </c>
      <c r="C122" s="1" t="s">
        <v>167</v>
      </c>
      <c r="D122" s="2">
        <v>43106</v>
      </c>
      <c r="E122">
        <v>2</v>
      </c>
      <c r="F122">
        <v>6</v>
      </c>
      <c r="G122" s="1" t="s">
        <v>19</v>
      </c>
      <c r="H122" s="1" t="s">
        <v>20</v>
      </c>
      <c r="I122" s="1" t="s">
        <v>21</v>
      </c>
      <c r="J122" s="1" t="s">
        <v>22</v>
      </c>
      <c r="K122" s="1" t="s">
        <v>23</v>
      </c>
      <c r="L122" s="1" t="s">
        <v>24</v>
      </c>
      <c r="M122" s="1" t="s">
        <v>25</v>
      </c>
      <c r="N122" s="1" t="s">
        <v>22</v>
      </c>
      <c r="O122">
        <v>800</v>
      </c>
      <c r="P122">
        <v>715</v>
      </c>
      <c r="Q122">
        <v>85</v>
      </c>
    </row>
    <row r="123" spans="1:17" x14ac:dyDescent="0.35">
      <c r="A123" s="1" t="s">
        <v>1599</v>
      </c>
      <c r="B123" s="1" t="s">
        <v>18</v>
      </c>
      <c r="C123" s="1" t="s">
        <v>167</v>
      </c>
      <c r="D123" s="2">
        <v>43106</v>
      </c>
      <c r="E123">
        <v>2</v>
      </c>
      <c r="F123">
        <v>6</v>
      </c>
      <c r="G123" s="1" t="s">
        <v>19</v>
      </c>
      <c r="H123" s="1" t="s">
        <v>20</v>
      </c>
      <c r="I123" s="1" t="s">
        <v>27</v>
      </c>
      <c r="J123" s="1" t="s">
        <v>28</v>
      </c>
      <c r="K123" s="1" t="s">
        <v>23</v>
      </c>
      <c r="L123" s="1" t="s">
        <v>29</v>
      </c>
      <c r="M123" s="1" t="s">
        <v>25</v>
      </c>
      <c r="N123" s="1" t="s">
        <v>28</v>
      </c>
      <c r="O123">
        <v>545</v>
      </c>
      <c r="P123">
        <v>545</v>
      </c>
      <c r="Q123">
        <v>0</v>
      </c>
    </row>
    <row r="124" spans="1:17" x14ac:dyDescent="0.35">
      <c r="A124" s="1" t="s">
        <v>1600</v>
      </c>
      <c r="B124" s="1" t="s">
        <v>18</v>
      </c>
      <c r="C124" s="1" t="s">
        <v>167</v>
      </c>
      <c r="D124" s="2">
        <v>43106</v>
      </c>
      <c r="E124">
        <v>2</v>
      </c>
      <c r="F124">
        <v>6</v>
      </c>
      <c r="G124" s="1" t="s">
        <v>19</v>
      </c>
      <c r="H124" s="1" t="s">
        <v>20</v>
      </c>
      <c r="I124" s="1" t="s">
        <v>31</v>
      </c>
      <c r="J124" s="1" t="s">
        <v>32</v>
      </c>
      <c r="K124" s="1" t="s">
        <v>23</v>
      </c>
      <c r="L124" s="1" t="s">
        <v>33</v>
      </c>
      <c r="M124" s="1" t="s">
        <v>25</v>
      </c>
      <c r="N124" s="1" t="s">
        <v>32</v>
      </c>
      <c r="O124">
        <v>456</v>
      </c>
      <c r="P124">
        <v>0</v>
      </c>
      <c r="Q124">
        <v>456</v>
      </c>
    </row>
    <row r="125" spans="1:17" x14ac:dyDescent="0.35">
      <c r="A125" s="1" t="s">
        <v>1601</v>
      </c>
      <c r="B125" s="1" t="s">
        <v>18</v>
      </c>
      <c r="C125" s="1" t="s">
        <v>167</v>
      </c>
      <c r="D125" s="2">
        <v>43106</v>
      </c>
      <c r="E125">
        <v>2</v>
      </c>
      <c r="F125">
        <v>6</v>
      </c>
      <c r="G125" s="1" t="s">
        <v>19</v>
      </c>
      <c r="H125" s="1" t="s">
        <v>20</v>
      </c>
      <c r="I125" s="1" t="s">
        <v>35</v>
      </c>
      <c r="J125" s="1" t="s">
        <v>36</v>
      </c>
      <c r="K125" s="1" t="s">
        <v>23</v>
      </c>
      <c r="L125" s="1" t="s">
        <v>37</v>
      </c>
      <c r="M125" s="1" t="s">
        <v>25</v>
      </c>
      <c r="N125" s="1" t="s">
        <v>36</v>
      </c>
      <c r="O125">
        <v>0</v>
      </c>
      <c r="P125">
        <v>0</v>
      </c>
      <c r="Q125">
        <v>0</v>
      </c>
    </row>
    <row r="126" spans="1:17" x14ac:dyDescent="0.35">
      <c r="A126" s="1" t="s">
        <v>1602</v>
      </c>
      <c r="B126" s="1" t="s">
        <v>18</v>
      </c>
      <c r="C126" s="1" t="s">
        <v>167</v>
      </c>
      <c r="D126" s="2">
        <v>43106</v>
      </c>
      <c r="E126">
        <v>2</v>
      </c>
      <c r="F126">
        <v>6</v>
      </c>
      <c r="G126" s="1" t="s">
        <v>19</v>
      </c>
      <c r="H126" s="1" t="s">
        <v>20</v>
      </c>
      <c r="I126" s="1" t="s">
        <v>39</v>
      </c>
      <c r="J126" s="1" t="s">
        <v>40</v>
      </c>
      <c r="K126" s="1" t="s">
        <v>23</v>
      </c>
      <c r="L126" s="1" t="s">
        <v>41</v>
      </c>
      <c r="M126" s="1" t="s">
        <v>25</v>
      </c>
      <c r="N126" s="1" t="s">
        <v>40</v>
      </c>
      <c r="O126">
        <v>100</v>
      </c>
      <c r="P126">
        <v>100</v>
      </c>
      <c r="Q126">
        <v>0</v>
      </c>
    </row>
    <row r="127" spans="1:17" x14ac:dyDescent="0.35">
      <c r="A127" s="1" t="s">
        <v>1603</v>
      </c>
      <c r="B127" s="1" t="s">
        <v>18</v>
      </c>
      <c r="C127" s="1" t="s">
        <v>167</v>
      </c>
      <c r="D127" s="2">
        <v>43106</v>
      </c>
      <c r="E127">
        <v>2</v>
      </c>
      <c r="F127">
        <v>6</v>
      </c>
      <c r="G127" s="1" t="s">
        <v>19</v>
      </c>
      <c r="H127" s="1" t="s">
        <v>20</v>
      </c>
      <c r="I127" s="1" t="s">
        <v>43</v>
      </c>
      <c r="J127" s="1" t="s">
        <v>44</v>
      </c>
      <c r="K127" s="1" t="s">
        <v>23</v>
      </c>
      <c r="L127" s="1" t="s">
        <v>45</v>
      </c>
      <c r="M127" s="1" t="s">
        <v>25</v>
      </c>
      <c r="N127" s="1" t="s">
        <v>44</v>
      </c>
      <c r="O127">
        <v>400</v>
      </c>
      <c r="P127">
        <v>400</v>
      </c>
      <c r="Q127">
        <v>0</v>
      </c>
    </row>
    <row r="128" spans="1:17" x14ac:dyDescent="0.35">
      <c r="A128" s="1" t="s">
        <v>1604</v>
      </c>
      <c r="B128" s="1" t="s">
        <v>18</v>
      </c>
      <c r="C128" s="1" t="s">
        <v>167</v>
      </c>
      <c r="D128" s="2">
        <v>43106</v>
      </c>
      <c r="E128">
        <v>2</v>
      </c>
      <c r="F128">
        <v>6</v>
      </c>
      <c r="G128" s="1" t="s">
        <v>19</v>
      </c>
      <c r="H128" s="1" t="s">
        <v>47</v>
      </c>
      <c r="I128" s="1" t="s">
        <v>21</v>
      </c>
      <c r="J128" s="1" t="s">
        <v>22</v>
      </c>
      <c r="K128" s="1" t="s">
        <v>23</v>
      </c>
      <c r="L128" s="1" t="s">
        <v>24</v>
      </c>
      <c r="M128" s="1" t="s">
        <v>25</v>
      </c>
      <c r="N128" s="1" t="s">
        <v>22</v>
      </c>
      <c r="O128">
        <v>0</v>
      </c>
      <c r="P128">
        <v>34</v>
      </c>
      <c r="Q128">
        <v>-34</v>
      </c>
    </row>
    <row r="129" spans="1:17" x14ac:dyDescent="0.35">
      <c r="A129" s="1" t="s">
        <v>1605</v>
      </c>
      <c r="B129" s="1" t="s">
        <v>18</v>
      </c>
      <c r="C129" s="1" t="s">
        <v>167</v>
      </c>
      <c r="D129" s="2">
        <v>43106</v>
      </c>
      <c r="E129">
        <v>2</v>
      </c>
      <c r="F129">
        <v>6</v>
      </c>
      <c r="G129" s="1" t="s">
        <v>19</v>
      </c>
      <c r="H129" s="1" t="s">
        <v>47</v>
      </c>
      <c r="I129" s="1" t="s">
        <v>27</v>
      </c>
      <c r="J129" s="1" t="s">
        <v>28</v>
      </c>
      <c r="K129" s="1" t="s">
        <v>23</v>
      </c>
      <c r="L129" s="1" t="s">
        <v>29</v>
      </c>
      <c r="M129" s="1" t="s">
        <v>25</v>
      </c>
      <c r="N129" s="1" t="s">
        <v>28</v>
      </c>
      <c r="O129">
        <v>309</v>
      </c>
      <c r="P129">
        <v>309</v>
      </c>
      <c r="Q129">
        <v>0</v>
      </c>
    </row>
    <row r="130" spans="1:17" x14ac:dyDescent="0.35">
      <c r="A130" s="1" t="s">
        <v>1606</v>
      </c>
      <c r="B130" s="1" t="s">
        <v>18</v>
      </c>
      <c r="C130" s="1" t="s">
        <v>167</v>
      </c>
      <c r="D130" s="2">
        <v>43106</v>
      </c>
      <c r="E130">
        <v>2</v>
      </c>
      <c r="F130">
        <v>6</v>
      </c>
      <c r="G130" s="1" t="s">
        <v>19</v>
      </c>
      <c r="H130" s="1" t="s">
        <v>47</v>
      </c>
      <c r="I130" s="1" t="s">
        <v>31</v>
      </c>
      <c r="J130" s="1" t="s">
        <v>32</v>
      </c>
      <c r="K130" s="1" t="s">
        <v>23</v>
      </c>
      <c r="L130" s="1" t="s">
        <v>33</v>
      </c>
      <c r="M130" s="1" t="s">
        <v>25</v>
      </c>
      <c r="N130" s="1" t="s">
        <v>32</v>
      </c>
      <c r="O130">
        <v>134</v>
      </c>
      <c r="P130">
        <v>134</v>
      </c>
      <c r="Q130">
        <v>0</v>
      </c>
    </row>
    <row r="131" spans="1:17" x14ac:dyDescent="0.35">
      <c r="A131" s="1" t="s">
        <v>1607</v>
      </c>
      <c r="B131" s="1" t="s">
        <v>18</v>
      </c>
      <c r="C131" s="1" t="s">
        <v>167</v>
      </c>
      <c r="D131" s="2">
        <v>43106</v>
      </c>
      <c r="E131">
        <v>2</v>
      </c>
      <c r="F131">
        <v>6</v>
      </c>
      <c r="G131" s="1" t="s">
        <v>19</v>
      </c>
      <c r="H131" s="1" t="s">
        <v>47</v>
      </c>
      <c r="I131" s="1" t="s">
        <v>35</v>
      </c>
      <c r="J131" s="1" t="s">
        <v>36</v>
      </c>
      <c r="K131" s="1" t="s">
        <v>23</v>
      </c>
      <c r="L131" s="1" t="s">
        <v>37</v>
      </c>
      <c r="M131" s="1" t="s">
        <v>25</v>
      </c>
      <c r="N131" s="1" t="s">
        <v>36</v>
      </c>
      <c r="O131">
        <v>266</v>
      </c>
      <c r="P131">
        <v>266</v>
      </c>
      <c r="Q131">
        <v>0</v>
      </c>
    </row>
    <row r="132" spans="1:17" x14ac:dyDescent="0.35">
      <c r="A132" s="1" t="s">
        <v>1608</v>
      </c>
      <c r="B132" s="1" t="s">
        <v>18</v>
      </c>
      <c r="C132" s="1" t="s">
        <v>167</v>
      </c>
      <c r="D132" s="2">
        <v>43106</v>
      </c>
      <c r="E132">
        <v>2</v>
      </c>
      <c r="F132">
        <v>6</v>
      </c>
      <c r="G132" s="1" t="s">
        <v>19</v>
      </c>
      <c r="H132" s="1" t="s">
        <v>47</v>
      </c>
      <c r="I132" s="1" t="s">
        <v>39</v>
      </c>
      <c r="J132" s="1" t="s">
        <v>40</v>
      </c>
      <c r="K132" s="1" t="s">
        <v>23</v>
      </c>
      <c r="L132" s="1" t="s">
        <v>41</v>
      </c>
      <c r="M132" s="1" t="s">
        <v>25</v>
      </c>
      <c r="N132" s="1" t="s">
        <v>40</v>
      </c>
      <c r="O132">
        <v>137</v>
      </c>
      <c r="P132">
        <v>209</v>
      </c>
      <c r="Q132">
        <v>-72</v>
      </c>
    </row>
    <row r="133" spans="1:17" x14ac:dyDescent="0.35">
      <c r="A133" s="1" t="s">
        <v>1609</v>
      </c>
      <c r="B133" s="1" t="s">
        <v>18</v>
      </c>
      <c r="C133" s="1" t="s">
        <v>167</v>
      </c>
      <c r="D133" s="2">
        <v>43106</v>
      </c>
      <c r="E133">
        <v>2</v>
      </c>
      <c r="F133">
        <v>6</v>
      </c>
      <c r="G133" s="1" t="s">
        <v>19</v>
      </c>
      <c r="H133" s="1" t="s">
        <v>47</v>
      </c>
      <c r="I133" s="1" t="s">
        <v>43</v>
      </c>
      <c r="J133" s="1" t="s">
        <v>44</v>
      </c>
      <c r="K133" s="1" t="s">
        <v>23</v>
      </c>
      <c r="L133" s="1" t="s">
        <v>45</v>
      </c>
      <c r="M133" s="1" t="s">
        <v>25</v>
      </c>
      <c r="N133" s="1" t="s">
        <v>44</v>
      </c>
      <c r="O133">
        <v>45</v>
      </c>
      <c r="P133">
        <v>128</v>
      </c>
      <c r="Q133">
        <v>-83</v>
      </c>
    </row>
    <row r="134" spans="1:17" x14ac:dyDescent="0.35">
      <c r="A134" s="1" t="s">
        <v>1610</v>
      </c>
      <c r="B134" s="1" t="s">
        <v>18</v>
      </c>
      <c r="C134" s="1" t="s">
        <v>167</v>
      </c>
      <c r="D134" s="2">
        <v>43106</v>
      </c>
      <c r="E134">
        <v>2</v>
      </c>
      <c r="F134">
        <v>6</v>
      </c>
      <c r="G134" s="1" t="s">
        <v>19</v>
      </c>
      <c r="H134" s="1" t="s">
        <v>54</v>
      </c>
      <c r="I134" s="1" t="s">
        <v>21</v>
      </c>
      <c r="J134" s="1" t="s">
        <v>22</v>
      </c>
      <c r="K134" s="1" t="s">
        <v>23</v>
      </c>
      <c r="L134" s="1" t="s">
        <v>24</v>
      </c>
      <c r="M134" s="1" t="s">
        <v>25</v>
      </c>
      <c r="N134" s="1" t="s">
        <v>22</v>
      </c>
      <c r="O134">
        <v>254</v>
      </c>
      <c r="P134">
        <v>333</v>
      </c>
      <c r="Q134">
        <v>-79</v>
      </c>
    </row>
    <row r="135" spans="1:17" x14ac:dyDescent="0.35">
      <c r="A135" s="1" t="s">
        <v>1611</v>
      </c>
      <c r="B135" s="1" t="s">
        <v>18</v>
      </c>
      <c r="C135" s="1" t="s">
        <v>167</v>
      </c>
      <c r="D135" s="2">
        <v>43106</v>
      </c>
      <c r="E135">
        <v>2</v>
      </c>
      <c r="F135">
        <v>6</v>
      </c>
      <c r="G135" s="1" t="s">
        <v>19</v>
      </c>
      <c r="H135" s="1" t="s">
        <v>54</v>
      </c>
      <c r="I135" s="1" t="s">
        <v>27</v>
      </c>
      <c r="J135" s="1" t="s">
        <v>28</v>
      </c>
      <c r="K135" s="1" t="s">
        <v>23</v>
      </c>
      <c r="L135" s="1" t="s">
        <v>29</v>
      </c>
      <c r="M135" s="1" t="s">
        <v>25</v>
      </c>
      <c r="N135" s="1" t="s">
        <v>28</v>
      </c>
      <c r="O135">
        <v>288</v>
      </c>
      <c r="P135">
        <v>288</v>
      </c>
      <c r="Q135">
        <v>0</v>
      </c>
    </row>
    <row r="136" spans="1:17" x14ac:dyDescent="0.35">
      <c r="A136" s="1" t="s">
        <v>1612</v>
      </c>
      <c r="B136" s="1" t="s">
        <v>18</v>
      </c>
      <c r="C136" s="1" t="s">
        <v>167</v>
      </c>
      <c r="D136" s="2">
        <v>43106</v>
      </c>
      <c r="E136">
        <v>2</v>
      </c>
      <c r="F136">
        <v>6</v>
      </c>
      <c r="G136" s="1" t="s">
        <v>19</v>
      </c>
      <c r="H136" s="1" t="s">
        <v>54</v>
      </c>
      <c r="I136" s="1" t="s">
        <v>31</v>
      </c>
      <c r="J136" s="1" t="s">
        <v>32</v>
      </c>
      <c r="K136" s="1" t="s">
        <v>23</v>
      </c>
      <c r="L136" s="1" t="s">
        <v>33</v>
      </c>
      <c r="M136" s="1" t="s">
        <v>25</v>
      </c>
      <c r="N136" s="1" t="s">
        <v>32</v>
      </c>
      <c r="O136">
        <v>53</v>
      </c>
      <c r="P136">
        <v>133</v>
      </c>
      <c r="Q136">
        <v>-80</v>
      </c>
    </row>
    <row r="137" spans="1:17" x14ac:dyDescent="0.35">
      <c r="A137" s="1" t="s">
        <v>1613</v>
      </c>
      <c r="B137" s="1" t="s">
        <v>18</v>
      </c>
      <c r="C137" s="1" t="s">
        <v>167</v>
      </c>
      <c r="D137" s="2">
        <v>43106</v>
      </c>
      <c r="E137">
        <v>2</v>
      </c>
      <c r="F137">
        <v>6</v>
      </c>
      <c r="G137" s="1" t="s">
        <v>19</v>
      </c>
      <c r="H137" s="1" t="s">
        <v>54</v>
      </c>
      <c r="I137" s="1" t="s">
        <v>35</v>
      </c>
      <c r="J137" s="1" t="s">
        <v>36</v>
      </c>
      <c r="K137" s="1" t="s">
        <v>23</v>
      </c>
      <c r="L137" s="1" t="s">
        <v>37</v>
      </c>
      <c r="M137" s="1" t="s">
        <v>25</v>
      </c>
      <c r="N137" s="1" t="s">
        <v>36</v>
      </c>
      <c r="O137">
        <v>293</v>
      </c>
      <c r="P137">
        <v>314</v>
      </c>
      <c r="Q137">
        <v>-21</v>
      </c>
    </row>
    <row r="138" spans="1:17" x14ac:dyDescent="0.35">
      <c r="A138" s="1" t="s">
        <v>1614</v>
      </c>
      <c r="B138" s="1" t="s">
        <v>18</v>
      </c>
      <c r="C138" s="1" t="s">
        <v>167</v>
      </c>
      <c r="D138" s="2">
        <v>43106</v>
      </c>
      <c r="E138">
        <v>2</v>
      </c>
      <c r="F138">
        <v>6</v>
      </c>
      <c r="G138" s="1" t="s">
        <v>19</v>
      </c>
      <c r="H138" s="1" t="s">
        <v>54</v>
      </c>
      <c r="I138" s="1" t="s">
        <v>39</v>
      </c>
      <c r="J138" s="1" t="s">
        <v>40</v>
      </c>
      <c r="K138" s="1" t="s">
        <v>23</v>
      </c>
      <c r="L138" s="1" t="s">
        <v>41</v>
      </c>
      <c r="M138" s="1" t="s">
        <v>25</v>
      </c>
      <c r="N138" s="1" t="s">
        <v>40</v>
      </c>
      <c r="O138">
        <v>88</v>
      </c>
      <c r="P138">
        <v>144</v>
      </c>
      <c r="Q138">
        <v>-56</v>
      </c>
    </row>
    <row r="139" spans="1:17" x14ac:dyDescent="0.35">
      <c r="A139" s="1" t="s">
        <v>1615</v>
      </c>
      <c r="B139" s="1" t="s">
        <v>18</v>
      </c>
      <c r="C139" s="1" t="s">
        <v>167</v>
      </c>
      <c r="D139" s="2">
        <v>43106</v>
      </c>
      <c r="E139">
        <v>2</v>
      </c>
      <c r="F139">
        <v>6</v>
      </c>
      <c r="G139" s="1" t="s">
        <v>19</v>
      </c>
      <c r="H139" s="1" t="s">
        <v>54</v>
      </c>
      <c r="I139" s="1" t="s">
        <v>43</v>
      </c>
      <c r="J139" s="1" t="s">
        <v>44</v>
      </c>
      <c r="K139" s="1" t="s">
        <v>23</v>
      </c>
      <c r="L139" s="1" t="s">
        <v>45</v>
      </c>
      <c r="M139" s="1" t="s">
        <v>25</v>
      </c>
      <c r="N139" s="1" t="s">
        <v>44</v>
      </c>
      <c r="O139">
        <v>69</v>
      </c>
      <c r="P139">
        <v>100</v>
      </c>
      <c r="Q139">
        <v>-31</v>
      </c>
    </row>
    <row r="140" spans="1:17" x14ac:dyDescent="0.35">
      <c r="A140" s="1" t="s">
        <v>1616</v>
      </c>
      <c r="B140" s="1" t="s">
        <v>18</v>
      </c>
      <c r="C140" s="1" t="s">
        <v>167</v>
      </c>
      <c r="D140" s="2">
        <v>43106</v>
      </c>
      <c r="E140">
        <v>2</v>
      </c>
      <c r="F140">
        <v>6</v>
      </c>
      <c r="G140" s="1" t="s">
        <v>19</v>
      </c>
      <c r="H140" s="1" t="s">
        <v>61</v>
      </c>
      <c r="I140" s="1" t="s">
        <v>21</v>
      </c>
      <c r="J140" s="1" t="s">
        <v>22</v>
      </c>
      <c r="K140" s="1" t="s">
        <v>23</v>
      </c>
      <c r="L140" s="1" t="s">
        <v>24</v>
      </c>
      <c r="M140" s="1" t="s">
        <v>25</v>
      </c>
      <c r="N140" s="1" t="s">
        <v>22</v>
      </c>
      <c r="O140">
        <v>0</v>
      </c>
      <c r="P140">
        <v>33</v>
      </c>
      <c r="Q140">
        <v>-33</v>
      </c>
    </row>
    <row r="141" spans="1:17" x14ac:dyDescent="0.35">
      <c r="A141" s="1" t="s">
        <v>1617</v>
      </c>
      <c r="B141" s="1" t="s">
        <v>18</v>
      </c>
      <c r="C141" s="1" t="s">
        <v>167</v>
      </c>
      <c r="D141" s="2">
        <v>43106</v>
      </c>
      <c r="E141">
        <v>2</v>
      </c>
      <c r="F141">
        <v>6</v>
      </c>
      <c r="G141" s="1" t="s">
        <v>19</v>
      </c>
      <c r="H141" s="1" t="s">
        <v>61</v>
      </c>
      <c r="I141" s="1" t="s">
        <v>27</v>
      </c>
      <c r="J141" s="1" t="s">
        <v>28</v>
      </c>
      <c r="K141" s="1" t="s">
        <v>23</v>
      </c>
      <c r="L141" s="1" t="s">
        <v>29</v>
      </c>
      <c r="M141" s="1" t="s">
        <v>25</v>
      </c>
      <c r="N141" s="1" t="s">
        <v>28</v>
      </c>
      <c r="O141">
        <v>306</v>
      </c>
      <c r="P141">
        <v>333</v>
      </c>
      <c r="Q141">
        <v>-27</v>
      </c>
    </row>
    <row r="142" spans="1:17" x14ac:dyDescent="0.35">
      <c r="A142" s="1" t="s">
        <v>1618</v>
      </c>
      <c r="B142" s="1" t="s">
        <v>18</v>
      </c>
      <c r="C142" s="1" t="s">
        <v>167</v>
      </c>
      <c r="D142" s="2">
        <v>43106</v>
      </c>
      <c r="E142">
        <v>2</v>
      </c>
      <c r="F142">
        <v>6</v>
      </c>
      <c r="G142" s="1" t="s">
        <v>19</v>
      </c>
      <c r="H142" s="1" t="s">
        <v>61</v>
      </c>
      <c r="I142" s="1" t="s">
        <v>31</v>
      </c>
      <c r="J142" s="1" t="s">
        <v>32</v>
      </c>
      <c r="K142" s="1" t="s">
        <v>23</v>
      </c>
      <c r="L142" s="1" t="s">
        <v>33</v>
      </c>
      <c r="M142" s="1" t="s">
        <v>25</v>
      </c>
      <c r="N142" s="1" t="s">
        <v>32</v>
      </c>
      <c r="O142">
        <v>277</v>
      </c>
      <c r="P142">
        <v>277</v>
      </c>
      <c r="Q142">
        <v>0</v>
      </c>
    </row>
    <row r="143" spans="1:17" x14ac:dyDescent="0.35">
      <c r="A143" s="1" t="s">
        <v>1619</v>
      </c>
      <c r="B143" s="1" t="s">
        <v>18</v>
      </c>
      <c r="C143" s="1" t="s">
        <v>167</v>
      </c>
      <c r="D143" s="2">
        <v>43106</v>
      </c>
      <c r="E143">
        <v>2</v>
      </c>
      <c r="F143">
        <v>6</v>
      </c>
      <c r="G143" s="1" t="s">
        <v>19</v>
      </c>
      <c r="H143" s="1" t="s">
        <v>61</v>
      </c>
      <c r="I143" s="1" t="s">
        <v>35</v>
      </c>
      <c r="J143" s="1" t="s">
        <v>36</v>
      </c>
      <c r="K143" s="1" t="s">
        <v>23</v>
      </c>
      <c r="L143" s="1" t="s">
        <v>37</v>
      </c>
      <c r="M143" s="1" t="s">
        <v>25</v>
      </c>
      <c r="N143" s="1" t="s">
        <v>36</v>
      </c>
      <c r="O143">
        <v>194</v>
      </c>
      <c r="P143">
        <v>260</v>
      </c>
      <c r="Q143">
        <v>-66</v>
      </c>
    </row>
    <row r="144" spans="1:17" x14ac:dyDescent="0.35">
      <c r="A144" s="1" t="s">
        <v>1620</v>
      </c>
      <c r="B144" s="1" t="s">
        <v>18</v>
      </c>
      <c r="C144" s="1" t="s">
        <v>167</v>
      </c>
      <c r="D144" s="2">
        <v>43106</v>
      </c>
      <c r="E144">
        <v>2</v>
      </c>
      <c r="F144">
        <v>6</v>
      </c>
      <c r="G144" s="1" t="s">
        <v>19</v>
      </c>
      <c r="H144" s="1" t="s">
        <v>61</v>
      </c>
      <c r="I144" s="1" t="s">
        <v>39</v>
      </c>
      <c r="J144" s="1" t="s">
        <v>40</v>
      </c>
      <c r="K144" s="1" t="s">
        <v>23</v>
      </c>
      <c r="L144" s="1" t="s">
        <v>41</v>
      </c>
      <c r="M144" s="1" t="s">
        <v>25</v>
      </c>
      <c r="N144" s="1" t="s">
        <v>40</v>
      </c>
      <c r="O144">
        <v>300</v>
      </c>
      <c r="P144">
        <v>300</v>
      </c>
      <c r="Q144">
        <v>0</v>
      </c>
    </row>
    <row r="145" spans="1:17" x14ac:dyDescent="0.35">
      <c r="A145" s="1" t="s">
        <v>1621</v>
      </c>
      <c r="B145" s="1" t="s">
        <v>18</v>
      </c>
      <c r="C145" s="1" t="s">
        <v>167</v>
      </c>
      <c r="D145" s="2">
        <v>43106</v>
      </c>
      <c r="E145">
        <v>2</v>
      </c>
      <c r="F145">
        <v>6</v>
      </c>
      <c r="G145" s="1" t="s">
        <v>19</v>
      </c>
      <c r="H145" s="1" t="s">
        <v>61</v>
      </c>
      <c r="I145" s="1" t="s">
        <v>43</v>
      </c>
      <c r="J145" s="1" t="s">
        <v>44</v>
      </c>
      <c r="K145" s="1" t="s">
        <v>23</v>
      </c>
      <c r="L145" s="1" t="s">
        <v>45</v>
      </c>
      <c r="M145" s="1" t="s">
        <v>25</v>
      </c>
      <c r="N145" s="1" t="s">
        <v>44</v>
      </c>
      <c r="O145">
        <v>200</v>
      </c>
      <c r="P145">
        <v>200</v>
      </c>
      <c r="Q145">
        <v>0</v>
      </c>
    </row>
    <row r="146" spans="1:17" x14ac:dyDescent="0.35">
      <c r="A146" s="1" t="s">
        <v>1622</v>
      </c>
      <c r="B146" s="1" t="s">
        <v>18</v>
      </c>
      <c r="C146" s="1" t="s">
        <v>192</v>
      </c>
      <c r="D146" s="2">
        <v>43107</v>
      </c>
      <c r="E146">
        <v>2</v>
      </c>
      <c r="F146">
        <v>7</v>
      </c>
      <c r="G146" s="1" t="s">
        <v>19</v>
      </c>
      <c r="H146" s="1" t="s">
        <v>20</v>
      </c>
      <c r="I146" s="1" t="s">
        <v>21</v>
      </c>
      <c r="J146" s="1" t="s">
        <v>22</v>
      </c>
      <c r="K146" s="1" t="s">
        <v>23</v>
      </c>
      <c r="L146" s="1" t="s">
        <v>24</v>
      </c>
      <c r="M146" s="1" t="s">
        <v>25</v>
      </c>
      <c r="N146" s="1" t="s">
        <v>22</v>
      </c>
      <c r="O146">
        <v>800</v>
      </c>
      <c r="P146">
        <v>800</v>
      </c>
      <c r="Q146">
        <v>0</v>
      </c>
    </row>
    <row r="147" spans="1:17" x14ac:dyDescent="0.35">
      <c r="A147" s="1" t="s">
        <v>1623</v>
      </c>
      <c r="B147" s="1" t="s">
        <v>18</v>
      </c>
      <c r="C147" s="1" t="s">
        <v>192</v>
      </c>
      <c r="D147" s="2">
        <v>43107</v>
      </c>
      <c r="E147">
        <v>2</v>
      </c>
      <c r="F147">
        <v>7</v>
      </c>
      <c r="G147" s="1" t="s">
        <v>19</v>
      </c>
      <c r="H147" s="1" t="s">
        <v>20</v>
      </c>
      <c r="I147" s="1" t="s">
        <v>27</v>
      </c>
      <c r="J147" s="1" t="s">
        <v>28</v>
      </c>
      <c r="K147" s="1" t="s">
        <v>23</v>
      </c>
      <c r="L147" s="1" t="s">
        <v>29</v>
      </c>
      <c r="M147" s="1" t="s">
        <v>25</v>
      </c>
      <c r="N147" s="1" t="s">
        <v>28</v>
      </c>
      <c r="O147">
        <v>545</v>
      </c>
      <c r="P147">
        <v>545</v>
      </c>
      <c r="Q147">
        <v>0</v>
      </c>
    </row>
    <row r="148" spans="1:17" x14ac:dyDescent="0.35">
      <c r="A148" s="1" t="s">
        <v>1624</v>
      </c>
      <c r="B148" s="1" t="s">
        <v>18</v>
      </c>
      <c r="C148" s="1" t="s">
        <v>192</v>
      </c>
      <c r="D148" s="2">
        <v>43107</v>
      </c>
      <c r="E148">
        <v>2</v>
      </c>
      <c r="F148">
        <v>7</v>
      </c>
      <c r="G148" s="1" t="s">
        <v>19</v>
      </c>
      <c r="H148" s="1" t="s">
        <v>20</v>
      </c>
      <c r="I148" s="1" t="s">
        <v>31</v>
      </c>
      <c r="J148" s="1" t="s">
        <v>32</v>
      </c>
      <c r="K148" s="1" t="s">
        <v>23</v>
      </c>
      <c r="L148" s="1" t="s">
        <v>33</v>
      </c>
      <c r="M148" s="1" t="s">
        <v>25</v>
      </c>
      <c r="N148" s="1" t="s">
        <v>32</v>
      </c>
      <c r="O148">
        <v>456</v>
      </c>
      <c r="P148">
        <v>456</v>
      </c>
      <c r="Q148">
        <v>0</v>
      </c>
    </row>
    <row r="149" spans="1:17" x14ac:dyDescent="0.35">
      <c r="A149" s="1" t="s">
        <v>1625</v>
      </c>
      <c r="B149" s="1" t="s">
        <v>18</v>
      </c>
      <c r="C149" s="1" t="s">
        <v>192</v>
      </c>
      <c r="D149" s="2">
        <v>43107</v>
      </c>
      <c r="E149">
        <v>2</v>
      </c>
      <c r="F149">
        <v>7</v>
      </c>
      <c r="G149" s="1" t="s">
        <v>19</v>
      </c>
      <c r="H149" s="1" t="s">
        <v>20</v>
      </c>
      <c r="I149" s="1" t="s">
        <v>35</v>
      </c>
      <c r="J149" s="1" t="s">
        <v>36</v>
      </c>
      <c r="K149" s="1" t="s">
        <v>23</v>
      </c>
      <c r="L149" s="1" t="s">
        <v>37</v>
      </c>
      <c r="M149" s="1" t="s">
        <v>25</v>
      </c>
      <c r="N149" s="1" t="s">
        <v>36</v>
      </c>
      <c r="O149">
        <v>447</v>
      </c>
      <c r="P149">
        <v>0</v>
      </c>
      <c r="Q149">
        <v>447</v>
      </c>
    </row>
    <row r="150" spans="1:17" x14ac:dyDescent="0.35">
      <c r="A150" s="1" t="s">
        <v>1626</v>
      </c>
      <c r="B150" s="1" t="s">
        <v>18</v>
      </c>
      <c r="C150" s="1" t="s">
        <v>192</v>
      </c>
      <c r="D150" s="2">
        <v>43107</v>
      </c>
      <c r="E150">
        <v>2</v>
      </c>
      <c r="F150">
        <v>7</v>
      </c>
      <c r="G150" s="1" t="s">
        <v>19</v>
      </c>
      <c r="H150" s="1" t="s">
        <v>20</v>
      </c>
      <c r="I150" s="1" t="s">
        <v>39</v>
      </c>
      <c r="J150" s="1" t="s">
        <v>40</v>
      </c>
      <c r="K150" s="1" t="s">
        <v>23</v>
      </c>
      <c r="L150" s="1" t="s">
        <v>41</v>
      </c>
      <c r="M150" s="1" t="s">
        <v>25</v>
      </c>
      <c r="N150" s="1" t="s">
        <v>40</v>
      </c>
      <c r="O150">
        <v>100</v>
      </c>
      <c r="P150">
        <v>100</v>
      </c>
      <c r="Q150">
        <v>0</v>
      </c>
    </row>
    <row r="151" spans="1:17" x14ac:dyDescent="0.35">
      <c r="A151" s="1" t="s">
        <v>1627</v>
      </c>
      <c r="B151" s="1" t="s">
        <v>18</v>
      </c>
      <c r="C151" s="1" t="s">
        <v>192</v>
      </c>
      <c r="D151" s="2">
        <v>43107</v>
      </c>
      <c r="E151">
        <v>2</v>
      </c>
      <c r="F151">
        <v>7</v>
      </c>
      <c r="G151" s="1" t="s">
        <v>19</v>
      </c>
      <c r="H151" s="1" t="s">
        <v>20</v>
      </c>
      <c r="I151" s="1" t="s">
        <v>43</v>
      </c>
      <c r="J151" s="1" t="s">
        <v>44</v>
      </c>
      <c r="K151" s="1" t="s">
        <v>23</v>
      </c>
      <c r="L151" s="1" t="s">
        <v>45</v>
      </c>
      <c r="M151" s="1" t="s">
        <v>25</v>
      </c>
      <c r="N151" s="1" t="s">
        <v>44</v>
      </c>
      <c r="O151">
        <v>400</v>
      </c>
      <c r="P151">
        <v>400</v>
      </c>
      <c r="Q151">
        <v>0</v>
      </c>
    </row>
    <row r="152" spans="1:17" x14ac:dyDescent="0.35">
      <c r="A152" s="1" t="s">
        <v>1628</v>
      </c>
      <c r="B152" s="1" t="s">
        <v>18</v>
      </c>
      <c r="C152" s="1" t="s">
        <v>192</v>
      </c>
      <c r="D152" s="2">
        <v>43107</v>
      </c>
      <c r="E152">
        <v>2</v>
      </c>
      <c r="F152">
        <v>7</v>
      </c>
      <c r="G152" s="1" t="s">
        <v>19</v>
      </c>
      <c r="H152" s="1" t="s">
        <v>47</v>
      </c>
      <c r="I152" s="1" t="s">
        <v>21</v>
      </c>
      <c r="J152" s="1" t="s">
        <v>22</v>
      </c>
      <c r="K152" s="1" t="s">
        <v>23</v>
      </c>
      <c r="L152" s="1" t="s">
        <v>24</v>
      </c>
      <c r="M152" s="1" t="s">
        <v>25</v>
      </c>
      <c r="N152" s="1" t="s">
        <v>22</v>
      </c>
      <c r="O152">
        <v>0</v>
      </c>
      <c r="P152">
        <v>0</v>
      </c>
      <c r="Q152">
        <v>0</v>
      </c>
    </row>
    <row r="153" spans="1:17" x14ac:dyDescent="0.35">
      <c r="A153" s="1" t="s">
        <v>1629</v>
      </c>
      <c r="B153" s="1" t="s">
        <v>18</v>
      </c>
      <c r="C153" s="1" t="s">
        <v>192</v>
      </c>
      <c r="D153" s="2">
        <v>43107</v>
      </c>
      <c r="E153">
        <v>2</v>
      </c>
      <c r="F153">
        <v>7</v>
      </c>
      <c r="G153" s="1" t="s">
        <v>19</v>
      </c>
      <c r="H153" s="1" t="s">
        <v>47</v>
      </c>
      <c r="I153" s="1" t="s">
        <v>27</v>
      </c>
      <c r="J153" s="1" t="s">
        <v>28</v>
      </c>
      <c r="K153" s="1" t="s">
        <v>23</v>
      </c>
      <c r="L153" s="1" t="s">
        <v>29</v>
      </c>
      <c r="M153" s="1" t="s">
        <v>25</v>
      </c>
      <c r="N153" s="1" t="s">
        <v>28</v>
      </c>
      <c r="O153">
        <v>309</v>
      </c>
      <c r="P153">
        <v>309</v>
      </c>
      <c r="Q153">
        <v>0</v>
      </c>
    </row>
    <row r="154" spans="1:17" x14ac:dyDescent="0.35">
      <c r="A154" s="1" t="s">
        <v>1630</v>
      </c>
      <c r="B154" s="1" t="s">
        <v>18</v>
      </c>
      <c r="C154" s="1" t="s">
        <v>192</v>
      </c>
      <c r="D154" s="2">
        <v>43107</v>
      </c>
      <c r="E154">
        <v>2</v>
      </c>
      <c r="F154">
        <v>7</v>
      </c>
      <c r="G154" s="1" t="s">
        <v>19</v>
      </c>
      <c r="H154" s="1" t="s">
        <v>47</v>
      </c>
      <c r="I154" s="1" t="s">
        <v>31</v>
      </c>
      <c r="J154" s="1" t="s">
        <v>32</v>
      </c>
      <c r="K154" s="1" t="s">
        <v>23</v>
      </c>
      <c r="L154" s="1" t="s">
        <v>33</v>
      </c>
      <c r="M154" s="1" t="s">
        <v>25</v>
      </c>
      <c r="N154" s="1" t="s">
        <v>32</v>
      </c>
      <c r="O154">
        <v>1</v>
      </c>
      <c r="P154">
        <v>134</v>
      </c>
      <c r="Q154">
        <v>-133</v>
      </c>
    </row>
    <row r="155" spans="1:17" x14ac:dyDescent="0.35">
      <c r="A155" s="1" t="s">
        <v>1631</v>
      </c>
      <c r="B155" s="1" t="s">
        <v>18</v>
      </c>
      <c r="C155" s="1" t="s">
        <v>192</v>
      </c>
      <c r="D155" s="2">
        <v>43107</v>
      </c>
      <c r="E155">
        <v>2</v>
      </c>
      <c r="F155">
        <v>7</v>
      </c>
      <c r="G155" s="1" t="s">
        <v>19</v>
      </c>
      <c r="H155" s="1" t="s">
        <v>47</v>
      </c>
      <c r="I155" s="1" t="s">
        <v>35</v>
      </c>
      <c r="J155" s="1" t="s">
        <v>36</v>
      </c>
      <c r="K155" s="1" t="s">
        <v>23</v>
      </c>
      <c r="L155" s="1" t="s">
        <v>37</v>
      </c>
      <c r="M155" s="1" t="s">
        <v>25</v>
      </c>
      <c r="N155" s="1" t="s">
        <v>36</v>
      </c>
      <c r="O155">
        <v>241</v>
      </c>
      <c r="P155">
        <v>266</v>
      </c>
      <c r="Q155">
        <v>-25</v>
      </c>
    </row>
    <row r="156" spans="1:17" x14ac:dyDescent="0.35">
      <c r="A156" s="1" t="s">
        <v>1632</v>
      </c>
      <c r="B156" s="1" t="s">
        <v>18</v>
      </c>
      <c r="C156" s="1" t="s">
        <v>192</v>
      </c>
      <c r="D156" s="2">
        <v>43107</v>
      </c>
      <c r="E156">
        <v>2</v>
      </c>
      <c r="F156">
        <v>7</v>
      </c>
      <c r="G156" s="1" t="s">
        <v>19</v>
      </c>
      <c r="H156" s="1" t="s">
        <v>47</v>
      </c>
      <c r="I156" s="1" t="s">
        <v>39</v>
      </c>
      <c r="J156" s="1" t="s">
        <v>40</v>
      </c>
      <c r="K156" s="1" t="s">
        <v>23</v>
      </c>
      <c r="L156" s="1" t="s">
        <v>41</v>
      </c>
      <c r="M156" s="1" t="s">
        <v>25</v>
      </c>
      <c r="N156" s="1" t="s">
        <v>40</v>
      </c>
      <c r="O156">
        <v>75</v>
      </c>
      <c r="P156">
        <v>137</v>
      </c>
      <c r="Q156">
        <v>-62</v>
      </c>
    </row>
    <row r="157" spans="1:17" x14ac:dyDescent="0.35">
      <c r="A157" s="1" t="s">
        <v>1633</v>
      </c>
      <c r="B157" s="1" t="s">
        <v>18</v>
      </c>
      <c r="C157" s="1" t="s">
        <v>192</v>
      </c>
      <c r="D157" s="2">
        <v>43107</v>
      </c>
      <c r="E157">
        <v>2</v>
      </c>
      <c r="F157">
        <v>7</v>
      </c>
      <c r="G157" s="1" t="s">
        <v>19</v>
      </c>
      <c r="H157" s="1" t="s">
        <v>47</v>
      </c>
      <c r="I157" s="1" t="s">
        <v>43</v>
      </c>
      <c r="J157" s="1" t="s">
        <v>44</v>
      </c>
      <c r="K157" s="1" t="s">
        <v>23</v>
      </c>
      <c r="L157" s="1" t="s">
        <v>45</v>
      </c>
      <c r="M157" s="1" t="s">
        <v>25</v>
      </c>
      <c r="N157" s="1" t="s">
        <v>44</v>
      </c>
      <c r="O157">
        <v>0</v>
      </c>
      <c r="P157">
        <v>45</v>
      </c>
      <c r="Q157">
        <v>-45</v>
      </c>
    </row>
    <row r="158" spans="1:17" x14ac:dyDescent="0.35">
      <c r="A158" s="1" t="s">
        <v>1634</v>
      </c>
      <c r="B158" s="1" t="s">
        <v>18</v>
      </c>
      <c r="C158" s="1" t="s">
        <v>192</v>
      </c>
      <c r="D158" s="2">
        <v>43107</v>
      </c>
      <c r="E158">
        <v>2</v>
      </c>
      <c r="F158">
        <v>7</v>
      </c>
      <c r="G158" s="1" t="s">
        <v>19</v>
      </c>
      <c r="H158" s="1" t="s">
        <v>54</v>
      </c>
      <c r="I158" s="1" t="s">
        <v>21</v>
      </c>
      <c r="J158" s="1" t="s">
        <v>22</v>
      </c>
      <c r="K158" s="1" t="s">
        <v>23</v>
      </c>
      <c r="L158" s="1" t="s">
        <v>24</v>
      </c>
      <c r="M158" s="1" t="s">
        <v>25</v>
      </c>
      <c r="N158" s="1" t="s">
        <v>22</v>
      </c>
      <c r="O158">
        <v>254</v>
      </c>
      <c r="P158">
        <v>254</v>
      </c>
      <c r="Q158">
        <v>0</v>
      </c>
    </row>
    <row r="159" spans="1:17" x14ac:dyDescent="0.35">
      <c r="A159" s="1" t="s">
        <v>1635</v>
      </c>
      <c r="B159" s="1" t="s">
        <v>18</v>
      </c>
      <c r="C159" s="1" t="s">
        <v>192</v>
      </c>
      <c r="D159" s="2">
        <v>43107</v>
      </c>
      <c r="E159">
        <v>2</v>
      </c>
      <c r="F159">
        <v>7</v>
      </c>
      <c r="G159" s="1" t="s">
        <v>19</v>
      </c>
      <c r="H159" s="1" t="s">
        <v>54</v>
      </c>
      <c r="I159" s="1" t="s">
        <v>27</v>
      </c>
      <c r="J159" s="1" t="s">
        <v>28</v>
      </c>
      <c r="K159" s="1" t="s">
        <v>23</v>
      </c>
      <c r="L159" s="1" t="s">
        <v>29</v>
      </c>
      <c r="M159" s="1" t="s">
        <v>25</v>
      </c>
      <c r="N159" s="1" t="s">
        <v>28</v>
      </c>
      <c r="O159">
        <v>263</v>
      </c>
      <c r="P159">
        <v>288</v>
      </c>
      <c r="Q159">
        <v>-25</v>
      </c>
    </row>
    <row r="160" spans="1:17" x14ac:dyDescent="0.35">
      <c r="A160" s="1" t="s">
        <v>1636</v>
      </c>
      <c r="B160" s="1" t="s">
        <v>18</v>
      </c>
      <c r="C160" s="1" t="s">
        <v>192</v>
      </c>
      <c r="D160" s="2">
        <v>43107</v>
      </c>
      <c r="E160">
        <v>2</v>
      </c>
      <c r="F160">
        <v>7</v>
      </c>
      <c r="G160" s="1" t="s">
        <v>19</v>
      </c>
      <c r="H160" s="1" t="s">
        <v>54</v>
      </c>
      <c r="I160" s="1" t="s">
        <v>31</v>
      </c>
      <c r="J160" s="1" t="s">
        <v>32</v>
      </c>
      <c r="K160" s="1" t="s">
        <v>23</v>
      </c>
      <c r="L160" s="1" t="s">
        <v>33</v>
      </c>
      <c r="M160" s="1" t="s">
        <v>25</v>
      </c>
      <c r="N160" s="1" t="s">
        <v>32</v>
      </c>
      <c r="O160">
        <v>53</v>
      </c>
      <c r="P160">
        <v>53</v>
      </c>
      <c r="Q160">
        <v>0</v>
      </c>
    </row>
    <row r="161" spans="1:17" x14ac:dyDescent="0.35">
      <c r="A161" s="1" t="s">
        <v>1637</v>
      </c>
      <c r="B161" s="1" t="s">
        <v>18</v>
      </c>
      <c r="C161" s="1" t="s">
        <v>192</v>
      </c>
      <c r="D161" s="2">
        <v>43107</v>
      </c>
      <c r="E161">
        <v>2</v>
      </c>
      <c r="F161">
        <v>7</v>
      </c>
      <c r="G161" s="1" t="s">
        <v>19</v>
      </c>
      <c r="H161" s="1" t="s">
        <v>54</v>
      </c>
      <c r="I161" s="1" t="s">
        <v>35</v>
      </c>
      <c r="J161" s="1" t="s">
        <v>36</v>
      </c>
      <c r="K161" s="1" t="s">
        <v>23</v>
      </c>
      <c r="L161" s="1" t="s">
        <v>37</v>
      </c>
      <c r="M161" s="1" t="s">
        <v>25</v>
      </c>
      <c r="N161" s="1" t="s">
        <v>36</v>
      </c>
      <c r="O161">
        <v>259</v>
      </c>
      <c r="P161">
        <v>293</v>
      </c>
      <c r="Q161">
        <v>-34</v>
      </c>
    </row>
    <row r="162" spans="1:17" x14ac:dyDescent="0.35">
      <c r="A162" s="1" t="s">
        <v>1638</v>
      </c>
      <c r="B162" s="1" t="s">
        <v>18</v>
      </c>
      <c r="C162" s="1" t="s">
        <v>192</v>
      </c>
      <c r="D162" s="2">
        <v>43107</v>
      </c>
      <c r="E162">
        <v>2</v>
      </c>
      <c r="F162">
        <v>7</v>
      </c>
      <c r="G162" s="1" t="s">
        <v>19</v>
      </c>
      <c r="H162" s="1" t="s">
        <v>54</v>
      </c>
      <c r="I162" s="1" t="s">
        <v>39</v>
      </c>
      <c r="J162" s="1" t="s">
        <v>40</v>
      </c>
      <c r="K162" s="1" t="s">
        <v>23</v>
      </c>
      <c r="L162" s="1" t="s">
        <v>41</v>
      </c>
      <c r="M162" s="1" t="s">
        <v>25</v>
      </c>
      <c r="N162" s="1" t="s">
        <v>40</v>
      </c>
      <c r="O162">
        <v>0</v>
      </c>
      <c r="P162">
        <v>88</v>
      </c>
      <c r="Q162">
        <v>-88</v>
      </c>
    </row>
    <row r="163" spans="1:17" x14ac:dyDescent="0.35">
      <c r="A163" s="1" t="s">
        <v>1639</v>
      </c>
      <c r="B163" s="1" t="s">
        <v>18</v>
      </c>
      <c r="C163" s="1" t="s">
        <v>192</v>
      </c>
      <c r="D163" s="2">
        <v>43107</v>
      </c>
      <c r="E163">
        <v>2</v>
      </c>
      <c r="F163">
        <v>7</v>
      </c>
      <c r="G163" s="1" t="s">
        <v>19</v>
      </c>
      <c r="H163" s="1" t="s">
        <v>54</v>
      </c>
      <c r="I163" s="1" t="s">
        <v>43</v>
      </c>
      <c r="J163" s="1" t="s">
        <v>44</v>
      </c>
      <c r="K163" s="1" t="s">
        <v>23</v>
      </c>
      <c r="L163" s="1" t="s">
        <v>45</v>
      </c>
      <c r="M163" s="1" t="s">
        <v>25</v>
      </c>
      <c r="N163" s="1" t="s">
        <v>44</v>
      </c>
      <c r="O163">
        <v>69</v>
      </c>
      <c r="P163">
        <v>69</v>
      </c>
      <c r="Q163">
        <v>0</v>
      </c>
    </row>
    <row r="164" spans="1:17" x14ac:dyDescent="0.35">
      <c r="A164" s="1" t="s">
        <v>1640</v>
      </c>
      <c r="B164" s="1" t="s">
        <v>18</v>
      </c>
      <c r="C164" s="1" t="s">
        <v>192</v>
      </c>
      <c r="D164" s="2">
        <v>43107</v>
      </c>
      <c r="E164">
        <v>2</v>
      </c>
      <c r="F164">
        <v>7</v>
      </c>
      <c r="G164" s="1" t="s">
        <v>19</v>
      </c>
      <c r="H164" s="1" t="s">
        <v>61</v>
      </c>
      <c r="I164" s="1" t="s">
        <v>21</v>
      </c>
      <c r="J164" s="1" t="s">
        <v>22</v>
      </c>
      <c r="K164" s="1" t="s">
        <v>23</v>
      </c>
      <c r="L164" s="1" t="s">
        <v>24</v>
      </c>
      <c r="M164" s="1" t="s">
        <v>25</v>
      </c>
      <c r="N164" s="1" t="s">
        <v>22</v>
      </c>
      <c r="O164">
        <v>0</v>
      </c>
      <c r="P164">
        <v>0</v>
      </c>
      <c r="Q164">
        <v>0</v>
      </c>
    </row>
    <row r="165" spans="1:17" x14ac:dyDescent="0.35">
      <c r="A165" s="1" t="s">
        <v>1641</v>
      </c>
      <c r="B165" s="1" t="s">
        <v>18</v>
      </c>
      <c r="C165" s="1" t="s">
        <v>192</v>
      </c>
      <c r="D165" s="2">
        <v>43107</v>
      </c>
      <c r="E165">
        <v>2</v>
      </c>
      <c r="F165">
        <v>7</v>
      </c>
      <c r="G165" s="1" t="s">
        <v>19</v>
      </c>
      <c r="H165" s="1" t="s">
        <v>61</v>
      </c>
      <c r="I165" s="1" t="s">
        <v>27</v>
      </c>
      <c r="J165" s="1" t="s">
        <v>28</v>
      </c>
      <c r="K165" s="1" t="s">
        <v>23</v>
      </c>
      <c r="L165" s="1" t="s">
        <v>29</v>
      </c>
      <c r="M165" s="1" t="s">
        <v>25</v>
      </c>
      <c r="N165" s="1" t="s">
        <v>28</v>
      </c>
      <c r="O165">
        <v>306</v>
      </c>
      <c r="P165">
        <v>306</v>
      </c>
      <c r="Q165">
        <v>0</v>
      </c>
    </row>
    <row r="166" spans="1:17" x14ac:dyDescent="0.35">
      <c r="A166" s="1" t="s">
        <v>1642</v>
      </c>
      <c r="B166" s="1" t="s">
        <v>18</v>
      </c>
      <c r="C166" s="1" t="s">
        <v>192</v>
      </c>
      <c r="D166" s="2">
        <v>43107</v>
      </c>
      <c r="E166">
        <v>2</v>
      </c>
      <c r="F166">
        <v>7</v>
      </c>
      <c r="G166" s="1" t="s">
        <v>19</v>
      </c>
      <c r="H166" s="1" t="s">
        <v>61</v>
      </c>
      <c r="I166" s="1" t="s">
        <v>31</v>
      </c>
      <c r="J166" s="1" t="s">
        <v>32</v>
      </c>
      <c r="K166" s="1" t="s">
        <v>23</v>
      </c>
      <c r="L166" s="1" t="s">
        <v>33</v>
      </c>
      <c r="M166" s="1" t="s">
        <v>25</v>
      </c>
      <c r="N166" s="1" t="s">
        <v>32</v>
      </c>
      <c r="O166">
        <v>210</v>
      </c>
      <c r="P166">
        <v>277</v>
      </c>
      <c r="Q166">
        <v>-67</v>
      </c>
    </row>
    <row r="167" spans="1:17" x14ac:dyDescent="0.35">
      <c r="A167" s="1" t="s">
        <v>1643</v>
      </c>
      <c r="B167" s="1" t="s">
        <v>18</v>
      </c>
      <c r="C167" s="1" t="s">
        <v>192</v>
      </c>
      <c r="D167" s="2">
        <v>43107</v>
      </c>
      <c r="E167">
        <v>2</v>
      </c>
      <c r="F167">
        <v>7</v>
      </c>
      <c r="G167" s="1" t="s">
        <v>19</v>
      </c>
      <c r="H167" s="1" t="s">
        <v>61</v>
      </c>
      <c r="I167" s="1" t="s">
        <v>35</v>
      </c>
      <c r="J167" s="1" t="s">
        <v>36</v>
      </c>
      <c r="K167" s="1" t="s">
        <v>23</v>
      </c>
      <c r="L167" s="1" t="s">
        <v>37</v>
      </c>
      <c r="M167" s="1" t="s">
        <v>25</v>
      </c>
      <c r="N167" s="1" t="s">
        <v>36</v>
      </c>
      <c r="O167">
        <v>152</v>
      </c>
      <c r="P167">
        <v>194</v>
      </c>
      <c r="Q167">
        <v>-42</v>
      </c>
    </row>
    <row r="168" spans="1:17" x14ac:dyDescent="0.35">
      <c r="A168" s="1" t="s">
        <v>1644</v>
      </c>
      <c r="B168" s="1" t="s">
        <v>18</v>
      </c>
      <c r="C168" s="1" t="s">
        <v>192</v>
      </c>
      <c r="D168" s="2">
        <v>43107</v>
      </c>
      <c r="E168">
        <v>2</v>
      </c>
      <c r="F168">
        <v>7</v>
      </c>
      <c r="G168" s="1" t="s">
        <v>19</v>
      </c>
      <c r="H168" s="1" t="s">
        <v>61</v>
      </c>
      <c r="I168" s="1" t="s">
        <v>39</v>
      </c>
      <c r="J168" s="1" t="s">
        <v>40</v>
      </c>
      <c r="K168" s="1" t="s">
        <v>23</v>
      </c>
      <c r="L168" s="1" t="s">
        <v>41</v>
      </c>
      <c r="M168" s="1" t="s">
        <v>25</v>
      </c>
      <c r="N168" s="1" t="s">
        <v>40</v>
      </c>
      <c r="O168">
        <v>273</v>
      </c>
      <c r="P168">
        <v>300</v>
      </c>
      <c r="Q168">
        <v>-27</v>
      </c>
    </row>
    <row r="169" spans="1:17" x14ac:dyDescent="0.35">
      <c r="A169" s="1" t="s">
        <v>1645</v>
      </c>
      <c r="B169" s="1" t="s">
        <v>18</v>
      </c>
      <c r="C169" s="1" t="s">
        <v>192</v>
      </c>
      <c r="D169" s="2">
        <v>43107</v>
      </c>
      <c r="E169">
        <v>2</v>
      </c>
      <c r="F169">
        <v>7</v>
      </c>
      <c r="G169" s="1" t="s">
        <v>19</v>
      </c>
      <c r="H169" s="1" t="s">
        <v>61</v>
      </c>
      <c r="I169" s="1" t="s">
        <v>43</v>
      </c>
      <c r="J169" s="1" t="s">
        <v>44</v>
      </c>
      <c r="K169" s="1" t="s">
        <v>23</v>
      </c>
      <c r="L169" s="1" t="s">
        <v>45</v>
      </c>
      <c r="M169" s="1" t="s">
        <v>25</v>
      </c>
      <c r="N169" s="1" t="s">
        <v>44</v>
      </c>
      <c r="O169">
        <v>200</v>
      </c>
      <c r="P169">
        <v>200</v>
      </c>
      <c r="Q169">
        <v>0</v>
      </c>
    </row>
    <row r="170" spans="1:17" x14ac:dyDescent="0.35">
      <c r="A170" s="1" t="s">
        <v>1646</v>
      </c>
      <c r="B170" s="1" t="s">
        <v>18</v>
      </c>
      <c r="C170" s="1" t="s">
        <v>217</v>
      </c>
      <c r="D170" s="2">
        <v>43108</v>
      </c>
      <c r="E170">
        <v>2</v>
      </c>
      <c r="F170">
        <v>8</v>
      </c>
      <c r="G170" s="1" t="s">
        <v>19</v>
      </c>
      <c r="H170" s="1" t="s">
        <v>20</v>
      </c>
      <c r="I170" s="1" t="s">
        <v>21</v>
      </c>
      <c r="J170" s="1" t="s">
        <v>22</v>
      </c>
      <c r="K170" s="1" t="s">
        <v>23</v>
      </c>
      <c r="L170" s="1" t="s">
        <v>24</v>
      </c>
      <c r="M170" s="1" t="s">
        <v>25</v>
      </c>
      <c r="N170" s="1" t="s">
        <v>22</v>
      </c>
      <c r="O170">
        <v>0</v>
      </c>
      <c r="P170">
        <v>800</v>
      </c>
      <c r="Q170">
        <v>-800</v>
      </c>
    </row>
    <row r="171" spans="1:17" x14ac:dyDescent="0.35">
      <c r="A171" s="1" t="s">
        <v>1647</v>
      </c>
      <c r="B171" s="1" t="s">
        <v>18</v>
      </c>
      <c r="C171" s="1" t="s">
        <v>217</v>
      </c>
      <c r="D171" s="2">
        <v>43108</v>
      </c>
      <c r="E171">
        <v>2</v>
      </c>
      <c r="F171">
        <v>8</v>
      </c>
      <c r="G171" s="1" t="s">
        <v>19</v>
      </c>
      <c r="H171" s="1" t="s">
        <v>20</v>
      </c>
      <c r="I171" s="1" t="s">
        <v>27</v>
      </c>
      <c r="J171" s="1" t="s">
        <v>28</v>
      </c>
      <c r="K171" s="1" t="s">
        <v>23</v>
      </c>
      <c r="L171" s="1" t="s">
        <v>29</v>
      </c>
      <c r="M171" s="1" t="s">
        <v>25</v>
      </c>
      <c r="N171" s="1" t="s">
        <v>28</v>
      </c>
      <c r="O171">
        <v>0</v>
      </c>
      <c r="P171">
        <v>545</v>
      </c>
      <c r="Q171">
        <v>-545</v>
      </c>
    </row>
    <row r="172" spans="1:17" x14ac:dyDescent="0.35">
      <c r="A172" s="1" t="s">
        <v>1648</v>
      </c>
      <c r="B172" s="1" t="s">
        <v>18</v>
      </c>
      <c r="C172" s="1" t="s">
        <v>217</v>
      </c>
      <c r="D172" s="2">
        <v>43108</v>
      </c>
      <c r="E172">
        <v>2</v>
      </c>
      <c r="F172">
        <v>8</v>
      </c>
      <c r="G172" s="1" t="s">
        <v>19</v>
      </c>
      <c r="H172" s="1" t="s">
        <v>20</v>
      </c>
      <c r="I172" s="1" t="s">
        <v>31</v>
      </c>
      <c r="J172" s="1" t="s">
        <v>32</v>
      </c>
      <c r="K172" s="1" t="s">
        <v>23</v>
      </c>
      <c r="L172" s="1" t="s">
        <v>33</v>
      </c>
      <c r="M172" s="1" t="s">
        <v>25</v>
      </c>
      <c r="N172" s="1" t="s">
        <v>32</v>
      </c>
      <c r="O172">
        <v>0</v>
      </c>
      <c r="P172">
        <v>456</v>
      </c>
      <c r="Q172">
        <v>-456</v>
      </c>
    </row>
    <row r="173" spans="1:17" x14ac:dyDescent="0.35">
      <c r="A173" s="1" t="s">
        <v>1649</v>
      </c>
      <c r="B173" s="1" t="s">
        <v>18</v>
      </c>
      <c r="C173" s="1" t="s">
        <v>217</v>
      </c>
      <c r="D173" s="2">
        <v>43108</v>
      </c>
      <c r="E173">
        <v>2</v>
      </c>
      <c r="F173">
        <v>8</v>
      </c>
      <c r="G173" s="1" t="s">
        <v>19</v>
      </c>
      <c r="H173" s="1" t="s">
        <v>20</v>
      </c>
      <c r="I173" s="1" t="s">
        <v>35</v>
      </c>
      <c r="J173" s="1" t="s">
        <v>36</v>
      </c>
      <c r="K173" s="1" t="s">
        <v>23</v>
      </c>
      <c r="L173" s="1" t="s">
        <v>37</v>
      </c>
      <c r="M173" s="1" t="s">
        <v>25</v>
      </c>
      <c r="N173" s="1" t="s">
        <v>36</v>
      </c>
      <c r="O173">
        <v>0</v>
      </c>
      <c r="P173">
        <v>447</v>
      </c>
      <c r="Q173">
        <v>-447</v>
      </c>
    </row>
    <row r="174" spans="1:17" x14ac:dyDescent="0.35">
      <c r="A174" s="1" t="s">
        <v>1650</v>
      </c>
      <c r="B174" s="1" t="s">
        <v>18</v>
      </c>
      <c r="C174" s="1" t="s">
        <v>217</v>
      </c>
      <c r="D174" s="2">
        <v>43108</v>
      </c>
      <c r="E174">
        <v>2</v>
      </c>
      <c r="F174">
        <v>8</v>
      </c>
      <c r="G174" s="1" t="s">
        <v>19</v>
      </c>
      <c r="H174" s="1" t="s">
        <v>20</v>
      </c>
      <c r="I174" s="1" t="s">
        <v>39</v>
      </c>
      <c r="J174" s="1" t="s">
        <v>40</v>
      </c>
      <c r="K174" s="1" t="s">
        <v>23</v>
      </c>
      <c r="L174" s="1" t="s">
        <v>41</v>
      </c>
      <c r="M174" s="1" t="s">
        <v>25</v>
      </c>
      <c r="N174" s="1" t="s">
        <v>40</v>
      </c>
      <c r="O174">
        <v>0</v>
      </c>
      <c r="P174">
        <v>100</v>
      </c>
      <c r="Q174">
        <v>-100</v>
      </c>
    </row>
    <row r="175" spans="1:17" x14ac:dyDescent="0.35">
      <c r="A175" s="1" t="s">
        <v>1651</v>
      </c>
      <c r="B175" s="1" t="s">
        <v>18</v>
      </c>
      <c r="C175" s="1" t="s">
        <v>217</v>
      </c>
      <c r="D175" s="2">
        <v>43108</v>
      </c>
      <c r="E175">
        <v>2</v>
      </c>
      <c r="F175">
        <v>8</v>
      </c>
      <c r="G175" s="1" t="s">
        <v>19</v>
      </c>
      <c r="H175" s="1" t="s">
        <v>20</v>
      </c>
      <c r="I175" s="1" t="s">
        <v>43</v>
      </c>
      <c r="J175" s="1" t="s">
        <v>44</v>
      </c>
      <c r="K175" s="1" t="s">
        <v>23</v>
      </c>
      <c r="L175" s="1" t="s">
        <v>45</v>
      </c>
      <c r="M175" s="1" t="s">
        <v>25</v>
      </c>
      <c r="N175" s="1" t="s">
        <v>44</v>
      </c>
      <c r="O175">
        <v>100</v>
      </c>
      <c r="P175">
        <v>400</v>
      </c>
      <c r="Q175">
        <v>-300</v>
      </c>
    </row>
    <row r="176" spans="1:17" x14ac:dyDescent="0.35">
      <c r="A176" s="1" t="s">
        <v>1652</v>
      </c>
      <c r="B176" s="1" t="s">
        <v>18</v>
      </c>
      <c r="C176" s="1" t="s">
        <v>217</v>
      </c>
      <c r="D176" s="2">
        <v>43108</v>
      </c>
      <c r="E176">
        <v>2</v>
      </c>
      <c r="F176">
        <v>8</v>
      </c>
      <c r="G176" s="1" t="s">
        <v>19</v>
      </c>
      <c r="H176" s="1" t="s">
        <v>47</v>
      </c>
      <c r="I176" s="1" t="s">
        <v>21</v>
      </c>
      <c r="J176" s="1" t="s">
        <v>22</v>
      </c>
      <c r="K176" s="1" t="s">
        <v>23</v>
      </c>
      <c r="L176" s="1" t="s">
        <v>24</v>
      </c>
      <c r="M176" s="1" t="s">
        <v>25</v>
      </c>
      <c r="N176" s="1" t="s">
        <v>22</v>
      </c>
      <c r="O176">
        <v>267</v>
      </c>
      <c r="P176">
        <v>0</v>
      </c>
      <c r="Q176">
        <v>267</v>
      </c>
    </row>
    <row r="177" spans="1:17" x14ac:dyDescent="0.35">
      <c r="A177" s="1" t="s">
        <v>1653</v>
      </c>
      <c r="B177" s="1" t="s">
        <v>18</v>
      </c>
      <c r="C177" s="1" t="s">
        <v>217</v>
      </c>
      <c r="D177" s="2">
        <v>43108</v>
      </c>
      <c r="E177">
        <v>2</v>
      </c>
      <c r="F177">
        <v>8</v>
      </c>
      <c r="G177" s="1" t="s">
        <v>19</v>
      </c>
      <c r="H177" s="1" t="s">
        <v>47</v>
      </c>
      <c r="I177" s="1" t="s">
        <v>27</v>
      </c>
      <c r="J177" s="1" t="s">
        <v>28</v>
      </c>
      <c r="K177" s="1" t="s">
        <v>23</v>
      </c>
      <c r="L177" s="1" t="s">
        <v>29</v>
      </c>
      <c r="M177" s="1" t="s">
        <v>25</v>
      </c>
      <c r="N177" s="1" t="s">
        <v>28</v>
      </c>
      <c r="O177">
        <v>491</v>
      </c>
      <c r="P177">
        <v>309</v>
      </c>
      <c r="Q177">
        <v>182</v>
      </c>
    </row>
    <row r="178" spans="1:17" x14ac:dyDescent="0.35">
      <c r="A178" s="1" t="s">
        <v>1654</v>
      </c>
      <c r="B178" s="1" t="s">
        <v>18</v>
      </c>
      <c r="C178" s="1" t="s">
        <v>217</v>
      </c>
      <c r="D178" s="2">
        <v>43108</v>
      </c>
      <c r="E178">
        <v>2</v>
      </c>
      <c r="F178">
        <v>8</v>
      </c>
      <c r="G178" s="1" t="s">
        <v>19</v>
      </c>
      <c r="H178" s="1" t="s">
        <v>47</v>
      </c>
      <c r="I178" s="1" t="s">
        <v>31</v>
      </c>
      <c r="J178" s="1" t="s">
        <v>32</v>
      </c>
      <c r="K178" s="1" t="s">
        <v>23</v>
      </c>
      <c r="L178" s="1" t="s">
        <v>33</v>
      </c>
      <c r="M178" s="1" t="s">
        <v>25</v>
      </c>
      <c r="N178" s="1" t="s">
        <v>32</v>
      </c>
      <c r="O178">
        <v>153</v>
      </c>
      <c r="P178">
        <v>1</v>
      </c>
      <c r="Q178">
        <v>152</v>
      </c>
    </row>
    <row r="179" spans="1:17" x14ac:dyDescent="0.35">
      <c r="A179" s="1" t="s">
        <v>1655</v>
      </c>
      <c r="B179" s="1" t="s">
        <v>18</v>
      </c>
      <c r="C179" s="1" t="s">
        <v>217</v>
      </c>
      <c r="D179" s="2">
        <v>43108</v>
      </c>
      <c r="E179">
        <v>2</v>
      </c>
      <c r="F179">
        <v>8</v>
      </c>
      <c r="G179" s="1" t="s">
        <v>19</v>
      </c>
      <c r="H179" s="1" t="s">
        <v>47</v>
      </c>
      <c r="I179" s="1" t="s">
        <v>35</v>
      </c>
      <c r="J179" s="1" t="s">
        <v>36</v>
      </c>
      <c r="K179" s="1" t="s">
        <v>23</v>
      </c>
      <c r="L179" s="1" t="s">
        <v>37</v>
      </c>
      <c r="M179" s="1" t="s">
        <v>25</v>
      </c>
      <c r="N179" s="1" t="s">
        <v>36</v>
      </c>
      <c r="O179">
        <v>390</v>
      </c>
      <c r="P179">
        <v>241</v>
      </c>
      <c r="Q179">
        <v>149</v>
      </c>
    </row>
    <row r="180" spans="1:17" x14ac:dyDescent="0.35">
      <c r="A180" s="1" t="s">
        <v>1656</v>
      </c>
      <c r="B180" s="1" t="s">
        <v>18</v>
      </c>
      <c r="C180" s="1" t="s">
        <v>217</v>
      </c>
      <c r="D180" s="2">
        <v>43108</v>
      </c>
      <c r="E180">
        <v>2</v>
      </c>
      <c r="F180">
        <v>8</v>
      </c>
      <c r="G180" s="1" t="s">
        <v>19</v>
      </c>
      <c r="H180" s="1" t="s">
        <v>47</v>
      </c>
      <c r="I180" s="1" t="s">
        <v>39</v>
      </c>
      <c r="J180" s="1" t="s">
        <v>40</v>
      </c>
      <c r="K180" s="1" t="s">
        <v>23</v>
      </c>
      <c r="L180" s="1" t="s">
        <v>41</v>
      </c>
      <c r="M180" s="1" t="s">
        <v>25</v>
      </c>
      <c r="N180" s="1" t="s">
        <v>40</v>
      </c>
      <c r="O180">
        <v>78</v>
      </c>
      <c r="P180">
        <v>75</v>
      </c>
      <c r="Q180">
        <v>3</v>
      </c>
    </row>
    <row r="181" spans="1:17" x14ac:dyDescent="0.35">
      <c r="A181" s="1" t="s">
        <v>1657</v>
      </c>
      <c r="B181" s="1" t="s">
        <v>18</v>
      </c>
      <c r="C181" s="1" t="s">
        <v>217</v>
      </c>
      <c r="D181" s="2">
        <v>43108</v>
      </c>
      <c r="E181">
        <v>2</v>
      </c>
      <c r="F181">
        <v>8</v>
      </c>
      <c r="G181" s="1" t="s">
        <v>19</v>
      </c>
      <c r="H181" s="1" t="s">
        <v>47</v>
      </c>
      <c r="I181" s="1" t="s">
        <v>43</v>
      </c>
      <c r="J181" s="1" t="s">
        <v>44</v>
      </c>
      <c r="K181" s="1" t="s">
        <v>23</v>
      </c>
      <c r="L181" s="1" t="s">
        <v>45</v>
      </c>
      <c r="M181" s="1" t="s">
        <v>25</v>
      </c>
      <c r="N181" s="1" t="s">
        <v>44</v>
      </c>
      <c r="O181">
        <v>175</v>
      </c>
      <c r="P181">
        <v>0</v>
      </c>
      <c r="Q181">
        <v>175</v>
      </c>
    </row>
    <row r="182" spans="1:17" x14ac:dyDescent="0.35">
      <c r="A182" s="1" t="s">
        <v>1658</v>
      </c>
      <c r="B182" s="1" t="s">
        <v>18</v>
      </c>
      <c r="C182" s="1" t="s">
        <v>217</v>
      </c>
      <c r="D182" s="2">
        <v>43108</v>
      </c>
      <c r="E182">
        <v>2</v>
      </c>
      <c r="F182">
        <v>8</v>
      </c>
      <c r="G182" s="1" t="s">
        <v>19</v>
      </c>
      <c r="H182" s="1" t="s">
        <v>54</v>
      </c>
      <c r="I182" s="1" t="s">
        <v>21</v>
      </c>
      <c r="J182" s="1" t="s">
        <v>22</v>
      </c>
      <c r="K182" s="1" t="s">
        <v>23</v>
      </c>
      <c r="L182" s="1" t="s">
        <v>24</v>
      </c>
      <c r="M182" s="1" t="s">
        <v>25</v>
      </c>
      <c r="N182" s="1" t="s">
        <v>22</v>
      </c>
      <c r="O182">
        <v>521</v>
      </c>
      <c r="P182">
        <v>254</v>
      </c>
      <c r="Q182">
        <v>267</v>
      </c>
    </row>
    <row r="183" spans="1:17" x14ac:dyDescent="0.35">
      <c r="A183" s="1" t="s">
        <v>1659</v>
      </c>
      <c r="B183" s="1" t="s">
        <v>18</v>
      </c>
      <c r="C183" s="1" t="s">
        <v>217</v>
      </c>
      <c r="D183" s="2">
        <v>43108</v>
      </c>
      <c r="E183">
        <v>2</v>
      </c>
      <c r="F183">
        <v>8</v>
      </c>
      <c r="G183" s="1" t="s">
        <v>19</v>
      </c>
      <c r="H183" s="1" t="s">
        <v>54</v>
      </c>
      <c r="I183" s="1" t="s">
        <v>27</v>
      </c>
      <c r="J183" s="1" t="s">
        <v>28</v>
      </c>
      <c r="K183" s="1" t="s">
        <v>23</v>
      </c>
      <c r="L183" s="1" t="s">
        <v>29</v>
      </c>
      <c r="M183" s="1" t="s">
        <v>25</v>
      </c>
      <c r="N183" s="1" t="s">
        <v>28</v>
      </c>
      <c r="O183">
        <v>445</v>
      </c>
      <c r="P183">
        <v>263</v>
      </c>
      <c r="Q183">
        <v>182</v>
      </c>
    </row>
    <row r="184" spans="1:17" x14ac:dyDescent="0.35">
      <c r="A184" s="1" t="s">
        <v>1660</v>
      </c>
      <c r="B184" s="1" t="s">
        <v>18</v>
      </c>
      <c r="C184" s="1" t="s">
        <v>217</v>
      </c>
      <c r="D184" s="2">
        <v>43108</v>
      </c>
      <c r="E184">
        <v>2</v>
      </c>
      <c r="F184">
        <v>8</v>
      </c>
      <c r="G184" s="1" t="s">
        <v>19</v>
      </c>
      <c r="H184" s="1" t="s">
        <v>54</v>
      </c>
      <c r="I184" s="1" t="s">
        <v>31</v>
      </c>
      <c r="J184" s="1" t="s">
        <v>32</v>
      </c>
      <c r="K184" s="1" t="s">
        <v>23</v>
      </c>
      <c r="L184" s="1" t="s">
        <v>33</v>
      </c>
      <c r="M184" s="1" t="s">
        <v>25</v>
      </c>
      <c r="N184" s="1" t="s">
        <v>32</v>
      </c>
      <c r="O184">
        <v>152</v>
      </c>
      <c r="P184">
        <v>53</v>
      </c>
      <c r="Q184">
        <v>99</v>
      </c>
    </row>
    <row r="185" spans="1:17" x14ac:dyDescent="0.35">
      <c r="A185" s="1" t="s">
        <v>1661</v>
      </c>
      <c r="B185" s="1" t="s">
        <v>18</v>
      </c>
      <c r="C185" s="1" t="s">
        <v>217</v>
      </c>
      <c r="D185" s="2">
        <v>43108</v>
      </c>
      <c r="E185">
        <v>2</v>
      </c>
      <c r="F185">
        <v>8</v>
      </c>
      <c r="G185" s="1" t="s">
        <v>19</v>
      </c>
      <c r="H185" s="1" t="s">
        <v>54</v>
      </c>
      <c r="I185" s="1" t="s">
        <v>35</v>
      </c>
      <c r="J185" s="1" t="s">
        <v>36</v>
      </c>
      <c r="K185" s="1" t="s">
        <v>23</v>
      </c>
      <c r="L185" s="1" t="s">
        <v>37</v>
      </c>
      <c r="M185" s="1" t="s">
        <v>25</v>
      </c>
      <c r="N185" s="1" t="s">
        <v>36</v>
      </c>
      <c r="O185">
        <v>408</v>
      </c>
      <c r="P185">
        <v>259</v>
      </c>
      <c r="Q185">
        <v>149</v>
      </c>
    </row>
    <row r="186" spans="1:17" x14ac:dyDescent="0.35">
      <c r="A186" s="1" t="s">
        <v>1662</v>
      </c>
      <c r="B186" s="1" t="s">
        <v>18</v>
      </c>
      <c r="C186" s="1" t="s">
        <v>217</v>
      </c>
      <c r="D186" s="2">
        <v>43108</v>
      </c>
      <c r="E186">
        <v>2</v>
      </c>
      <c r="F186">
        <v>8</v>
      </c>
      <c r="G186" s="1" t="s">
        <v>19</v>
      </c>
      <c r="H186" s="1" t="s">
        <v>54</v>
      </c>
      <c r="I186" s="1" t="s">
        <v>39</v>
      </c>
      <c r="J186" s="1" t="s">
        <v>40</v>
      </c>
      <c r="K186" s="1" t="s">
        <v>23</v>
      </c>
      <c r="L186" s="1" t="s">
        <v>41</v>
      </c>
      <c r="M186" s="1" t="s">
        <v>25</v>
      </c>
      <c r="N186" s="1" t="s">
        <v>40</v>
      </c>
      <c r="O186">
        <v>33</v>
      </c>
      <c r="P186">
        <v>0</v>
      </c>
      <c r="Q186">
        <v>33</v>
      </c>
    </row>
    <row r="187" spans="1:17" x14ac:dyDescent="0.35">
      <c r="A187" s="1" t="s">
        <v>1663</v>
      </c>
      <c r="B187" s="1" t="s">
        <v>18</v>
      </c>
      <c r="C187" s="1" t="s">
        <v>217</v>
      </c>
      <c r="D187" s="2">
        <v>43108</v>
      </c>
      <c r="E187">
        <v>2</v>
      </c>
      <c r="F187">
        <v>8</v>
      </c>
      <c r="G187" s="1" t="s">
        <v>19</v>
      </c>
      <c r="H187" s="1" t="s">
        <v>54</v>
      </c>
      <c r="I187" s="1" t="s">
        <v>43</v>
      </c>
      <c r="J187" s="1" t="s">
        <v>44</v>
      </c>
      <c r="K187" s="1" t="s">
        <v>23</v>
      </c>
      <c r="L187" s="1" t="s">
        <v>45</v>
      </c>
      <c r="M187" s="1" t="s">
        <v>25</v>
      </c>
      <c r="N187" s="1" t="s">
        <v>44</v>
      </c>
      <c r="O187">
        <v>169</v>
      </c>
      <c r="P187">
        <v>69</v>
      </c>
      <c r="Q187">
        <v>100</v>
      </c>
    </row>
    <row r="188" spans="1:17" x14ac:dyDescent="0.35">
      <c r="A188" s="1" t="s">
        <v>1664</v>
      </c>
      <c r="B188" s="1" t="s">
        <v>18</v>
      </c>
      <c r="C188" s="1" t="s">
        <v>217</v>
      </c>
      <c r="D188" s="2">
        <v>43108</v>
      </c>
      <c r="E188">
        <v>2</v>
      </c>
      <c r="F188">
        <v>8</v>
      </c>
      <c r="G188" s="1" t="s">
        <v>19</v>
      </c>
      <c r="H188" s="1" t="s">
        <v>61</v>
      </c>
      <c r="I188" s="1" t="s">
        <v>21</v>
      </c>
      <c r="J188" s="1" t="s">
        <v>22</v>
      </c>
      <c r="K188" s="1" t="s">
        <v>23</v>
      </c>
      <c r="L188" s="1" t="s">
        <v>24</v>
      </c>
      <c r="M188" s="1" t="s">
        <v>25</v>
      </c>
      <c r="N188" s="1" t="s">
        <v>22</v>
      </c>
      <c r="O188">
        <v>266</v>
      </c>
      <c r="P188">
        <v>0</v>
      </c>
      <c r="Q188">
        <v>266</v>
      </c>
    </row>
    <row r="189" spans="1:17" x14ac:dyDescent="0.35">
      <c r="A189" s="1" t="s">
        <v>1665</v>
      </c>
      <c r="B189" s="1" t="s">
        <v>18</v>
      </c>
      <c r="C189" s="1" t="s">
        <v>217</v>
      </c>
      <c r="D189" s="2">
        <v>43108</v>
      </c>
      <c r="E189">
        <v>2</v>
      </c>
      <c r="F189">
        <v>8</v>
      </c>
      <c r="G189" s="1" t="s">
        <v>19</v>
      </c>
      <c r="H189" s="1" t="s">
        <v>61</v>
      </c>
      <c r="I189" s="1" t="s">
        <v>27</v>
      </c>
      <c r="J189" s="1" t="s">
        <v>28</v>
      </c>
      <c r="K189" s="1" t="s">
        <v>23</v>
      </c>
      <c r="L189" s="1" t="s">
        <v>29</v>
      </c>
      <c r="M189" s="1" t="s">
        <v>25</v>
      </c>
      <c r="N189" s="1" t="s">
        <v>28</v>
      </c>
      <c r="O189">
        <v>487</v>
      </c>
      <c r="P189">
        <v>306</v>
      </c>
      <c r="Q189">
        <v>181</v>
      </c>
    </row>
    <row r="190" spans="1:17" x14ac:dyDescent="0.35">
      <c r="A190" s="1" t="s">
        <v>1666</v>
      </c>
      <c r="B190" s="1" t="s">
        <v>18</v>
      </c>
      <c r="C190" s="1" t="s">
        <v>217</v>
      </c>
      <c r="D190" s="2">
        <v>43108</v>
      </c>
      <c r="E190">
        <v>2</v>
      </c>
      <c r="F190">
        <v>8</v>
      </c>
      <c r="G190" s="1" t="s">
        <v>19</v>
      </c>
      <c r="H190" s="1" t="s">
        <v>61</v>
      </c>
      <c r="I190" s="1" t="s">
        <v>31</v>
      </c>
      <c r="J190" s="1" t="s">
        <v>32</v>
      </c>
      <c r="K190" s="1" t="s">
        <v>23</v>
      </c>
      <c r="L190" s="1" t="s">
        <v>33</v>
      </c>
      <c r="M190" s="1" t="s">
        <v>25</v>
      </c>
      <c r="N190" s="1" t="s">
        <v>32</v>
      </c>
      <c r="O190">
        <v>362</v>
      </c>
      <c r="P190">
        <v>210</v>
      </c>
      <c r="Q190">
        <v>152</v>
      </c>
    </row>
    <row r="191" spans="1:17" x14ac:dyDescent="0.35">
      <c r="A191" s="1" t="s">
        <v>1667</v>
      </c>
      <c r="B191" s="1" t="s">
        <v>18</v>
      </c>
      <c r="C191" s="1" t="s">
        <v>217</v>
      </c>
      <c r="D191" s="2">
        <v>43108</v>
      </c>
      <c r="E191">
        <v>2</v>
      </c>
      <c r="F191">
        <v>8</v>
      </c>
      <c r="G191" s="1" t="s">
        <v>19</v>
      </c>
      <c r="H191" s="1" t="s">
        <v>61</v>
      </c>
      <c r="I191" s="1" t="s">
        <v>35</v>
      </c>
      <c r="J191" s="1" t="s">
        <v>36</v>
      </c>
      <c r="K191" s="1" t="s">
        <v>23</v>
      </c>
      <c r="L191" s="1" t="s">
        <v>37</v>
      </c>
      <c r="M191" s="1" t="s">
        <v>25</v>
      </c>
      <c r="N191" s="1" t="s">
        <v>36</v>
      </c>
      <c r="O191">
        <v>257</v>
      </c>
      <c r="P191">
        <v>152</v>
      </c>
      <c r="Q191">
        <v>105</v>
      </c>
    </row>
    <row r="192" spans="1:17" x14ac:dyDescent="0.35">
      <c r="A192" s="1" t="s">
        <v>1668</v>
      </c>
      <c r="B192" s="1" t="s">
        <v>18</v>
      </c>
      <c r="C192" s="1" t="s">
        <v>217</v>
      </c>
      <c r="D192" s="2">
        <v>43108</v>
      </c>
      <c r="E192">
        <v>2</v>
      </c>
      <c r="F192">
        <v>8</v>
      </c>
      <c r="G192" s="1" t="s">
        <v>19</v>
      </c>
      <c r="H192" s="1" t="s">
        <v>61</v>
      </c>
      <c r="I192" s="1" t="s">
        <v>39</v>
      </c>
      <c r="J192" s="1" t="s">
        <v>40</v>
      </c>
      <c r="K192" s="1" t="s">
        <v>23</v>
      </c>
      <c r="L192" s="1" t="s">
        <v>41</v>
      </c>
      <c r="M192" s="1" t="s">
        <v>25</v>
      </c>
      <c r="N192" s="1" t="s">
        <v>40</v>
      </c>
      <c r="O192">
        <v>273</v>
      </c>
      <c r="P192">
        <v>273</v>
      </c>
      <c r="Q192">
        <v>0</v>
      </c>
    </row>
    <row r="193" spans="1:17" x14ac:dyDescent="0.35">
      <c r="A193" s="1" t="s">
        <v>1669</v>
      </c>
      <c r="B193" s="1" t="s">
        <v>18</v>
      </c>
      <c r="C193" s="1" t="s">
        <v>217</v>
      </c>
      <c r="D193" s="2">
        <v>43108</v>
      </c>
      <c r="E193">
        <v>2</v>
      </c>
      <c r="F193">
        <v>8</v>
      </c>
      <c r="G193" s="1" t="s">
        <v>19</v>
      </c>
      <c r="H193" s="1" t="s">
        <v>61</v>
      </c>
      <c r="I193" s="1" t="s">
        <v>43</v>
      </c>
      <c r="J193" s="1" t="s">
        <v>44</v>
      </c>
      <c r="K193" s="1" t="s">
        <v>23</v>
      </c>
      <c r="L193" s="1" t="s">
        <v>45</v>
      </c>
      <c r="M193" s="1" t="s">
        <v>25</v>
      </c>
      <c r="N193" s="1" t="s">
        <v>44</v>
      </c>
      <c r="O193">
        <v>225</v>
      </c>
      <c r="P193">
        <v>200</v>
      </c>
      <c r="Q193">
        <v>25</v>
      </c>
    </row>
    <row r="194" spans="1:17" x14ac:dyDescent="0.35">
      <c r="A194" s="1" t="s">
        <v>1670</v>
      </c>
      <c r="B194" s="1" t="s">
        <v>18</v>
      </c>
      <c r="C194" s="1" t="s">
        <v>242</v>
      </c>
      <c r="D194" s="2">
        <v>43109</v>
      </c>
      <c r="E194">
        <v>2</v>
      </c>
      <c r="F194">
        <v>9</v>
      </c>
      <c r="G194" s="1" t="s">
        <v>19</v>
      </c>
      <c r="H194" s="1" t="s">
        <v>20</v>
      </c>
      <c r="I194" s="1" t="s">
        <v>21</v>
      </c>
      <c r="J194" s="1" t="s">
        <v>22</v>
      </c>
      <c r="K194" s="1" t="s">
        <v>23</v>
      </c>
      <c r="L194" s="1" t="s">
        <v>24</v>
      </c>
      <c r="M194" s="1" t="s">
        <v>25</v>
      </c>
      <c r="N194" s="1" t="s">
        <v>22</v>
      </c>
      <c r="O194">
        <v>146</v>
      </c>
      <c r="P194">
        <v>0</v>
      </c>
      <c r="Q194">
        <v>146</v>
      </c>
    </row>
    <row r="195" spans="1:17" x14ac:dyDescent="0.35">
      <c r="A195" s="1" t="s">
        <v>1671</v>
      </c>
      <c r="B195" s="1" t="s">
        <v>18</v>
      </c>
      <c r="C195" s="1" t="s">
        <v>242</v>
      </c>
      <c r="D195" s="2">
        <v>43109</v>
      </c>
      <c r="E195">
        <v>2</v>
      </c>
      <c r="F195">
        <v>9</v>
      </c>
      <c r="G195" s="1" t="s">
        <v>19</v>
      </c>
      <c r="H195" s="1" t="s">
        <v>20</v>
      </c>
      <c r="I195" s="1" t="s">
        <v>27</v>
      </c>
      <c r="J195" s="1" t="s">
        <v>28</v>
      </c>
      <c r="K195" s="1" t="s">
        <v>23</v>
      </c>
      <c r="L195" s="1" t="s">
        <v>29</v>
      </c>
      <c r="M195" s="1" t="s">
        <v>25</v>
      </c>
      <c r="N195" s="1" t="s">
        <v>28</v>
      </c>
      <c r="O195">
        <v>0</v>
      </c>
      <c r="P195">
        <v>0</v>
      </c>
      <c r="Q195">
        <v>0</v>
      </c>
    </row>
    <row r="196" spans="1:17" x14ac:dyDescent="0.35">
      <c r="A196" s="1" t="s">
        <v>1672</v>
      </c>
      <c r="B196" s="1" t="s">
        <v>18</v>
      </c>
      <c r="C196" s="1" t="s">
        <v>242</v>
      </c>
      <c r="D196" s="2">
        <v>43109</v>
      </c>
      <c r="E196">
        <v>2</v>
      </c>
      <c r="F196">
        <v>9</v>
      </c>
      <c r="G196" s="1" t="s">
        <v>19</v>
      </c>
      <c r="H196" s="1" t="s">
        <v>20</v>
      </c>
      <c r="I196" s="1" t="s">
        <v>31</v>
      </c>
      <c r="J196" s="1" t="s">
        <v>32</v>
      </c>
      <c r="K196" s="1" t="s">
        <v>23</v>
      </c>
      <c r="L196" s="1" t="s">
        <v>33</v>
      </c>
      <c r="M196" s="1" t="s">
        <v>25</v>
      </c>
      <c r="N196" s="1" t="s">
        <v>32</v>
      </c>
      <c r="O196">
        <v>533</v>
      </c>
      <c r="P196">
        <v>0</v>
      </c>
      <c r="Q196">
        <v>533</v>
      </c>
    </row>
    <row r="197" spans="1:17" x14ac:dyDescent="0.35">
      <c r="A197" s="1" t="s">
        <v>1673</v>
      </c>
      <c r="B197" s="1" t="s">
        <v>18</v>
      </c>
      <c r="C197" s="1" t="s">
        <v>242</v>
      </c>
      <c r="D197" s="2">
        <v>43109</v>
      </c>
      <c r="E197">
        <v>2</v>
      </c>
      <c r="F197">
        <v>9</v>
      </c>
      <c r="G197" s="1" t="s">
        <v>19</v>
      </c>
      <c r="H197" s="1" t="s">
        <v>20</v>
      </c>
      <c r="I197" s="1" t="s">
        <v>35</v>
      </c>
      <c r="J197" s="1" t="s">
        <v>36</v>
      </c>
      <c r="K197" s="1" t="s">
        <v>23</v>
      </c>
      <c r="L197" s="1" t="s">
        <v>37</v>
      </c>
      <c r="M197" s="1" t="s">
        <v>25</v>
      </c>
      <c r="N197" s="1" t="s">
        <v>36</v>
      </c>
      <c r="O197">
        <v>145</v>
      </c>
      <c r="P197">
        <v>0</v>
      </c>
      <c r="Q197">
        <v>145</v>
      </c>
    </row>
    <row r="198" spans="1:17" x14ac:dyDescent="0.35">
      <c r="A198" s="1" t="s">
        <v>1674</v>
      </c>
      <c r="B198" s="1" t="s">
        <v>18</v>
      </c>
      <c r="C198" s="1" t="s">
        <v>242</v>
      </c>
      <c r="D198" s="2">
        <v>43109</v>
      </c>
      <c r="E198">
        <v>2</v>
      </c>
      <c r="F198">
        <v>9</v>
      </c>
      <c r="G198" s="1" t="s">
        <v>19</v>
      </c>
      <c r="H198" s="1" t="s">
        <v>20</v>
      </c>
      <c r="I198" s="1" t="s">
        <v>39</v>
      </c>
      <c r="J198" s="1" t="s">
        <v>40</v>
      </c>
      <c r="K198" s="1" t="s">
        <v>23</v>
      </c>
      <c r="L198" s="1" t="s">
        <v>41</v>
      </c>
      <c r="M198" s="1" t="s">
        <v>25</v>
      </c>
      <c r="N198" s="1" t="s">
        <v>40</v>
      </c>
      <c r="O198">
        <v>816</v>
      </c>
      <c r="P198">
        <v>0</v>
      </c>
      <c r="Q198">
        <v>816</v>
      </c>
    </row>
    <row r="199" spans="1:17" x14ac:dyDescent="0.35">
      <c r="A199" s="1" t="s">
        <v>1675</v>
      </c>
      <c r="B199" s="1" t="s">
        <v>18</v>
      </c>
      <c r="C199" s="1" t="s">
        <v>242</v>
      </c>
      <c r="D199" s="2">
        <v>43109</v>
      </c>
      <c r="E199">
        <v>2</v>
      </c>
      <c r="F199">
        <v>9</v>
      </c>
      <c r="G199" s="1" t="s">
        <v>19</v>
      </c>
      <c r="H199" s="1" t="s">
        <v>20</v>
      </c>
      <c r="I199" s="1" t="s">
        <v>43</v>
      </c>
      <c r="J199" s="1" t="s">
        <v>44</v>
      </c>
      <c r="K199" s="1" t="s">
        <v>23</v>
      </c>
      <c r="L199" s="1" t="s">
        <v>45</v>
      </c>
      <c r="M199" s="1" t="s">
        <v>25</v>
      </c>
      <c r="N199" s="1" t="s">
        <v>44</v>
      </c>
      <c r="O199">
        <v>100</v>
      </c>
      <c r="P199">
        <v>100</v>
      </c>
      <c r="Q199">
        <v>0</v>
      </c>
    </row>
    <row r="200" spans="1:17" x14ac:dyDescent="0.35">
      <c r="A200" s="1" t="s">
        <v>1676</v>
      </c>
      <c r="B200" s="1" t="s">
        <v>18</v>
      </c>
      <c r="C200" s="1" t="s">
        <v>242</v>
      </c>
      <c r="D200" s="2">
        <v>43109</v>
      </c>
      <c r="E200">
        <v>2</v>
      </c>
      <c r="F200">
        <v>9</v>
      </c>
      <c r="G200" s="1" t="s">
        <v>19</v>
      </c>
      <c r="H200" s="1" t="s">
        <v>47</v>
      </c>
      <c r="I200" s="1" t="s">
        <v>21</v>
      </c>
      <c r="J200" s="1" t="s">
        <v>22</v>
      </c>
      <c r="K200" s="1" t="s">
        <v>23</v>
      </c>
      <c r="L200" s="1" t="s">
        <v>24</v>
      </c>
      <c r="M200" s="1" t="s">
        <v>25</v>
      </c>
      <c r="N200" s="1" t="s">
        <v>22</v>
      </c>
      <c r="O200">
        <v>0</v>
      </c>
      <c r="P200">
        <v>267</v>
      </c>
      <c r="Q200">
        <v>-267</v>
      </c>
    </row>
    <row r="201" spans="1:17" x14ac:dyDescent="0.35">
      <c r="A201" s="1" t="s">
        <v>1677</v>
      </c>
      <c r="B201" s="1" t="s">
        <v>18</v>
      </c>
      <c r="C201" s="1" t="s">
        <v>242</v>
      </c>
      <c r="D201" s="2">
        <v>43109</v>
      </c>
      <c r="E201">
        <v>2</v>
      </c>
      <c r="F201">
        <v>9</v>
      </c>
      <c r="G201" s="1" t="s">
        <v>19</v>
      </c>
      <c r="H201" s="1" t="s">
        <v>47</v>
      </c>
      <c r="I201" s="1" t="s">
        <v>27</v>
      </c>
      <c r="J201" s="1" t="s">
        <v>28</v>
      </c>
      <c r="K201" s="1" t="s">
        <v>23</v>
      </c>
      <c r="L201" s="1" t="s">
        <v>29</v>
      </c>
      <c r="M201" s="1" t="s">
        <v>25</v>
      </c>
      <c r="N201" s="1" t="s">
        <v>28</v>
      </c>
      <c r="O201">
        <v>436</v>
      </c>
      <c r="P201">
        <v>491</v>
      </c>
      <c r="Q201">
        <v>-55</v>
      </c>
    </row>
    <row r="202" spans="1:17" x14ac:dyDescent="0.35">
      <c r="A202" s="1" t="s">
        <v>1678</v>
      </c>
      <c r="B202" s="1" t="s">
        <v>18</v>
      </c>
      <c r="C202" s="1" t="s">
        <v>242</v>
      </c>
      <c r="D202" s="2">
        <v>43109</v>
      </c>
      <c r="E202">
        <v>2</v>
      </c>
      <c r="F202">
        <v>9</v>
      </c>
      <c r="G202" s="1" t="s">
        <v>19</v>
      </c>
      <c r="H202" s="1" t="s">
        <v>47</v>
      </c>
      <c r="I202" s="1" t="s">
        <v>31</v>
      </c>
      <c r="J202" s="1" t="s">
        <v>32</v>
      </c>
      <c r="K202" s="1" t="s">
        <v>23</v>
      </c>
      <c r="L202" s="1" t="s">
        <v>33</v>
      </c>
      <c r="M202" s="1" t="s">
        <v>25</v>
      </c>
      <c r="N202" s="1" t="s">
        <v>32</v>
      </c>
      <c r="O202">
        <v>28</v>
      </c>
      <c r="P202">
        <v>153</v>
      </c>
      <c r="Q202">
        <v>-125</v>
      </c>
    </row>
    <row r="203" spans="1:17" x14ac:dyDescent="0.35">
      <c r="A203" s="1" t="s">
        <v>1679</v>
      </c>
      <c r="B203" s="1" t="s">
        <v>18</v>
      </c>
      <c r="C203" s="1" t="s">
        <v>242</v>
      </c>
      <c r="D203" s="2">
        <v>43109</v>
      </c>
      <c r="E203">
        <v>2</v>
      </c>
      <c r="F203">
        <v>9</v>
      </c>
      <c r="G203" s="1" t="s">
        <v>19</v>
      </c>
      <c r="H203" s="1" t="s">
        <v>47</v>
      </c>
      <c r="I203" s="1" t="s">
        <v>35</v>
      </c>
      <c r="J203" s="1" t="s">
        <v>36</v>
      </c>
      <c r="K203" s="1" t="s">
        <v>23</v>
      </c>
      <c r="L203" s="1" t="s">
        <v>37</v>
      </c>
      <c r="M203" s="1" t="s">
        <v>25</v>
      </c>
      <c r="N203" s="1" t="s">
        <v>36</v>
      </c>
      <c r="O203">
        <v>390</v>
      </c>
      <c r="P203">
        <v>390</v>
      </c>
      <c r="Q203">
        <v>0</v>
      </c>
    </row>
    <row r="204" spans="1:17" x14ac:dyDescent="0.35">
      <c r="A204" s="1" t="s">
        <v>1680</v>
      </c>
      <c r="B204" s="1" t="s">
        <v>18</v>
      </c>
      <c r="C204" s="1" t="s">
        <v>242</v>
      </c>
      <c r="D204" s="2">
        <v>43109</v>
      </c>
      <c r="E204">
        <v>2</v>
      </c>
      <c r="F204">
        <v>9</v>
      </c>
      <c r="G204" s="1" t="s">
        <v>19</v>
      </c>
      <c r="H204" s="1" t="s">
        <v>47</v>
      </c>
      <c r="I204" s="1" t="s">
        <v>39</v>
      </c>
      <c r="J204" s="1" t="s">
        <v>40</v>
      </c>
      <c r="K204" s="1" t="s">
        <v>23</v>
      </c>
      <c r="L204" s="1" t="s">
        <v>41</v>
      </c>
      <c r="M204" s="1" t="s">
        <v>25</v>
      </c>
      <c r="N204" s="1" t="s">
        <v>40</v>
      </c>
      <c r="O204">
        <v>21</v>
      </c>
      <c r="P204">
        <v>78</v>
      </c>
      <c r="Q204">
        <v>-57</v>
      </c>
    </row>
    <row r="205" spans="1:17" x14ac:dyDescent="0.35">
      <c r="A205" s="1" t="s">
        <v>1681</v>
      </c>
      <c r="B205" s="1" t="s">
        <v>18</v>
      </c>
      <c r="C205" s="1" t="s">
        <v>242</v>
      </c>
      <c r="D205" s="2">
        <v>43109</v>
      </c>
      <c r="E205">
        <v>2</v>
      </c>
      <c r="F205">
        <v>9</v>
      </c>
      <c r="G205" s="1" t="s">
        <v>19</v>
      </c>
      <c r="H205" s="1" t="s">
        <v>47</v>
      </c>
      <c r="I205" s="1" t="s">
        <v>43</v>
      </c>
      <c r="J205" s="1" t="s">
        <v>44</v>
      </c>
      <c r="K205" s="1" t="s">
        <v>23</v>
      </c>
      <c r="L205" s="1" t="s">
        <v>45</v>
      </c>
      <c r="M205" s="1" t="s">
        <v>25</v>
      </c>
      <c r="N205" s="1" t="s">
        <v>44</v>
      </c>
      <c r="O205">
        <v>133</v>
      </c>
      <c r="P205">
        <v>175</v>
      </c>
      <c r="Q205">
        <v>-42</v>
      </c>
    </row>
    <row r="206" spans="1:17" x14ac:dyDescent="0.35">
      <c r="A206" s="1" t="s">
        <v>1682</v>
      </c>
      <c r="B206" s="1" t="s">
        <v>18</v>
      </c>
      <c r="C206" s="1" t="s">
        <v>242</v>
      </c>
      <c r="D206" s="2">
        <v>43109</v>
      </c>
      <c r="E206">
        <v>2</v>
      </c>
      <c r="F206">
        <v>9</v>
      </c>
      <c r="G206" s="1" t="s">
        <v>19</v>
      </c>
      <c r="H206" s="1" t="s">
        <v>54</v>
      </c>
      <c r="I206" s="1" t="s">
        <v>21</v>
      </c>
      <c r="J206" s="1" t="s">
        <v>22</v>
      </c>
      <c r="K206" s="1" t="s">
        <v>23</v>
      </c>
      <c r="L206" s="1" t="s">
        <v>24</v>
      </c>
      <c r="M206" s="1" t="s">
        <v>25</v>
      </c>
      <c r="N206" s="1" t="s">
        <v>22</v>
      </c>
      <c r="O206">
        <v>521</v>
      </c>
      <c r="P206">
        <v>521</v>
      </c>
      <c r="Q206">
        <v>0</v>
      </c>
    </row>
    <row r="207" spans="1:17" x14ac:dyDescent="0.35">
      <c r="A207" s="1" t="s">
        <v>1683</v>
      </c>
      <c r="B207" s="1" t="s">
        <v>18</v>
      </c>
      <c r="C207" s="1" t="s">
        <v>242</v>
      </c>
      <c r="D207" s="2">
        <v>43109</v>
      </c>
      <c r="E207">
        <v>2</v>
      </c>
      <c r="F207">
        <v>9</v>
      </c>
      <c r="G207" s="1" t="s">
        <v>19</v>
      </c>
      <c r="H207" s="1" t="s">
        <v>54</v>
      </c>
      <c r="I207" s="1" t="s">
        <v>27</v>
      </c>
      <c r="J207" s="1" t="s">
        <v>28</v>
      </c>
      <c r="K207" s="1" t="s">
        <v>23</v>
      </c>
      <c r="L207" s="1" t="s">
        <v>29</v>
      </c>
      <c r="M207" s="1" t="s">
        <v>25</v>
      </c>
      <c r="N207" s="1" t="s">
        <v>28</v>
      </c>
      <c r="O207">
        <v>445</v>
      </c>
      <c r="P207">
        <v>445</v>
      </c>
      <c r="Q207">
        <v>0</v>
      </c>
    </row>
    <row r="208" spans="1:17" x14ac:dyDescent="0.35">
      <c r="A208" s="1" t="s">
        <v>1684</v>
      </c>
      <c r="B208" s="1" t="s">
        <v>18</v>
      </c>
      <c r="C208" s="1" t="s">
        <v>242</v>
      </c>
      <c r="D208" s="2">
        <v>43109</v>
      </c>
      <c r="E208">
        <v>2</v>
      </c>
      <c r="F208">
        <v>9</v>
      </c>
      <c r="G208" s="1" t="s">
        <v>19</v>
      </c>
      <c r="H208" s="1" t="s">
        <v>54</v>
      </c>
      <c r="I208" s="1" t="s">
        <v>31</v>
      </c>
      <c r="J208" s="1" t="s">
        <v>32</v>
      </c>
      <c r="K208" s="1" t="s">
        <v>23</v>
      </c>
      <c r="L208" s="1" t="s">
        <v>33</v>
      </c>
      <c r="M208" s="1" t="s">
        <v>25</v>
      </c>
      <c r="N208" s="1" t="s">
        <v>32</v>
      </c>
      <c r="O208">
        <v>0</v>
      </c>
      <c r="P208">
        <v>152</v>
      </c>
      <c r="Q208">
        <v>-152</v>
      </c>
    </row>
    <row r="209" spans="1:17" x14ac:dyDescent="0.35">
      <c r="A209" s="1" t="s">
        <v>1685</v>
      </c>
      <c r="B209" s="1" t="s">
        <v>18</v>
      </c>
      <c r="C209" s="1" t="s">
        <v>242</v>
      </c>
      <c r="D209" s="2">
        <v>43109</v>
      </c>
      <c r="E209">
        <v>2</v>
      </c>
      <c r="F209">
        <v>9</v>
      </c>
      <c r="G209" s="1" t="s">
        <v>19</v>
      </c>
      <c r="H209" s="1" t="s">
        <v>54</v>
      </c>
      <c r="I209" s="1" t="s">
        <v>35</v>
      </c>
      <c r="J209" s="1" t="s">
        <v>36</v>
      </c>
      <c r="K209" s="1" t="s">
        <v>23</v>
      </c>
      <c r="L209" s="1" t="s">
        <v>37</v>
      </c>
      <c r="M209" s="1" t="s">
        <v>25</v>
      </c>
      <c r="N209" s="1" t="s">
        <v>36</v>
      </c>
      <c r="O209">
        <v>382</v>
      </c>
      <c r="P209">
        <v>408</v>
      </c>
      <c r="Q209">
        <v>-26</v>
      </c>
    </row>
    <row r="210" spans="1:17" x14ac:dyDescent="0.35">
      <c r="A210" s="1" t="s">
        <v>1686</v>
      </c>
      <c r="B210" s="1" t="s">
        <v>18</v>
      </c>
      <c r="C210" s="1" t="s">
        <v>242</v>
      </c>
      <c r="D210" s="2">
        <v>43109</v>
      </c>
      <c r="E210">
        <v>2</v>
      </c>
      <c r="F210">
        <v>9</v>
      </c>
      <c r="G210" s="1" t="s">
        <v>19</v>
      </c>
      <c r="H210" s="1" t="s">
        <v>54</v>
      </c>
      <c r="I210" s="1" t="s">
        <v>39</v>
      </c>
      <c r="J210" s="1" t="s">
        <v>40</v>
      </c>
      <c r="K210" s="1" t="s">
        <v>23</v>
      </c>
      <c r="L210" s="1" t="s">
        <v>41</v>
      </c>
      <c r="M210" s="1" t="s">
        <v>25</v>
      </c>
      <c r="N210" s="1" t="s">
        <v>40</v>
      </c>
      <c r="O210">
        <v>4</v>
      </c>
      <c r="P210">
        <v>33</v>
      </c>
      <c r="Q210">
        <v>-29</v>
      </c>
    </row>
    <row r="211" spans="1:17" x14ac:dyDescent="0.35">
      <c r="A211" s="1" t="s">
        <v>1687</v>
      </c>
      <c r="B211" s="1" t="s">
        <v>18</v>
      </c>
      <c r="C211" s="1" t="s">
        <v>242</v>
      </c>
      <c r="D211" s="2">
        <v>43109</v>
      </c>
      <c r="E211">
        <v>2</v>
      </c>
      <c r="F211">
        <v>9</v>
      </c>
      <c r="G211" s="1" t="s">
        <v>19</v>
      </c>
      <c r="H211" s="1" t="s">
        <v>54</v>
      </c>
      <c r="I211" s="1" t="s">
        <v>43</v>
      </c>
      <c r="J211" s="1" t="s">
        <v>44</v>
      </c>
      <c r="K211" s="1" t="s">
        <v>23</v>
      </c>
      <c r="L211" s="1" t="s">
        <v>45</v>
      </c>
      <c r="M211" s="1" t="s">
        <v>25</v>
      </c>
      <c r="N211" s="1" t="s">
        <v>44</v>
      </c>
      <c r="O211">
        <v>169</v>
      </c>
      <c r="P211">
        <v>169</v>
      </c>
      <c r="Q211">
        <v>0</v>
      </c>
    </row>
    <row r="212" spans="1:17" x14ac:dyDescent="0.35">
      <c r="A212" s="1" t="s">
        <v>1688</v>
      </c>
      <c r="B212" s="1" t="s">
        <v>18</v>
      </c>
      <c r="C212" s="1" t="s">
        <v>242</v>
      </c>
      <c r="D212" s="2">
        <v>43109</v>
      </c>
      <c r="E212">
        <v>2</v>
      </c>
      <c r="F212">
        <v>9</v>
      </c>
      <c r="G212" s="1" t="s">
        <v>19</v>
      </c>
      <c r="H212" s="1" t="s">
        <v>61</v>
      </c>
      <c r="I212" s="1" t="s">
        <v>21</v>
      </c>
      <c r="J212" s="1" t="s">
        <v>22</v>
      </c>
      <c r="K212" s="1" t="s">
        <v>23</v>
      </c>
      <c r="L212" s="1" t="s">
        <v>24</v>
      </c>
      <c r="M212" s="1" t="s">
        <v>25</v>
      </c>
      <c r="N212" s="1" t="s">
        <v>22</v>
      </c>
      <c r="O212">
        <v>266</v>
      </c>
      <c r="P212">
        <v>266</v>
      </c>
      <c r="Q212">
        <v>0</v>
      </c>
    </row>
    <row r="213" spans="1:17" x14ac:dyDescent="0.35">
      <c r="A213" s="1" t="s">
        <v>1689</v>
      </c>
      <c r="B213" s="1" t="s">
        <v>18</v>
      </c>
      <c r="C213" s="1" t="s">
        <v>242</v>
      </c>
      <c r="D213" s="2">
        <v>43109</v>
      </c>
      <c r="E213">
        <v>2</v>
      </c>
      <c r="F213">
        <v>9</v>
      </c>
      <c r="G213" s="1" t="s">
        <v>19</v>
      </c>
      <c r="H213" s="1" t="s">
        <v>61</v>
      </c>
      <c r="I213" s="1" t="s">
        <v>27</v>
      </c>
      <c r="J213" s="1" t="s">
        <v>28</v>
      </c>
      <c r="K213" s="1" t="s">
        <v>23</v>
      </c>
      <c r="L213" s="1" t="s">
        <v>29</v>
      </c>
      <c r="M213" s="1" t="s">
        <v>25</v>
      </c>
      <c r="N213" s="1" t="s">
        <v>28</v>
      </c>
      <c r="O213">
        <v>487</v>
      </c>
      <c r="P213">
        <v>487</v>
      </c>
      <c r="Q213">
        <v>0</v>
      </c>
    </row>
    <row r="214" spans="1:17" x14ac:dyDescent="0.35">
      <c r="A214" s="1" t="s">
        <v>1690</v>
      </c>
      <c r="B214" s="1" t="s">
        <v>18</v>
      </c>
      <c r="C214" s="1" t="s">
        <v>242</v>
      </c>
      <c r="D214" s="2">
        <v>43109</v>
      </c>
      <c r="E214">
        <v>2</v>
      </c>
      <c r="F214">
        <v>9</v>
      </c>
      <c r="G214" s="1" t="s">
        <v>19</v>
      </c>
      <c r="H214" s="1" t="s">
        <v>61</v>
      </c>
      <c r="I214" s="1" t="s">
        <v>31</v>
      </c>
      <c r="J214" s="1" t="s">
        <v>32</v>
      </c>
      <c r="K214" s="1" t="s">
        <v>23</v>
      </c>
      <c r="L214" s="1" t="s">
        <v>33</v>
      </c>
      <c r="M214" s="1" t="s">
        <v>25</v>
      </c>
      <c r="N214" s="1" t="s">
        <v>32</v>
      </c>
      <c r="O214">
        <v>280</v>
      </c>
      <c r="P214">
        <v>362</v>
      </c>
      <c r="Q214">
        <v>-82</v>
      </c>
    </row>
    <row r="215" spans="1:17" x14ac:dyDescent="0.35">
      <c r="A215" s="1" t="s">
        <v>1691</v>
      </c>
      <c r="B215" s="1" t="s">
        <v>18</v>
      </c>
      <c r="C215" s="1" t="s">
        <v>242</v>
      </c>
      <c r="D215" s="2">
        <v>43109</v>
      </c>
      <c r="E215">
        <v>2</v>
      </c>
      <c r="F215">
        <v>9</v>
      </c>
      <c r="G215" s="1" t="s">
        <v>19</v>
      </c>
      <c r="H215" s="1" t="s">
        <v>61</v>
      </c>
      <c r="I215" s="1" t="s">
        <v>35</v>
      </c>
      <c r="J215" s="1" t="s">
        <v>36</v>
      </c>
      <c r="K215" s="1" t="s">
        <v>23</v>
      </c>
      <c r="L215" s="1" t="s">
        <v>37</v>
      </c>
      <c r="M215" s="1" t="s">
        <v>25</v>
      </c>
      <c r="N215" s="1" t="s">
        <v>36</v>
      </c>
      <c r="O215">
        <v>192</v>
      </c>
      <c r="P215">
        <v>257</v>
      </c>
      <c r="Q215">
        <v>-65</v>
      </c>
    </row>
    <row r="216" spans="1:17" x14ac:dyDescent="0.35">
      <c r="A216" s="1" t="s">
        <v>1692</v>
      </c>
      <c r="B216" s="1" t="s">
        <v>18</v>
      </c>
      <c r="C216" s="1" t="s">
        <v>242</v>
      </c>
      <c r="D216" s="2">
        <v>43109</v>
      </c>
      <c r="E216">
        <v>2</v>
      </c>
      <c r="F216">
        <v>9</v>
      </c>
      <c r="G216" s="1" t="s">
        <v>19</v>
      </c>
      <c r="H216" s="1" t="s">
        <v>61</v>
      </c>
      <c r="I216" s="1" t="s">
        <v>39</v>
      </c>
      <c r="J216" s="1" t="s">
        <v>40</v>
      </c>
      <c r="K216" s="1" t="s">
        <v>23</v>
      </c>
      <c r="L216" s="1" t="s">
        <v>41</v>
      </c>
      <c r="M216" s="1" t="s">
        <v>25</v>
      </c>
      <c r="N216" s="1" t="s">
        <v>40</v>
      </c>
      <c r="O216">
        <v>273</v>
      </c>
      <c r="P216">
        <v>273</v>
      </c>
      <c r="Q216">
        <v>0</v>
      </c>
    </row>
    <row r="217" spans="1:17" x14ac:dyDescent="0.35">
      <c r="A217" s="1" t="s">
        <v>1693</v>
      </c>
      <c r="B217" s="1" t="s">
        <v>18</v>
      </c>
      <c r="C217" s="1" t="s">
        <v>242</v>
      </c>
      <c r="D217" s="2">
        <v>43109</v>
      </c>
      <c r="E217">
        <v>2</v>
      </c>
      <c r="F217">
        <v>9</v>
      </c>
      <c r="G217" s="1" t="s">
        <v>19</v>
      </c>
      <c r="H217" s="1" t="s">
        <v>61</v>
      </c>
      <c r="I217" s="1" t="s">
        <v>43</v>
      </c>
      <c r="J217" s="1" t="s">
        <v>44</v>
      </c>
      <c r="K217" s="1" t="s">
        <v>23</v>
      </c>
      <c r="L217" s="1" t="s">
        <v>45</v>
      </c>
      <c r="M217" s="1" t="s">
        <v>25</v>
      </c>
      <c r="N217" s="1" t="s">
        <v>44</v>
      </c>
      <c r="O217">
        <v>191</v>
      </c>
      <c r="P217">
        <v>225</v>
      </c>
      <c r="Q217">
        <v>-34</v>
      </c>
    </row>
    <row r="218" spans="1:17" x14ac:dyDescent="0.35">
      <c r="A218" s="1" t="s">
        <v>1694</v>
      </c>
      <c r="B218" s="1" t="s">
        <v>18</v>
      </c>
      <c r="C218" s="1" t="s">
        <v>267</v>
      </c>
      <c r="D218" s="2">
        <v>43110</v>
      </c>
      <c r="E218">
        <v>2</v>
      </c>
      <c r="F218">
        <v>10</v>
      </c>
      <c r="G218" s="1" t="s">
        <v>19</v>
      </c>
      <c r="H218" s="1" t="s">
        <v>20</v>
      </c>
      <c r="I218" s="1" t="s">
        <v>21</v>
      </c>
      <c r="J218" s="1" t="s">
        <v>22</v>
      </c>
      <c r="K218" s="1" t="s">
        <v>23</v>
      </c>
      <c r="L218" s="1" t="s">
        <v>24</v>
      </c>
      <c r="M218" s="1" t="s">
        <v>25</v>
      </c>
      <c r="N218" s="1" t="s">
        <v>22</v>
      </c>
      <c r="O218">
        <v>146</v>
      </c>
      <c r="P218">
        <v>146</v>
      </c>
      <c r="Q218">
        <v>0</v>
      </c>
    </row>
    <row r="219" spans="1:17" x14ac:dyDescent="0.35">
      <c r="A219" s="1" t="s">
        <v>1695</v>
      </c>
      <c r="B219" s="1" t="s">
        <v>18</v>
      </c>
      <c r="C219" s="1" t="s">
        <v>267</v>
      </c>
      <c r="D219" s="2">
        <v>43110</v>
      </c>
      <c r="E219">
        <v>2</v>
      </c>
      <c r="F219">
        <v>10</v>
      </c>
      <c r="G219" s="1" t="s">
        <v>19</v>
      </c>
      <c r="H219" s="1" t="s">
        <v>20</v>
      </c>
      <c r="I219" s="1" t="s">
        <v>27</v>
      </c>
      <c r="J219" s="1" t="s">
        <v>28</v>
      </c>
      <c r="K219" s="1" t="s">
        <v>23</v>
      </c>
      <c r="L219" s="1" t="s">
        <v>29</v>
      </c>
      <c r="M219" s="1" t="s">
        <v>25</v>
      </c>
      <c r="N219" s="1" t="s">
        <v>28</v>
      </c>
      <c r="O219">
        <v>0</v>
      </c>
      <c r="P219">
        <v>0</v>
      </c>
      <c r="Q219">
        <v>0</v>
      </c>
    </row>
    <row r="220" spans="1:17" x14ac:dyDescent="0.35">
      <c r="A220" s="1" t="s">
        <v>1696</v>
      </c>
      <c r="B220" s="1" t="s">
        <v>18</v>
      </c>
      <c r="C220" s="1" t="s">
        <v>267</v>
      </c>
      <c r="D220" s="2">
        <v>43110</v>
      </c>
      <c r="E220">
        <v>2</v>
      </c>
      <c r="F220">
        <v>10</v>
      </c>
      <c r="G220" s="1" t="s">
        <v>19</v>
      </c>
      <c r="H220" s="1" t="s">
        <v>20</v>
      </c>
      <c r="I220" s="1" t="s">
        <v>31</v>
      </c>
      <c r="J220" s="1" t="s">
        <v>32</v>
      </c>
      <c r="K220" s="1" t="s">
        <v>23</v>
      </c>
      <c r="L220" s="1" t="s">
        <v>33</v>
      </c>
      <c r="M220" s="1" t="s">
        <v>25</v>
      </c>
      <c r="N220" s="1" t="s">
        <v>32</v>
      </c>
      <c r="O220">
        <v>533</v>
      </c>
      <c r="P220">
        <v>533</v>
      </c>
      <c r="Q220">
        <v>0</v>
      </c>
    </row>
    <row r="221" spans="1:17" x14ac:dyDescent="0.35">
      <c r="A221" s="1" t="s">
        <v>1697</v>
      </c>
      <c r="B221" s="1" t="s">
        <v>18</v>
      </c>
      <c r="C221" s="1" t="s">
        <v>267</v>
      </c>
      <c r="D221" s="2">
        <v>43110</v>
      </c>
      <c r="E221">
        <v>2</v>
      </c>
      <c r="F221">
        <v>10</v>
      </c>
      <c r="G221" s="1" t="s">
        <v>19</v>
      </c>
      <c r="H221" s="1" t="s">
        <v>20</v>
      </c>
      <c r="I221" s="1" t="s">
        <v>35</v>
      </c>
      <c r="J221" s="1" t="s">
        <v>36</v>
      </c>
      <c r="K221" s="1" t="s">
        <v>23</v>
      </c>
      <c r="L221" s="1" t="s">
        <v>37</v>
      </c>
      <c r="M221" s="1" t="s">
        <v>25</v>
      </c>
      <c r="N221" s="1" t="s">
        <v>36</v>
      </c>
      <c r="O221">
        <v>145</v>
      </c>
      <c r="P221">
        <v>145</v>
      </c>
      <c r="Q221">
        <v>0</v>
      </c>
    </row>
    <row r="222" spans="1:17" x14ac:dyDescent="0.35">
      <c r="A222" s="1" t="s">
        <v>1698</v>
      </c>
      <c r="B222" s="1" t="s">
        <v>18</v>
      </c>
      <c r="C222" s="1" t="s">
        <v>267</v>
      </c>
      <c r="D222" s="2">
        <v>43110</v>
      </c>
      <c r="E222">
        <v>2</v>
      </c>
      <c r="F222">
        <v>10</v>
      </c>
      <c r="G222" s="1" t="s">
        <v>19</v>
      </c>
      <c r="H222" s="1" t="s">
        <v>20</v>
      </c>
      <c r="I222" s="1" t="s">
        <v>39</v>
      </c>
      <c r="J222" s="1" t="s">
        <v>40</v>
      </c>
      <c r="K222" s="1" t="s">
        <v>23</v>
      </c>
      <c r="L222" s="1" t="s">
        <v>41</v>
      </c>
      <c r="M222" s="1" t="s">
        <v>25</v>
      </c>
      <c r="N222" s="1" t="s">
        <v>40</v>
      </c>
      <c r="O222">
        <v>816</v>
      </c>
      <c r="P222">
        <v>816</v>
      </c>
      <c r="Q222">
        <v>0</v>
      </c>
    </row>
    <row r="223" spans="1:17" x14ac:dyDescent="0.35">
      <c r="A223" s="1" t="s">
        <v>1699</v>
      </c>
      <c r="B223" s="1" t="s">
        <v>18</v>
      </c>
      <c r="C223" s="1" t="s">
        <v>267</v>
      </c>
      <c r="D223" s="2">
        <v>43110</v>
      </c>
      <c r="E223">
        <v>2</v>
      </c>
      <c r="F223">
        <v>10</v>
      </c>
      <c r="G223" s="1" t="s">
        <v>19</v>
      </c>
      <c r="H223" s="1" t="s">
        <v>20</v>
      </c>
      <c r="I223" s="1" t="s">
        <v>43</v>
      </c>
      <c r="J223" s="1" t="s">
        <v>44</v>
      </c>
      <c r="K223" s="1" t="s">
        <v>23</v>
      </c>
      <c r="L223" s="1" t="s">
        <v>45</v>
      </c>
      <c r="M223" s="1" t="s">
        <v>25</v>
      </c>
      <c r="N223" s="1" t="s">
        <v>44</v>
      </c>
      <c r="O223">
        <v>100</v>
      </c>
      <c r="P223">
        <v>100</v>
      </c>
      <c r="Q223">
        <v>0</v>
      </c>
    </row>
    <row r="224" spans="1:17" x14ac:dyDescent="0.35">
      <c r="A224" s="1" t="s">
        <v>1700</v>
      </c>
      <c r="B224" s="1" t="s">
        <v>18</v>
      </c>
      <c r="C224" s="1" t="s">
        <v>267</v>
      </c>
      <c r="D224" s="2">
        <v>43110</v>
      </c>
      <c r="E224">
        <v>2</v>
      </c>
      <c r="F224">
        <v>10</v>
      </c>
      <c r="G224" s="1" t="s">
        <v>19</v>
      </c>
      <c r="H224" s="1" t="s">
        <v>47</v>
      </c>
      <c r="I224" s="1" t="s">
        <v>21</v>
      </c>
      <c r="J224" s="1" t="s">
        <v>22</v>
      </c>
      <c r="K224" s="1" t="s">
        <v>23</v>
      </c>
      <c r="L224" s="1" t="s">
        <v>24</v>
      </c>
      <c r="M224" s="1" t="s">
        <v>25</v>
      </c>
      <c r="N224" s="1" t="s">
        <v>22</v>
      </c>
      <c r="O224">
        <v>0</v>
      </c>
      <c r="P224">
        <v>0</v>
      </c>
      <c r="Q224">
        <v>0</v>
      </c>
    </row>
    <row r="225" spans="1:17" x14ac:dyDescent="0.35">
      <c r="A225" s="1" t="s">
        <v>1701</v>
      </c>
      <c r="B225" s="1" t="s">
        <v>18</v>
      </c>
      <c r="C225" s="1" t="s">
        <v>267</v>
      </c>
      <c r="D225" s="2">
        <v>43110</v>
      </c>
      <c r="E225">
        <v>2</v>
      </c>
      <c r="F225">
        <v>10</v>
      </c>
      <c r="G225" s="1" t="s">
        <v>19</v>
      </c>
      <c r="H225" s="1" t="s">
        <v>47</v>
      </c>
      <c r="I225" s="1" t="s">
        <v>27</v>
      </c>
      <c r="J225" s="1" t="s">
        <v>28</v>
      </c>
      <c r="K225" s="1" t="s">
        <v>23</v>
      </c>
      <c r="L225" s="1" t="s">
        <v>29</v>
      </c>
      <c r="M225" s="1" t="s">
        <v>25</v>
      </c>
      <c r="N225" s="1" t="s">
        <v>28</v>
      </c>
      <c r="O225">
        <v>436</v>
      </c>
      <c r="P225">
        <v>436</v>
      </c>
      <c r="Q225">
        <v>0</v>
      </c>
    </row>
    <row r="226" spans="1:17" x14ac:dyDescent="0.35">
      <c r="A226" s="1" t="s">
        <v>1702</v>
      </c>
      <c r="B226" s="1" t="s">
        <v>18</v>
      </c>
      <c r="C226" s="1" t="s">
        <v>267</v>
      </c>
      <c r="D226" s="2">
        <v>43110</v>
      </c>
      <c r="E226">
        <v>2</v>
      </c>
      <c r="F226">
        <v>10</v>
      </c>
      <c r="G226" s="1" t="s">
        <v>19</v>
      </c>
      <c r="H226" s="1" t="s">
        <v>47</v>
      </c>
      <c r="I226" s="1" t="s">
        <v>31</v>
      </c>
      <c r="J226" s="1" t="s">
        <v>32</v>
      </c>
      <c r="K226" s="1" t="s">
        <v>23</v>
      </c>
      <c r="L226" s="1" t="s">
        <v>33</v>
      </c>
      <c r="M226" s="1" t="s">
        <v>25</v>
      </c>
      <c r="N226" s="1" t="s">
        <v>32</v>
      </c>
      <c r="O226">
        <v>0</v>
      </c>
      <c r="P226">
        <v>28</v>
      </c>
      <c r="Q226">
        <v>-28</v>
      </c>
    </row>
    <row r="227" spans="1:17" x14ac:dyDescent="0.35">
      <c r="A227" s="1" t="s">
        <v>1703</v>
      </c>
      <c r="B227" s="1" t="s">
        <v>18</v>
      </c>
      <c r="C227" s="1" t="s">
        <v>267</v>
      </c>
      <c r="D227" s="2">
        <v>43110</v>
      </c>
      <c r="E227">
        <v>2</v>
      </c>
      <c r="F227">
        <v>10</v>
      </c>
      <c r="G227" s="1" t="s">
        <v>19</v>
      </c>
      <c r="H227" s="1" t="s">
        <v>47</v>
      </c>
      <c r="I227" s="1" t="s">
        <v>35</v>
      </c>
      <c r="J227" s="1" t="s">
        <v>36</v>
      </c>
      <c r="K227" s="1" t="s">
        <v>23</v>
      </c>
      <c r="L227" s="1" t="s">
        <v>37</v>
      </c>
      <c r="M227" s="1" t="s">
        <v>25</v>
      </c>
      <c r="N227" s="1" t="s">
        <v>36</v>
      </c>
      <c r="O227">
        <v>390</v>
      </c>
      <c r="P227">
        <v>390</v>
      </c>
      <c r="Q227">
        <v>0</v>
      </c>
    </row>
    <row r="228" spans="1:17" x14ac:dyDescent="0.35">
      <c r="A228" s="1" t="s">
        <v>1704</v>
      </c>
      <c r="B228" s="1" t="s">
        <v>18</v>
      </c>
      <c r="C228" s="1" t="s">
        <v>267</v>
      </c>
      <c r="D228" s="2">
        <v>43110</v>
      </c>
      <c r="E228">
        <v>2</v>
      </c>
      <c r="F228">
        <v>10</v>
      </c>
      <c r="G228" s="1" t="s">
        <v>19</v>
      </c>
      <c r="H228" s="1" t="s">
        <v>47</v>
      </c>
      <c r="I228" s="1" t="s">
        <v>39</v>
      </c>
      <c r="J228" s="1" t="s">
        <v>40</v>
      </c>
      <c r="K228" s="1" t="s">
        <v>23</v>
      </c>
      <c r="L228" s="1" t="s">
        <v>41</v>
      </c>
      <c r="M228" s="1" t="s">
        <v>25</v>
      </c>
      <c r="N228" s="1" t="s">
        <v>40</v>
      </c>
      <c r="O228">
        <v>21</v>
      </c>
      <c r="P228">
        <v>21</v>
      </c>
      <c r="Q228">
        <v>0</v>
      </c>
    </row>
    <row r="229" spans="1:17" x14ac:dyDescent="0.35">
      <c r="A229" s="1" t="s">
        <v>1705</v>
      </c>
      <c r="B229" s="1" t="s">
        <v>18</v>
      </c>
      <c r="C229" s="1" t="s">
        <v>267</v>
      </c>
      <c r="D229" s="2">
        <v>43110</v>
      </c>
      <c r="E229">
        <v>2</v>
      </c>
      <c r="F229">
        <v>10</v>
      </c>
      <c r="G229" s="1" t="s">
        <v>19</v>
      </c>
      <c r="H229" s="1" t="s">
        <v>47</v>
      </c>
      <c r="I229" s="1" t="s">
        <v>43</v>
      </c>
      <c r="J229" s="1" t="s">
        <v>44</v>
      </c>
      <c r="K229" s="1" t="s">
        <v>23</v>
      </c>
      <c r="L229" s="1" t="s">
        <v>45</v>
      </c>
      <c r="M229" s="1" t="s">
        <v>25</v>
      </c>
      <c r="N229" s="1" t="s">
        <v>44</v>
      </c>
      <c r="O229">
        <v>93</v>
      </c>
      <c r="P229">
        <v>133</v>
      </c>
      <c r="Q229">
        <v>-40</v>
      </c>
    </row>
    <row r="230" spans="1:17" x14ac:dyDescent="0.35">
      <c r="A230" s="1" t="s">
        <v>1706</v>
      </c>
      <c r="B230" s="1" t="s">
        <v>18</v>
      </c>
      <c r="C230" s="1" t="s">
        <v>267</v>
      </c>
      <c r="D230" s="2">
        <v>43110</v>
      </c>
      <c r="E230">
        <v>2</v>
      </c>
      <c r="F230">
        <v>10</v>
      </c>
      <c r="G230" s="1" t="s">
        <v>19</v>
      </c>
      <c r="H230" s="1" t="s">
        <v>54</v>
      </c>
      <c r="I230" s="1" t="s">
        <v>21</v>
      </c>
      <c r="J230" s="1" t="s">
        <v>22</v>
      </c>
      <c r="K230" s="1" t="s">
        <v>23</v>
      </c>
      <c r="L230" s="1" t="s">
        <v>24</v>
      </c>
      <c r="M230" s="1" t="s">
        <v>25</v>
      </c>
      <c r="N230" s="1" t="s">
        <v>22</v>
      </c>
      <c r="O230">
        <v>372</v>
      </c>
      <c r="P230">
        <v>521</v>
      </c>
      <c r="Q230">
        <v>-149</v>
      </c>
    </row>
    <row r="231" spans="1:17" x14ac:dyDescent="0.35">
      <c r="A231" s="1" t="s">
        <v>1707</v>
      </c>
      <c r="B231" s="1" t="s">
        <v>18</v>
      </c>
      <c r="C231" s="1" t="s">
        <v>267</v>
      </c>
      <c r="D231" s="2">
        <v>43110</v>
      </c>
      <c r="E231">
        <v>2</v>
      </c>
      <c r="F231">
        <v>10</v>
      </c>
      <c r="G231" s="1" t="s">
        <v>19</v>
      </c>
      <c r="H231" s="1" t="s">
        <v>54</v>
      </c>
      <c r="I231" s="1" t="s">
        <v>27</v>
      </c>
      <c r="J231" s="1" t="s">
        <v>28</v>
      </c>
      <c r="K231" s="1" t="s">
        <v>23</v>
      </c>
      <c r="L231" s="1" t="s">
        <v>29</v>
      </c>
      <c r="M231" s="1" t="s">
        <v>25</v>
      </c>
      <c r="N231" s="1" t="s">
        <v>28</v>
      </c>
      <c r="O231">
        <v>445</v>
      </c>
      <c r="P231">
        <v>445</v>
      </c>
      <c r="Q231">
        <v>0</v>
      </c>
    </row>
    <row r="232" spans="1:17" x14ac:dyDescent="0.35">
      <c r="A232" s="1" t="s">
        <v>1708</v>
      </c>
      <c r="B232" s="1" t="s">
        <v>18</v>
      </c>
      <c r="C232" s="1" t="s">
        <v>267</v>
      </c>
      <c r="D232" s="2">
        <v>43110</v>
      </c>
      <c r="E232">
        <v>2</v>
      </c>
      <c r="F232">
        <v>10</v>
      </c>
      <c r="G232" s="1" t="s">
        <v>19</v>
      </c>
      <c r="H232" s="1" t="s">
        <v>54</v>
      </c>
      <c r="I232" s="1" t="s">
        <v>31</v>
      </c>
      <c r="J232" s="1" t="s">
        <v>32</v>
      </c>
      <c r="K232" s="1" t="s">
        <v>23</v>
      </c>
      <c r="L232" s="1" t="s">
        <v>33</v>
      </c>
      <c r="M232" s="1" t="s">
        <v>25</v>
      </c>
      <c r="N232" s="1" t="s">
        <v>32</v>
      </c>
      <c r="O232">
        <v>0</v>
      </c>
      <c r="P232">
        <v>0</v>
      </c>
      <c r="Q232">
        <v>0</v>
      </c>
    </row>
    <row r="233" spans="1:17" x14ac:dyDescent="0.35">
      <c r="A233" s="1" t="s">
        <v>1709</v>
      </c>
      <c r="B233" s="1" t="s">
        <v>18</v>
      </c>
      <c r="C233" s="1" t="s">
        <v>267</v>
      </c>
      <c r="D233" s="2">
        <v>43110</v>
      </c>
      <c r="E233">
        <v>2</v>
      </c>
      <c r="F233">
        <v>10</v>
      </c>
      <c r="G233" s="1" t="s">
        <v>19</v>
      </c>
      <c r="H233" s="1" t="s">
        <v>54</v>
      </c>
      <c r="I233" s="1" t="s">
        <v>35</v>
      </c>
      <c r="J233" s="1" t="s">
        <v>36</v>
      </c>
      <c r="K233" s="1" t="s">
        <v>23</v>
      </c>
      <c r="L233" s="1" t="s">
        <v>37</v>
      </c>
      <c r="M233" s="1" t="s">
        <v>25</v>
      </c>
      <c r="N233" s="1" t="s">
        <v>36</v>
      </c>
      <c r="O233">
        <v>382</v>
      </c>
      <c r="P233">
        <v>382</v>
      </c>
      <c r="Q233">
        <v>0</v>
      </c>
    </row>
    <row r="234" spans="1:17" x14ac:dyDescent="0.35">
      <c r="A234" s="1" t="s">
        <v>1710</v>
      </c>
      <c r="B234" s="1" t="s">
        <v>18</v>
      </c>
      <c r="C234" s="1" t="s">
        <v>267</v>
      </c>
      <c r="D234" s="2">
        <v>43110</v>
      </c>
      <c r="E234">
        <v>2</v>
      </c>
      <c r="F234">
        <v>10</v>
      </c>
      <c r="G234" s="1" t="s">
        <v>19</v>
      </c>
      <c r="H234" s="1" t="s">
        <v>54</v>
      </c>
      <c r="I234" s="1" t="s">
        <v>39</v>
      </c>
      <c r="J234" s="1" t="s">
        <v>40</v>
      </c>
      <c r="K234" s="1" t="s">
        <v>23</v>
      </c>
      <c r="L234" s="1" t="s">
        <v>41</v>
      </c>
      <c r="M234" s="1" t="s">
        <v>25</v>
      </c>
      <c r="N234" s="1" t="s">
        <v>40</v>
      </c>
      <c r="O234">
        <v>0</v>
      </c>
      <c r="P234">
        <v>4</v>
      </c>
      <c r="Q234">
        <v>-4</v>
      </c>
    </row>
    <row r="235" spans="1:17" x14ac:dyDescent="0.35">
      <c r="A235" s="1" t="s">
        <v>1711</v>
      </c>
      <c r="B235" s="1" t="s">
        <v>18</v>
      </c>
      <c r="C235" s="1" t="s">
        <v>267</v>
      </c>
      <c r="D235" s="2">
        <v>43110</v>
      </c>
      <c r="E235">
        <v>2</v>
      </c>
      <c r="F235">
        <v>10</v>
      </c>
      <c r="G235" s="1" t="s">
        <v>19</v>
      </c>
      <c r="H235" s="1" t="s">
        <v>54</v>
      </c>
      <c r="I235" s="1" t="s">
        <v>43</v>
      </c>
      <c r="J235" s="1" t="s">
        <v>44</v>
      </c>
      <c r="K235" s="1" t="s">
        <v>23</v>
      </c>
      <c r="L235" s="1" t="s">
        <v>45</v>
      </c>
      <c r="M235" s="1" t="s">
        <v>25</v>
      </c>
      <c r="N235" s="1" t="s">
        <v>44</v>
      </c>
      <c r="O235">
        <v>128</v>
      </c>
      <c r="P235">
        <v>169</v>
      </c>
      <c r="Q235">
        <v>-41</v>
      </c>
    </row>
    <row r="236" spans="1:17" x14ac:dyDescent="0.35">
      <c r="A236" s="1" t="s">
        <v>1712</v>
      </c>
      <c r="B236" s="1" t="s">
        <v>18</v>
      </c>
      <c r="C236" s="1" t="s">
        <v>267</v>
      </c>
      <c r="D236" s="2">
        <v>43110</v>
      </c>
      <c r="E236">
        <v>2</v>
      </c>
      <c r="F236">
        <v>10</v>
      </c>
      <c r="G236" s="1" t="s">
        <v>19</v>
      </c>
      <c r="H236" s="1" t="s">
        <v>61</v>
      </c>
      <c r="I236" s="1" t="s">
        <v>21</v>
      </c>
      <c r="J236" s="1" t="s">
        <v>22</v>
      </c>
      <c r="K236" s="1" t="s">
        <v>23</v>
      </c>
      <c r="L236" s="1" t="s">
        <v>24</v>
      </c>
      <c r="M236" s="1" t="s">
        <v>25</v>
      </c>
      <c r="N236" s="1" t="s">
        <v>22</v>
      </c>
      <c r="O236">
        <v>266</v>
      </c>
      <c r="P236">
        <v>266</v>
      </c>
      <c r="Q236">
        <v>0</v>
      </c>
    </row>
    <row r="237" spans="1:17" x14ac:dyDescent="0.35">
      <c r="A237" s="1" t="s">
        <v>1713</v>
      </c>
      <c r="B237" s="1" t="s">
        <v>18</v>
      </c>
      <c r="C237" s="1" t="s">
        <v>267</v>
      </c>
      <c r="D237" s="2">
        <v>43110</v>
      </c>
      <c r="E237">
        <v>2</v>
      </c>
      <c r="F237">
        <v>10</v>
      </c>
      <c r="G237" s="1" t="s">
        <v>19</v>
      </c>
      <c r="H237" s="1" t="s">
        <v>61</v>
      </c>
      <c r="I237" s="1" t="s">
        <v>27</v>
      </c>
      <c r="J237" s="1" t="s">
        <v>28</v>
      </c>
      <c r="K237" s="1" t="s">
        <v>23</v>
      </c>
      <c r="L237" s="1" t="s">
        <v>29</v>
      </c>
      <c r="M237" s="1" t="s">
        <v>25</v>
      </c>
      <c r="N237" s="1" t="s">
        <v>28</v>
      </c>
      <c r="O237">
        <v>487</v>
      </c>
      <c r="P237">
        <v>487</v>
      </c>
      <c r="Q237">
        <v>0</v>
      </c>
    </row>
    <row r="238" spans="1:17" x14ac:dyDescent="0.35">
      <c r="A238" s="1" t="s">
        <v>1714</v>
      </c>
      <c r="B238" s="1" t="s">
        <v>18</v>
      </c>
      <c r="C238" s="1" t="s">
        <v>267</v>
      </c>
      <c r="D238" s="2">
        <v>43110</v>
      </c>
      <c r="E238">
        <v>2</v>
      </c>
      <c r="F238">
        <v>10</v>
      </c>
      <c r="G238" s="1" t="s">
        <v>19</v>
      </c>
      <c r="H238" s="1" t="s">
        <v>61</v>
      </c>
      <c r="I238" s="1" t="s">
        <v>31</v>
      </c>
      <c r="J238" s="1" t="s">
        <v>32</v>
      </c>
      <c r="K238" s="1" t="s">
        <v>23</v>
      </c>
      <c r="L238" s="1" t="s">
        <v>33</v>
      </c>
      <c r="M238" s="1" t="s">
        <v>25</v>
      </c>
      <c r="N238" s="1" t="s">
        <v>32</v>
      </c>
      <c r="O238">
        <v>280</v>
      </c>
      <c r="P238">
        <v>280</v>
      </c>
      <c r="Q238">
        <v>0</v>
      </c>
    </row>
    <row r="239" spans="1:17" x14ac:dyDescent="0.35">
      <c r="A239" s="1" t="s">
        <v>1715</v>
      </c>
      <c r="B239" s="1" t="s">
        <v>18</v>
      </c>
      <c r="C239" s="1" t="s">
        <v>267</v>
      </c>
      <c r="D239" s="2">
        <v>43110</v>
      </c>
      <c r="E239">
        <v>2</v>
      </c>
      <c r="F239">
        <v>10</v>
      </c>
      <c r="G239" s="1" t="s">
        <v>19</v>
      </c>
      <c r="H239" s="1" t="s">
        <v>61</v>
      </c>
      <c r="I239" s="1" t="s">
        <v>35</v>
      </c>
      <c r="J239" s="1" t="s">
        <v>36</v>
      </c>
      <c r="K239" s="1" t="s">
        <v>23</v>
      </c>
      <c r="L239" s="1" t="s">
        <v>37</v>
      </c>
      <c r="M239" s="1" t="s">
        <v>25</v>
      </c>
      <c r="N239" s="1" t="s">
        <v>36</v>
      </c>
      <c r="O239">
        <v>140</v>
      </c>
      <c r="P239">
        <v>192</v>
      </c>
      <c r="Q239">
        <v>-52</v>
      </c>
    </row>
    <row r="240" spans="1:17" x14ac:dyDescent="0.35">
      <c r="A240" s="1" t="s">
        <v>1716</v>
      </c>
      <c r="B240" s="1" t="s">
        <v>18</v>
      </c>
      <c r="C240" s="1" t="s">
        <v>267</v>
      </c>
      <c r="D240" s="2">
        <v>43110</v>
      </c>
      <c r="E240">
        <v>2</v>
      </c>
      <c r="F240">
        <v>10</v>
      </c>
      <c r="G240" s="1" t="s">
        <v>19</v>
      </c>
      <c r="H240" s="1" t="s">
        <v>61</v>
      </c>
      <c r="I240" s="1" t="s">
        <v>39</v>
      </c>
      <c r="J240" s="1" t="s">
        <v>40</v>
      </c>
      <c r="K240" s="1" t="s">
        <v>23</v>
      </c>
      <c r="L240" s="1" t="s">
        <v>41</v>
      </c>
      <c r="M240" s="1" t="s">
        <v>25</v>
      </c>
      <c r="N240" s="1" t="s">
        <v>40</v>
      </c>
      <c r="O240">
        <v>273</v>
      </c>
      <c r="P240">
        <v>273</v>
      </c>
      <c r="Q240">
        <v>0</v>
      </c>
    </row>
    <row r="241" spans="1:17" x14ac:dyDescent="0.35">
      <c r="A241" s="1" t="s">
        <v>1717</v>
      </c>
      <c r="B241" s="1" t="s">
        <v>18</v>
      </c>
      <c r="C241" s="1" t="s">
        <v>267</v>
      </c>
      <c r="D241" s="2">
        <v>43110</v>
      </c>
      <c r="E241">
        <v>2</v>
      </c>
      <c r="F241">
        <v>10</v>
      </c>
      <c r="G241" s="1" t="s">
        <v>19</v>
      </c>
      <c r="H241" s="1" t="s">
        <v>61</v>
      </c>
      <c r="I241" s="1" t="s">
        <v>43</v>
      </c>
      <c r="J241" s="1" t="s">
        <v>44</v>
      </c>
      <c r="K241" s="1" t="s">
        <v>23</v>
      </c>
      <c r="L241" s="1" t="s">
        <v>45</v>
      </c>
      <c r="M241" s="1" t="s">
        <v>25</v>
      </c>
      <c r="N241" s="1" t="s">
        <v>44</v>
      </c>
      <c r="O241">
        <v>141</v>
      </c>
      <c r="P241">
        <v>191</v>
      </c>
      <c r="Q241">
        <v>-50</v>
      </c>
    </row>
    <row r="242" spans="1:17" x14ac:dyDescent="0.35">
      <c r="A242" s="1" t="s">
        <v>1718</v>
      </c>
      <c r="B242" s="1" t="s">
        <v>68</v>
      </c>
      <c r="C242" s="1" t="s">
        <v>18</v>
      </c>
      <c r="D242" s="2">
        <v>43121</v>
      </c>
      <c r="E242">
        <v>3</v>
      </c>
      <c r="F242">
        <v>11</v>
      </c>
      <c r="G242" s="1" t="s">
        <v>19</v>
      </c>
      <c r="H242" s="1" t="s">
        <v>20</v>
      </c>
      <c r="I242" s="1" t="s">
        <v>21</v>
      </c>
      <c r="J242" s="1" t="s">
        <v>22</v>
      </c>
      <c r="K242" s="1" t="s">
        <v>23</v>
      </c>
      <c r="L242" s="1" t="s">
        <v>24</v>
      </c>
      <c r="M242" s="1" t="s">
        <v>25</v>
      </c>
      <c r="N242" s="1" t="s">
        <v>22</v>
      </c>
      <c r="O242">
        <v>416</v>
      </c>
      <c r="P242">
        <v>146</v>
      </c>
      <c r="Q242">
        <v>270</v>
      </c>
    </row>
    <row r="243" spans="1:17" x14ac:dyDescent="0.35">
      <c r="A243" s="1" t="s">
        <v>1719</v>
      </c>
      <c r="B243" s="1" t="s">
        <v>68</v>
      </c>
      <c r="C243" s="1" t="s">
        <v>18</v>
      </c>
      <c r="D243" s="2">
        <v>43121</v>
      </c>
      <c r="E243">
        <v>3</v>
      </c>
      <c r="F243">
        <v>11</v>
      </c>
      <c r="G243" s="1" t="s">
        <v>19</v>
      </c>
      <c r="H243" s="1" t="s">
        <v>20</v>
      </c>
      <c r="I243" s="1" t="s">
        <v>27</v>
      </c>
      <c r="J243" s="1" t="s">
        <v>28</v>
      </c>
      <c r="K243" s="1" t="s">
        <v>23</v>
      </c>
      <c r="L243" s="1" t="s">
        <v>29</v>
      </c>
      <c r="M243" s="1" t="s">
        <v>25</v>
      </c>
      <c r="N243" s="1" t="s">
        <v>28</v>
      </c>
      <c r="O243">
        <v>0</v>
      </c>
      <c r="P243">
        <v>0</v>
      </c>
      <c r="Q243">
        <v>0</v>
      </c>
    </row>
    <row r="244" spans="1:17" x14ac:dyDescent="0.35">
      <c r="A244" s="1" t="s">
        <v>1720</v>
      </c>
      <c r="B244" s="1" t="s">
        <v>68</v>
      </c>
      <c r="C244" s="1" t="s">
        <v>18</v>
      </c>
      <c r="D244" s="2">
        <v>43121</v>
      </c>
      <c r="E244">
        <v>3</v>
      </c>
      <c r="F244">
        <v>11</v>
      </c>
      <c r="G244" s="1" t="s">
        <v>19</v>
      </c>
      <c r="H244" s="1" t="s">
        <v>20</v>
      </c>
      <c r="I244" s="1" t="s">
        <v>31</v>
      </c>
      <c r="J244" s="1" t="s">
        <v>32</v>
      </c>
      <c r="K244" s="1" t="s">
        <v>23</v>
      </c>
      <c r="L244" s="1" t="s">
        <v>33</v>
      </c>
      <c r="M244" s="1" t="s">
        <v>25</v>
      </c>
      <c r="N244" s="1" t="s">
        <v>32</v>
      </c>
      <c r="O244">
        <v>187</v>
      </c>
      <c r="P244">
        <v>533</v>
      </c>
      <c r="Q244">
        <v>-346</v>
      </c>
    </row>
    <row r="245" spans="1:17" x14ac:dyDescent="0.35">
      <c r="A245" s="1" t="s">
        <v>1721</v>
      </c>
      <c r="B245" s="1" t="s">
        <v>68</v>
      </c>
      <c r="C245" s="1" t="s">
        <v>18</v>
      </c>
      <c r="D245" s="2">
        <v>43121</v>
      </c>
      <c r="E245">
        <v>3</v>
      </c>
      <c r="F245">
        <v>11</v>
      </c>
      <c r="G245" s="1" t="s">
        <v>19</v>
      </c>
      <c r="H245" s="1" t="s">
        <v>20</v>
      </c>
      <c r="I245" s="1" t="s">
        <v>35</v>
      </c>
      <c r="J245" s="1" t="s">
        <v>36</v>
      </c>
      <c r="K245" s="1" t="s">
        <v>23</v>
      </c>
      <c r="L245" s="1" t="s">
        <v>37</v>
      </c>
      <c r="M245" s="1" t="s">
        <v>25</v>
      </c>
      <c r="N245" s="1" t="s">
        <v>36</v>
      </c>
      <c r="O245">
        <v>0</v>
      </c>
      <c r="P245">
        <v>145</v>
      </c>
      <c r="Q245">
        <v>-145</v>
      </c>
    </row>
    <row r="246" spans="1:17" x14ac:dyDescent="0.35">
      <c r="A246" s="1" t="s">
        <v>1722</v>
      </c>
      <c r="B246" s="1" t="s">
        <v>68</v>
      </c>
      <c r="C246" s="1" t="s">
        <v>18</v>
      </c>
      <c r="D246" s="2">
        <v>43121</v>
      </c>
      <c r="E246">
        <v>3</v>
      </c>
      <c r="F246">
        <v>11</v>
      </c>
      <c r="G246" s="1" t="s">
        <v>19</v>
      </c>
      <c r="H246" s="1" t="s">
        <v>20</v>
      </c>
      <c r="I246" s="1" t="s">
        <v>39</v>
      </c>
      <c r="J246" s="1" t="s">
        <v>40</v>
      </c>
      <c r="K246" s="1" t="s">
        <v>23</v>
      </c>
      <c r="L246" s="1" t="s">
        <v>41</v>
      </c>
      <c r="M246" s="1" t="s">
        <v>25</v>
      </c>
      <c r="N246" s="1" t="s">
        <v>40</v>
      </c>
      <c r="O246">
        <v>216</v>
      </c>
      <c r="P246">
        <v>816</v>
      </c>
      <c r="Q246">
        <v>-600</v>
      </c>
    </row>
    <row r="247" spans="1:17" x14ac:dyDescent="0.35">
      <c r="A247" s="1" t="s">
        <v>1723</v>
      </c>
      <c r="B247" s="1" t="s">
        <v>68</v>
      </c>
      <c r="C247" s="1" t="s">
        <v>18</v>
      </c>
      <c r="D247" s="2">
        <v>43121</v>
      </c>
      <c r="E247">
        <v>3</v>
      </c>
      <c r="F247">
        <v>11</v>
      </c>
      <c r="G247" s="1" t="s">
        <v>19</v>
      </c>
      <c r="H247" s="1" t="s">
        <v>20</v>
      </c>
      <c r="I247" s="1" t="s">
        <v>43</v>
      </c>
      <c r="J247" s="1" t="s">
        <v>44</v>
      </c>
      <c r="K247" s="1" t="s">
        <v>23</v>
      </c>
      <c r="L247" s="1" t="s">
        <v>45</v>
      </c>
      <c r="M247" s="1" t="s">
        <v>25</v>
      </c>
      <c r="N247" s="1" t="s">
        <v>44</v>
      </c>
      <c r="O247">
        <v>338</v>
      </c>
      <c r="P247">
        <v>100</v>
      </c>
      <c r="Q247">
        <v>238</v>
      </c>
    </row>
    <row r="248" spans="1:17" x14ac:dyDescent="0.35">
      <c r="A248" s="1" t="s">
        <v>1724</v>
      </c>
      <c r="B248" s="1" t="s">
        <v>68</v>
      </c>
      <c r="C248" s="1" t="s">
        <v>18</v>
      </c>
      <c r="D248" s="2">
        <v>43121</v>
      </c>
      <c r="E248">
        <v>3</v>
      </c>
      <c r="F248">
        <v>11</v>
      </c>
      <c r="G248" s="1" t="s">
        <v>19</v>
      </c>
      <c r="H248" s="1" t="s">
        <v>47</v>
      </c>
      <c r="I248" s="1" t="s">
        <v>21</v>
      </c>
      <c r="J248" s="1" t="s">
        <v>22</v>
      </c>
      <c r="K248" s="1" t="s">
        <v>23</v>
      </c>
      <c r="L248" s="1" t="s">
        <v>24</v>
      </c>
      <c r="M248" s="1" t="s">
        <v>25</v>
      </c>
      <c r="N248" s="1" t="s">
        <v>22</v>
      </c>
      <c r="O248">
        <v>59</v>
      </c>
      <c r="P248">
        <v>0</v>
      </c>
      <c r="Q248">
        <v>59</v>
      </c>
    </row>
    <row r="249" spans="1:17" x14ac:dyDescent="0.35">
      <c r="A249" s="1" t="s">
        <v>1725</v>
      </c>
      <c r="B249" s="1" t="s">
        <v>68</v>
      </c>
      <c r="C249" s="1" t="s">
        <v>18</v>
      </c>
      <c r="D249" s="2">
        <v>43121</v>
      </c>
      <c r="E249">
        <v>3</v>
      </c>
      <c r="F249">
        <v>11</v>
      </c>
      <c r="G249" s="1" t="s">
        <v>19</v>
      </c>
      <c r="H249" s="1" t="s">
        <v>47</v>
      </c>
      <c r="I249" s="1" t="s">
        <v>27</v>
      </c>
      <c r="J249" s="1" t="s">
        <v>28</v>
      </c>
      <c r="K249" s="1" t="s">
        <v>23</v>
      </c>
      <c r="L249" s="1" t="s">
        <v>29</v>
      </c>
      <c r="M249" s="1" t="s">
        <v>25</v>
      </c>
      <c r="N249" s="1" t="s">
        <v>28</v>
      </c>
      <c r="O249">
        <v>406</v>
      </c>
      <c r="P249">
        <v>436</v>
      </c>
      <c r="Q249">
        <v>-30</v>
      </c>
    </row>
    <row r="250" spans="1:17" x14ac:dyDescent="0.35">
      <c r="A250" s="1" t="s">
        <v>1726</v>
      </c>
      <c r="B250" s="1" t="s">
        <v>68</v>
      </c>
      <c r="C250" s="1" t="s">
        <v>18</v>
      </c>
      <c r="D250" s="2">
        <v>43121</v>
      </c>
      <c r="E250">
        <v>3</v>
      </c>
      <c r="F250">
        <v>11</v>
      </c>
      <c r="G250" s="1" t="s">
        <v>19</v>
      </c>
      <c r="H250" s="1" t="s">
        <v>47</v>
      </c>
      <c r="I250" s="1" t="s">
        <v>31</v>
      </c>
      <c r="J250" s="1" t="s">
        <v>32</v>
      </c>
      <c r="K250" s="1" t="s">
        <v>23</v>
      </c>
      <c r="L250" s="1" t="s">
        <v>33</v>
      </c>
      <c r="M250" s="1" t="s">
        <v>25</v>
      </c>
      <c r="N250" s="1" t="s">
        <v>32</v>
      </c>
      <c r="O250">
        <v>197</v>
      </c>
      <c r="P250">
        <v>0</v>
      </c>
      <c r="Q250">
        <v>197</v>
      </c>
    </row>
    <row r="251" spans="1:17" x14ac:dyDescent="0.35">
      <c r="A251" s="1" t="s">
        <v>1727</v>
      </c>
      <c r="B251" s="1" t="s">
        <v>68</v>
      </c>
      <c r="C251" s="1" t="s">
        <v>18</v>
      </c>
      <c r="D251" s="2">
        <v>43121</v>
      </c>
      <c r="E251">
        <v>3</v>
      </c>
      <c r="F251">
        <v>11</v>
      </c>
      <c r="G251" s="1" t="s">
        <v>19</v>
      </c>
      <c r="H251" s="1" t="s">
        <v>47</v>
      </c>
      <c r="I251" s="1" t="s">
        <v>35</v>
      </c>
      <c r="J251" s="1" t="s">
        <v>36</v>
      </c>
      <c r="K251" s="1" t="s">
        <v>23</v>
      </c>
      <c r="L251" s="1" t="s">
        <v>37</v>
      </c>
      <c r="M251" s="1" t="s">
        <v>25</v>
      </c>
      <c r="N251" s="1" t="s">
        <v>36</v>
      </c>
      <c r="O251">
        <v>466</v>
      </c>
      <c r="P251">
        <v>390</v>
      </c>
      <c r="Q251">
        <v>76</v>
      </c>
    </row>
    <row r="252" spans="1:17" x14ac:dyDescent="0.35">
      <c r="A252" s="1" t="s">
        <v>1728</v>
      </c>
      <c r="B252" s="1" t="s">
        <v>68</v>
      </c>
      <c r="C252" s="1" t="s">
        <v>18</v>
      </c>
      <c r="D252" s="2">
        <v>43121</v>
      </c>
      <c r="E252">
        <v>3</v>
      </c>
      <c r="F252">
        <v>11</v>
      </c>
      <c r="G252" s="1" t="s">
        <v>19</v>
      </c>
      <c r="H252" s="1" t="s">
        <v>47</v>
      </c>
      <c r="I252" s="1" t="s">
        <v>39</v>
      </c>
      <c r="J252" s="1" t="s">
        <v>40</v>
      </c>
      <c r="K252" s="1" t="s">
        <v>23</v>
      </c>
      <c r="L252" s="1" t="s">
        <v>41</v>
      </c>
      <c r="M252" s="1" t="s">
        <v>25</v>
      </c>
      <c r="N252" s="1" t="s">
        <v>40</v>
      </c>
      <c r="O252">
        <v>200</v>
      </c>
      <c r="P252">
        <v>21</v>
      </c>
      <c r="Q252">
        <v>179</v>
      </c>
    </row>
    <row r="253" spans="1:17" x14ac:dyDescent="0.35">
      <c r="A253" s="1" t="s">
        <v>1729</v>
      </c>
      <c r="B253" s="1" t="s">
        <v>68</v>
      </c>
      <c r="C253" s="1" t="s">
        <v>18</v>
      </c>
      <c r="D253" s="2">
        <v>43121</v>
      </c>
      <c r="E253">
        <v>3</v>
      </c>
      <c r="F253">
        <v>11</v>
      </c>
      <c r="G253" s="1" t="s">
        <v>19</v>
      </c>
      <c r="H253" s="1" t="s">
        <v>47</v>
      </c>
      <c r="I253" s="1" t="s">
        <v>43</v>
      </c>
      <c r="J253" s="1" t="s">
        <v>44</v>
      </c>
      <c r="K253" s="1" t="s">
        <v>23</v>
      </c>
      <c r="L253" s="1" t="s">
        <v>45</v>
      </c>
      <c r="M253" s="1" t="s">
        <v>25</v>
      </c>
      <c r="N253" s="1" t="s">
        <v>44</v>
      </c>
      <c r="O253">
        <v>52</v>
      </c>
      <c r="P253">
        <v>93</v>
      </c>
      <c r="Q253">
        <v>-41</v>
      </c>
    </row>
    <row r="254" spans="1:17" x14ac:dyDescent="0.35">
      <c r="A254" s="1" t="s">
        <v>1730</v>
      </c>
      <c r="B254" s="1" t="s">
        <v>68</v>
      </c>
      <c r="C254" s="1" t="s">
        <v>18</v>
      </c>
      <c r="D254" s="2">
        <v>43121</v>
      </c>
      <c r="E254">
        <v>3</v>
      </c>
      <c r="F254">
        <v>11</v>
      </c>
      <c r="G254" s="1" t="s">
        <v>19</v>
      </c>
      <c r="H254" s="1" t="s">
        <v>54</v>
      </c>
      <c r="I254" s="1" t="s">
        <v>21</v>
      </c>
      <c r="J254" s="1" t="s">
        <v>22</v>
      </c>
      <c r="K254" s="1" t="s">
        <v>23</v>
      </c>
      <c r="L254" s="1" t="s">
        <v>24</v>
      </c>
      <c r="M254" s="1" t="s">
        <v>25</v>
      </c>
      <c r="N254" s="1" t="s">
        <v>22</v>
      </c>
      <c r="O254">
        <v>401</v>
      </c>
      <c r="P254">
        <v>372</v>
      </c>
      <c r="Q254">
        <v>29</v>
      </c>
    </row>
    <row r="255" spans="1:17" x14ac:dyDescent="0.35">
      <c r="A255" s="1" t="s">
        <v>1731</v>
      </c>
      <c r="B255" s="1" t="s">
        <v>68</v>
      </c>
      <c r="C255" s="1" t="s">
        <v>18</v>
      </c>
      <c r="D255" s="2">
        <v>43121</v>
      </c>
      <c r="E255">
        <v>3</v>
      </c>
      <c r="F255">
        <v>11</v>
      </c>
      <c r="G255" s="1" t="s">
        <v>19</v>
      </c>
      <c r="H255" s="1" t="s">
        <v>54</v>
      </c>
      <c r="I255" s="1" t="s">
        <v>27</v>
      </c>
      <c r="J255" s="1" t="s">
        <v>28</v>
      </c>
      <c r="K255" s="1" t="s">
        <v>23</v>
      </c>
      <c r="L255" s="1" t="s">
        <v>29</v>
      </c>
      <c r="M255" s="1" t="s">
        <v>25</v>
      </c>
      <c r="N255" s="1" t="s">
        <v>28</v>
      </c>
      <c r="O255">
        <v>445</v>
      </c>
      <c r="P255">
        <v>445</v>
      </c>
      <c r="Q255">
        <v>0</v>
      </c>
    </row>
    <row r="256" spans="1:17" x14ac:dyDescent="0.35">
      <c r="A256" s="1" t="s">
        <v>1732</v>
      </c>
      <c r="B256" s="1" t="s">
        <v>68</v>
      </c>
      <c r="C256" s="1" t="s">
        <v>18</v>
      </c>
      <c r="D256" s="2">
        <v>43121</v>
      </c>
      <c r="E256">
        <v>3</v>
      </c>
      <c r="F256">
        <v>11</v>
      </c>
      <c r="G256" s="1" t="s">
        <v>19</v>
      </c>
      <c r="H256" s="1" t="s">
        <v>54</v>
      </c>
      <c r="I256" s="1" t="s">
        <v>31</v>
      </c>
      <c r="J256" s="1" t="s">
        <v>32</v>
      </c>
      <c r="K256" s="1" t="s">
        <v>23</v>
      </c>
      <c r="L256" s="1" t="s">
        <v>33</v>
      </c>
      <c r="M256" s="1" t="s">
        <v>25</v>
      </c>
      <c r="N256" s="1" t="s">
        <v>32</v>
      </c>
      <c r="O256">
        <v>224</v>
      </c>
      <c r="P256">
        <v>0</v>
      </c>
      <c r="Q256">
        <v>224</v>
      </c>
    </row>
    <row r="257" spans="1:17" x14ac:dyDescent="0.35">
      <c r="A257" s="1" t="s">
        <v>1733</v>
      </c>
      <c r="B257" s="1" t="s">
        <v>68</v>
      </c>
      <c r="C257" s="1" t="s">
        <v>18</v>
      </c>
      <c r="D257" s="2">
        <v>43121</v>
      </c>
      <c r="E257">
        <v>3</v>
      </c>
      <c r="F257">
        <v>11</v>
      </c>
      <c r="G257" s="1" t="s">
        <v>19</v>
      </c>
      <c r="H257" s="1" t="s">
        <v>54</v>
      </c>
      <c r="I257" s="1" t="s">
        <v>35</v>
      </c>
      <c r="J257" s="1" t="s">
        <v>36</v>
      </c>
      <c r="K257" s="1" t="s">
        <v>23</v>
      </c>
      <c r="L257" s="1" t="s">
        <v>37</v>
      </c>
      <c r="M257" s="1" t="s">
        <v>25</v>
      </c>
      <c r="N257" s="1" t="s">
        <v>36</v>
      </c>
      <c r="O257">
        <v>406</v>
      </c>
      <c r="P257">
        <v>382</v>
      </c>
      <c r="Q257">
        <v>24</v>
      </c>
    </row>
    <row r="258" spans="1:17" x14ac:dyDescent="0.35">
      <c r="A258" s="1" t="s">
        <v>1734</v>
      </c>
      <c r="B258" s="1" t="s">
        <v>68</v>
      </c>
      <c r="C258" s="1" t="s">
        <v>18</v>
      </c>
      <c r="D258" s="2">
        <v>43121</v>
      </c>
      <c r="E258">
        <v>3</v>
      </c>
      <c r="F258">
        <v>11</v>
      </c>
      <c r="G258" s="1" t="s">
        <v>19</v>
      </c>
      <c r="H258" s="1" t="s">
        <v>54</v>
      </c>
      <c r="I258" s="1" t="s">
        <v>39</v>
      </c>
      <c r="J258" s="1" t="s">
        <v>40</v>
      </c>
      <c r="K258" s="1" t="s">
        <v>23</v>
      </c>
      <c r="L258" s="1" t="s">
        <v>41</v>
      </c>
      <c r="M258" s="1" t="s">
        <v>25</v>
      </c>
      <c r="N258" s="1" t="s">
        <v>40</v>
      </c>
      <c r="O258">
        <v>250</v>
      </c>
      <c r="P258">
        <v>0</v>
      </c>
      <c r="Q258">
        <v>250</v>
      </c>
    </row>
    <row r="259" spans="1:17" x14ac:dyDescent="0.35">
      <c r="A259" s="1" t="s">
        <v>1735</v>
      </c>
      <c r="B259" s="1" t="s">
        <v>68</v>
      </c>
      <c r="C259" s="1" t="s">
        <v>18</v>
      </c>
      <c r="D259" s="2">
        <v>43121</v>
      </c>
      <c r="E259">
        <v>3</v>
      </c>
      <c r="F259">
        <v>11</v>
      </c>
      <c r="G259" s="1" t="s">
        <v>19</v>
      </c>
      <c r="H259" s="1" t="s">
        <v>54</v>
      </c>
      <c r="I259" s="1" t="s">
        <v>43</v>
      </c>
      <c r="J259" s="1" t="s">
        <v>44</v>
      </c>
      <c r="K259" s="1" t="s">
        <v>23</v>
      </c>
      <c r="L259" s="1" t="s">
        <v>45</v>
      </c>
      <c r="M259" s="1" t="s">
        <v>25</v>
      </c>
      <c r="N259" s="1" t="s">
        <v>44</v>
      </c>
      <c r="O259">
        <v>131</v>
      </c>
      <c r="P259">
        <v>128</v>
      </c>
      <c r="Q259">
        <v>3</v>
      </c>
    </row>
    <row r="260" spans="1:17" x14ac:dyDescent="0.35">
      <c r="A260" s="1" t="s">
        <v>1736</v>
      </c>
      <c r="B260" s="1" t="s">
        <v>68</v>
      </c>
      <c r="C260" s="1" t="s">
        <v>18</v>
      </c>
      <c r="D260" s="2">
        <v>43121</v>
      </c>
      <c r="E260">
        <v>3</v>
      </c>
      <c r="F260">
        <v>11</v>
      </c>
      <c r="G260" s="1" t="s">
        <v>19</v>
      </c>
      <c r="H260" s="1" t="s">
        <v>61</v>
      </c>
      <c r="I260" s="1" t="s">
        <v>21</v>
      </c>
      <c r="J260" s="1" t="s">
        <v>22</v>
      </c>
      <c r="K260" s="1" t="s">
        <v>23</v>
      </c>
      <c r="L260" s="1" t="s">
        <v>24</v>
      </c>
      <c r="M260" s="1" t="s">
        <v>25</v>
      </c>
      <c r="N260" s="1" t="s">
        <v>22</v>
      </c>
      <c r="O260">
        <v>58</v>
      </c>
      <c r="P260">
        <v>266</v>
      </c>
      <c r="Q260">
        <v>-208</v>
      </c>
    </row>
    <row r="261" spans="1:17" x14ac:dyDescent="0.35">
      <c r="A261" s="1" t="s">
        <v>1737</v>
      </c>
      <c r="B261" s="1" t="s">
        <v>68</v>
      </c>
      <c r="C261" s="1" t="s">
        <v>18</v>
      </c>
      <c r="D261" s="2">
        <v>43121</v>
      </c>
      <c r="E261">
        <v>3</v>
      </c>
      <c r="F261">
        <v>11</v>
      </c>
      <c r="G261" s="1" t="s">
        <v>19</v>
      </c>
      <c r="H261" s="1" t="s">
        <v>61</v>
      </c>
      <c r="I261" s="1" t="s">
        <v>27</v>
      </c>
      <c r="J261" s="1" t="s">
        <v>28</v>
      </c>
      <c r="K261" s="1" t="s">
        <v>23</v>
      </c>
      <c r="L261" s="1" t="s">
        <v>29</v>
      </c>
      <c r="M261" s="1" t="s">
        <v>25</v>
      </c>
      <c r="N261" s="1" t="s">
        <v>28</v>
      </c>
      <c r="O261">
        <v>487</v>
      </c>
      <c r="P261">
        <v>487</v>
      </c>
      <c r="Q261">
        <v>0</v>
      </c>
    </row>
    <row r="262" spans="1:17" x14ac:dyDescent="0.35">
      <c r="A262" s="1" t="s">
        <v>1738</v>
      </c>
      <c r="B262" s="1" t="s">
        <v>68</v>
      </c>
      <c r="C262" s="1" t="s">
        <v>18</v>
      </c>
      <c r="D262" s="2">
        <v>43121</v>
      </c>
      <c r="E262">
        <v>3</v>
      </c>
      <c r="F262">
        <v>11</v>
      </c>
      <c r="G262" s="1" t="s">
        <v>19</v>
      </c>
      <c r="H262" s="1" t="s">
        <v>61</v>
      </c>
      <c r="I262" s="1" t="s">
        <v>31</v>
      </c>
      <c r="J262" s="1" t="s">
        <v>32</v>
      </c>
      <c r="K262" s="1" t="s">
        <v>23</v>
      </c>
      <c r="L262" s="1" t="s">
        <v>33</v>
      </c>
      <c r="M262" s="1" t="s">
        <v>25</v>
      </c>
      <c r="N262" s="1" t="s">
        <v>32</v>
      </c>
      <c r="O262">
        <v>392</v>
      </c>
      <c r="P262">
        <v>280</v>
      </c>
      <c r="Q262">
        <v>112</v>
      </c>
    </row>
    <row r="263" spans="1:17" x14ac:dyDescent="0.35">
      <c r="A263" s="1" t="s">
        <v>1739</v>
      </c>
      <c r="B263" s="1" t="s">
        <v>68</v>
      </c>
      <c r="C263" s="1" t="s">
        <v>18</v>
      </c>
      <c r="D263" s="2">
        <v>43121</v>
      </c>
      <c r="E263">
        <v>3</v>
      </c>
      <c r="F263">
        <v>11</v>
      </c>
      <c r="G263" s="1" t="s">
        <v>19</v>
      </c>
      <c r="H263" s="1" t="s">
        <v>61</v>
      </c>
      <c r="I263" s="1" t="s">
        <v>35</v>
      </c>
      <c r="J263" s="1" t="s">
        <v>36</v>
      </c>
      <c r="K263" s="1" t="s">
        <v>23</v>
      </c>
      <c r="L263" s="1" t="s">
        <v>37</v>
      </c>
      <c r="M263" s="1" t="s">
        <v>25</v>
      </c>
      <c r="N263" s="1" t="s">
        <v>36</v>
      </c>
      <c r="O263">
        <v>115</v>
      </c>
      <c r="P263">
        <v>140</v>
      </c>
      <c r="Q263">
        <v>-25</v>
      </c>
    </row>
    <row r="264" spans="1:17" x14ac:dyDescent="0.35">
      <c r="A264" s="1" t="s">
        <v>1740</v>
      </c>
      <c r="B264" s="1" t="s">
        <v>68</v>
      </c>
      <c r="C264" s="1" t="s">
        <v>18</v>
      </c>
      <c r="D264" s="2">
        <v>43121</v>
      </c>
      <c r="E264">
        <v>3</v>
      </c>
      <c r="F264">
        <v>11</v>
      </c>
      <c r="G264" s="1" t="s">
        <v>19</v>
      </c>
      <c r="H264" s="1" t="s">
        <v>61</v>
      </c>
      <c r="I264" s="1" t="s">
        <v>39</v>
      </c>
      <c r="J264" s="1" t="s">
        <v>40</v>
      </c>
      <c r="K264" s="1" t="s">
        <v>23</v>
      </c>
      <c r="L264" s="1" t="s">
        <v>41</v>
      </c>
      <c r="M264" s="1" t="s">
        <v>25</v>
      </c>
      <c r="N264" s="1" t="s">
        <v>40</v>
      </c>
      <c r="O264">
        <v>423</v>
      </c>
      <c r="P264">
        <v>273</v>
      </c>
      <c r="Q264">
        <v>150</v>
      </c>
    </row>
    <row r="265" spans="1:17" x14ac:dyDescent="0.35">
      <c r="A265" s="1" t="s">
        <v>1741</v>
      </c>
      <c r="B265" s="1" t="s">
        <v>68</v>
      </c>
      <c r="C265" s="1" t="s">
        <v>18</v>
      </c>
      <c r="D265" s="2">
        <v>43121</v>
      </c>
      <c r="E265">
        <v>3</v>
      </c>
      <c r="F265">
        <v>11</v>
      </c>
      <c r="G265" s="1" t="s">
        <v>19</v>
      </c>
      <c r="H265" s="1" t="s">
        <v>61</v>
      </c>
      <c r="I265" s="1" t="s">
        <v>43</v>
      </c>
      <c r="J265" s="1" t="s">
        <v>44</v>
      </c>
      <c r="K265" s="1" t="s">
        <v>23</v>
      </c>
      <c r="L265" s="1" t="s">
        <v>45</v>
      </c>
      <c r="M265" s="1" t="s">
        <v>25</v>
      </c>
      <c r="N265" s="1" t="s">
        <v>44</v>
      </c>
      <c r="O265">
        <v>125</v>
      </c>
      <c r="P265">
        <v>141</v>
      </c>
      <c r="Q265">
        <v>-16</v>
      </c>
    </row>
    <row r="266" spans="1:17" x14ac:dyDescent="0.35">
      <c r="A266" s="1" t="s">
        <v>1742</v>
      </c>
      <c r="B266" s="1" t="s">
        <v>68</v>
      </c>
      <c r="C266" s="1" t="s">
        <v>68</v>
      </c>
      <c r="D266" s="2">
        <v>43122</v>
      </c>
      <c r="E266">
        <v>3</v>
      </c>
      <c r="F266">
        <v>12</v>
      </c>
      <c r="G266" s="1" t="s">
        <v>19</v>
      </c>
      <c r="H266" s="1" t="s">
        <v>20</v>
      </c>
      <c r="I266" s="1" t="s">
        <v>21</v>
      </c>
      <c r="J266" s="1" t="s">
        <v>22</v>
      </c>
      <c r="K266" s="1" t="s">
        <v>23</v>
      </c>
      <c r="L266" s="1" t="s">
        <v>24</v>
      </c>
      <c r="M266" s="1" t="s">
        <v>25</v>
      </c>
      <c r="N266" s="1" t="s">
        <v>22</v>
      </c>
      <c r="O266">
        <v>416</v>
      </c>
      <c r="P266">
        <v>416</v>
      </c>
      <c r="Q266">
        <v>0</v>
      </c>
    </row>
    <row r="267" spans="1:17" x14ac:dyDescent="0.35">
      <c r="A267" s="1" t="s">
        <v>1743</v>
      </c>
      <c r="B267" s="1" t="s">
        <v>68</v>
      </c>
      <c r="C267" s="1" t="s">
        <v>68</v>
      </c>
      <c r="D267" s="2">
        <v>43122</v>
      </c>
      <c r="E267">
        <v>3</v>
      </c>
      <c r="F267">
        <v>12</v>
      </c>
      <c r="G267" s="1" t="s">
        <v>19</v>
      </c>
      <c r="H267" s="1" t="s">
        <v>20</v>
      </c>
      <c r="I267" s="1" t="s">
        <v>27</v>
      </c>
      <c r="J267" s="1" t="s">
        <v>28</v>
      </c>
      <c r="K267" s="1" t="s">
        <v>23</v>
      </c>
      <c r="L267" s="1" t="s">
        <v>29</v>
      </c>
      <c r="M267" s="1" t="s">
        <v>25</v>
      </c>
      <c r="N267" s="1" t="s">
        <v>28</v>
      </c>
      <c r="O267">
        <v>0</v>
      </c>
      <c r="P267">
        <v>0</v>
      </c>
      <c r="Q267">
        <v>0</v>
      </c>
    </row>
    <row r="268" spans="1:17" x14ac:dyDescent="0.35">
      <c r="A268" s="1" t="s">
        <v>1744</v>
      </c>
      <c r="B268" s="1" t="s">
        <v>68</v>
      </c>
      <c r="C268" s="1" t="s">
        <v>68</v>
      </c>
      <c r="D268" s="2">
        <v>43122</v>
      </c>
      <c r="E268">
        <v>3</v>
      </c>
      <c r="F268">
        <v>12</v>
      </c>
      <c r="G268" s="1" t="s">
        <v>19</v>
      </c>
      <c r="H268" s="1" t="s">
        <v>20</v>
      </c>
      <c r="I268" s="1" t="s">
        <v>31</v>
      </c>
      <c r="J268" s="1" t="s">
        <v>32</v>
      </c>
      <c r="K268" s="1" t="s">
        <v>23</v>
      </c>
      <c r="L268" s="1" t="s">
        <v>33</v>
      </c>
      <c r="M268" s="1" t="s">
        <v>25</v>
      </c>
      <c r="N268" s="1" t="s">
        <v>32</v>
      </c>
      <c r="O268">
        <v>187</v>
      </c>
      <c r="P268">
        <v>187</v>
      </c>
      <c r="Q268">
        <v>0</v>
      </c>
    </row>
    <row r="269" spans="1:17" x14ac:dyDescent="0.35">
      <c r="A269" s="1" t="s">
        <v>1745</v>
      </c>
      <c r="B269" s="1" t="s">
        <v>68</v>
      </c>
      <c r="C269" s="1" t="s">
        <v>68</v>
      </c>
      <c r="D269" s="2">
        <v>43122</v>
      </c>
      <c r="E269">
        <v>3</v>
      </c>
      <c r="F269">
        <v>12</v>
      </c>
      <c r="G269" s="1" t="s">
        <v>19</v>
      </c>
      <c r="H269" s="1" t="s">
        <v>20</v>
      </c>
      <c r="I269" s="1" t="s">
        <v>35</v>
      </c>
      <c r="J269" s="1" t="s">
        <v>36</v>
      </c>
      <c r="K269" s="1" t="s">
        <v>23</v>
      </c>
      <c r="L269" s="1" t="s">
        <v>37</v>
      </c>
      <c r="M269" s="1" t="s">
        <v>25</v>
      </c>
      <c r="N269" s="1" t="s">
        <v>36</v>
      </c>
      <c r="O269">
        <v>0</v>
      </c>
      <c r="P269">
        <v>0</v>
      </c>
      <c r="Q269">
        <v>0</v>
      </c>
    </row>
    <row r="270" spans="1:17" x14ac:dyDescent="0.35">
      <c r="A270" s="1" t="s">
        <v>1746</v>
      </c>
      <c r="B270" s="1" t="s">
        <v>68</v>
      </c>
      <c r="C270" s="1" t="s">
        <v>68</v>
      </c>
      <c r="D270" s="2">
        <v>43122</v>
      </c>
      <c r="E270">
        <v>3</v>
      </c>
      <c r="F270">
        <v>12</v>
      </c>
      <c r="G270" s="1" t="s">
        <v>19</v>
      </c>
      <c r="H270" s="1" t="s">
        <v>20</v>
      </c>
      <c r="I270" s="1" t="s">
        <v>39</v>
      </c>
      <c r="J270" s="1" t="s">
        <v>40</v>
      </c>
      <c r="K270" s="1" t="s">
        <v>23</v>
      </c>
      <c r="L270" s="1" t="s">
        <v>41</v>
      </c>
      <c r="M270" s="1" t="s">
        <v>25</v>
      </c>
      <c r="N270" s="1" t="s">
        <v>40</v>
      </c>
      <c r="O270">
        <v>216</v>
      </c>
      <c r="P270">
        <v>216</v>
      </c>
      <c r="Q270">
        <v>0</v>
      </c>
    </row>
    <row r="271" spans="1:17" x14ac:dyDescent="0.35">
      <c r="A271" s="1" t="s">
        <v>1747</v>
      </c>
      <c r="B271" s="1" t="s">
        <v>68</v>
      </c>
      <c r="C271" s="1" t="s">
        <v>68</v>
      </c>
      <c r="D271" s="2">
        <v>43122</v>
      </c>
      <c r="E271">
        <v>3</v>
      </c>
      <c r="F271">
        <v>12</v>
      </c>
      <c r="G271" s="1" t="s">
        <v>19</v>
      </c>
      <c r="H271" s="1" t="s">
        <v>20</v>
      </c>
      <c r="I271" s="1" t="s">
        <v>43</v>
      </c>
      <c r="J271" s="1" t="s">
        <v>44</v>
      </c>
      <c r="K271" s="1" t="s">
        <v>23</v>
      </c>
      <c r="L271" s="1" t="s">
        <v>45</v>
      </c>
      <c r="M271" s="1" t="s">
        <v>25</v>
      </c>
      <c r="N271" s="1" t="s">
        <v>44</v>
      </c>
      <c r="O271">
        <v>338</v>
      </c>
      <c r="P271">
        <v>338</v>
      </c>
      <c r="Q271">
        <v>0</v>
      </c>
    </row>
    <row r="272" spans="1:17" x14ac:dyDescent="0.35">
      <c r="A272" s="1" t="s">
        <v>1748</v>
      </c>
      <c r="B272" s="1" t="s">
        <v>68</v>
      </c>
      <c r="C272" s="1" t="s">
        <v>68</v>
      </c>
      <c r="D272" s="2">
        <v>43122</v>
      </c>
      <c r="E272">
        <v>3</v>
      </c>
      <c r="F272">
        <v>12</v>
      </c>
      <c r="G272" s="1" t="s">
        <v>19</v>
      </c>
      <c r="H272" s="1" t="s">
        <v>47</v>
      </c>
      <c r="I272" s="1" t="s">
        <v>21</v>
      </c>
      <c r="J272" s="1" t="s">
        <v>22</v>
      </c>
      <c r="K272" s="1" t="s">
        <v>23</v>
      </c>
      <c r="L272" s="1" t="s">
        <v>24</v>
      </c>
      <c r="M272" s="1" t="s">
        <v>25</v>
      </c>
      <c r="N272" s="1" t="s">
        <v>22</v>
      </c>
      <c r="O272">
        <v>0</v>
      </c>
      <c r="P272">
        <v>59</v>
      </c>
      <c r="Q272">
        <v>-59</v>
      </c>
    </row>
    <row r="273" spans="1:17" x14ac:dyDescent="0.35">
      <c r="A273" s="1" t="s">
        <v>1749</v>
      </c>
      <c r="B273" s="1" t="s">
        <v>68</v>
      </c>
      <c r="C273" s="1" t="s">
        <v>68</v>
      </c>
      <c r="D273" s="2">
        <v>43122</v>
      </c>
      <c r="E273">
        <v>3</v>
      </c>
      <c r="F273">
        <v>12</v>
      </c>
      <c r="G273" s="1" t="s">
        <v>19</v>
      </c>
      <c r="H273" s="1" t="s">
        <v>47</v>
      </c>
      <c r="I273" s="1" t="s">
        <v>27</v>
      </c>
      <c r="J273" s="1" t="s">
        <v>28</v>
      </c>
      <c r="K273" s="1" t="s">
        <v>23</v>
      </c>
      <c r="L273" s="1" t="s">
        <v>29</v>
      </c>
      <c r="M273" s="1" t="s">
        <v>25</v>
      </c>
      <c r="N273" s="1" t="s">
        <v>28</v>
      </c>
      <c r="O273">
        <v>406</v>
      </c>
      <c r="P273">
        <v>406</v>
      </c>
      <c r="Q273">
        <v>0</v>
      </c>
    </row>
    <row r="274" spans="1:17" x14ac:dyDescent="0.35">
      <c r="A274" s="1" t="s">
        <v>1750</v>
      </c>
      <c r="B274" s="1" t="s">
        <v>68</v>
      </c>
      <c r="C274" s="1" t="s">
        <v>68</v>
      </c>
      <c r="D274" s="2">
        <v>43122</v>
      </c>
      <c r="E274">
        <v>3</v>
      </c>
      <c r="F274">
        <v>12</v>
      </c>
      <c r="G274" s="1" t="s">
        <v>19</v>
      </c>
      <c r="H274" s="1" t="s">
        <v>47</v>
      </c>
      <c r="I274" s="1" t="s">
        <v>31</v>
      </c>
      <c r="J274" s="1" t="s">
        <v>32</v>
      </c>
      <c r="K274" s="1" t="s">
        <v>23</v>
      </c>
      <c r="L274" s="1" t="s">
        <v>33</v>
      </c>
      <c r="M274" s="1" t="s">
        <v>25</v>
      </c>
      <c r="N274" s="1" t="s">
        <v>32</v>
      </c>
      <c r="O274">
        <v>197</v>
      </c>
      <c r="P274">
        <v>197</v>
      </c>
      <c r="Q274">
        <v>0</v>
      </c>
    </row>
    <row r="275" spans="1:17" x14ac:dyDescent="0.35">
      <c r="A275" s="1" t="s">
        <v>1751</v>
      </c>
      <c r="B275" s="1" t="s">
        <v>68</v>
      </c>
      <c r="C275" s="1" t="s">
        <v>68</v>
      </c>
      <c r="D275" s="2">
        <v>43122</v>
      </c>
      <c r="E275">
        <v>3</v>
      </c>
      <c r="F275">
        <v>12</v>
      </c>
      <c r="G275" s="1" t="s">
        <v>19</v>
      </c>
      <c r="H275" s="1" t="s">
        <v>47</v>
      </c>
      <c r="I275" s="1" t="s">
        <v>35</v>
      </c>
      <c r="J275" s="1" t="s">
        <v>36</v>
      </c>
      <c r="K275" s="1" t="s">
        <v>23</v>
      </c>
      <c r="L275" s="1" t="s">
        <v>37</v>
      </c>
      <c r="M275" s="1" t="s">
        <v>25</v>
      </c>
      <c r="N275" s="1" t="s">
        <v>36</v>
      </c>
      <c r="O275">
        <v>466</v>
      </c>
      <c r="P275">
        <v>466</v>
      </c>
      <c r="Q275">
        <v>0</v>
      </c>
    </row>
    <row r="276" spans="1:17" x14ac:dyDescent="0.35">
      <c r="A276" s="1" t="s">
        <v>1752</v>
      </c>
      <c r="B276" s="1" t="s">
        <v>68</v>
      </c>
      <c r="C276" s="1" t="s">
        <v>68</v>
      </c>
      <c r="D276" s="2">
        <v>43122</v>
      </c>
      <c r="E276">
        <v>3</v>
      </c>
      <c r="F276">
        <v>12</v>
      </c>
      <c r="G276" s="1" t="s">
        <v>19</v>
      </c>
      <c r="H276" s="1" t="s">
        <v>47</v>
      </c>
      <c r="I276" s="1" t="s">
        <v>39</v>
      </c>
      <c r="J276" s="1" t="s">
        <v>40</v>
      </c>
      <c r="K276" s="1" t="s">
        <v>23</v>
      </c>
      <c r="L276" s="1" t="s">
        <v>41</v>
      </c>
      <c r="M276" s="1" t="s">
        <v>25</v>
      </c>
      <c r="N276" s="1" t="s">
        <v>40</v>
      </c>
      <c r="O276">
        <v>200</v>
      </c>
      <c r="P276">
        <v>200</v>
      </c>
      <c r="Q276">
        <v>0</v>
      </c>
    </row>
    <row r="277" spans="1:17" x14ac:dyDescent="0.35">
      <c r="A277" s="1" t="s">
        <v>1753</v>
      </c>
      <c r="B277" s="1" t="s">
        <v>68</v>
      </c>
      <c r="C277" s="1" t="s">
        <v>68</v>
      </c>
      <c r="D277" s="2">
        <v>43122</v>
      </c>
      <c r="E277">
        <v>3</v>
      </c>
      <c r="F277">
        <v>12</v>
      </c>
      <c r="G277" s="1" t="s">
        <v>19</v>
      </c>
      <c r="H277" s="1" t="s">
        <v>47</v>
      </c>
      <c r="I277" s="1" t="s">
        <v>43</v>
      </c>
      <c r="J277" s="1" t="s">
        <v>44</v>
      </c>
      <c r="K277" s="1" t="s">
        <v>23</v>
      </c>
      <c r="L277" s="1" t="s">
        <v>45</v>
      </c>
      <c r="M277" s="1" t="s">
        <v>25</v>
      </c>
      <c r="N277" s="1" t="s">
        <v>44</v>
      </c>
      <c r="O277">
        <v>2</v>
      </c>
      <c r="P277">
        <v>52</v>
      </c>
      <c r="Q277">
        <v>-50</v>
      </c>
    </row>
    <row r="278" spans="1:17" x14ac:dyDescent="0.35">
      <c r="A278" s="1" t="s">
        <v>1754</v>
      </c>
      <c r="B278" s="1" t="s">
        <v>68</v>
      </c>
      <c r="C278" s="1" t="s">
        <v>68</v>
      </c>
      <c r="D278" s="2">
        <v>43122</v>
      </c>
      <c r="E278">
        <v>3</v>
      </c>
      <c r="F278">
        <v>12</v>
      </c>
      <c r="G278" s="1" t="s">
        <v>19</v>
      </c>
      <c r="H278" s="1" t="s">
        <v>54</v>
      </c>
      <c r="I278" s="1" t="s">
        <v>21</v>
      </c>
      <c r="J278" s="1" t="s">
        <v>22</v>
      </c>
      <c r="K278" s="1" t="s">
        <v>23</v>
      </c>
      <c r="L278" s="1" t="s">
        <v>24</v>
      </c>
      <c r="M278" s="1" t="s">
        <v>25</v>
      </c>
      <c r="N278" s="1" t="s">
        <v>22</v>
      </c>
      <c r="O278">
        <v>314</v>
      </c>
      <c r="P278">
        <v>401</v>
      </c>
      <c r="Q278">
        <v>-87</v>
      </c>
    </row>
    <row r="279" spans="1:17" x14ac:dyDescent="0.35">
      <c r="A279" s="1" t="s">
        <v>1755</v>
      </c>
      <c r="B279" s="1" t="s">
        <v>68</v>
      </c>
      <c r="C279" s="1" t="s">
        <v>68</v>
      </c>
      <c r="D279" s="2">
        <v>43122</v>
      </c>
      <c r="E279">
        <v>3</v>
      </c>
      <c r="F279">
        <v>12</v>
      </c>
      <c r="G279" s="1" t="s">
        <v>19</v>
      </c>
      <c r="H279" s="1" t="s">
        <v>54</v>
      </c>
      <c r="I279" s="1" t="s">
        <v>27</v>
      </c>
      <c r="J279" s="1" t="s">
        <v>28</v>
      </c>
      <c r="K279" s="1" t="s">
        <v>23</v>
      </c>
      <c r="L279" s="1" t="s">
        <v>29</v>
      </c>
      <c r="M279" s="1" t="s">
        <v>25</v>
      </c>
      <c r="N279" s="1" t="s">
        <v>28</v>
      </c>
      <c r="O279">
        <v>445</v>
      </c>
      <c r="P279">
        <v>445</v>
      </c>
      <c r="Q279">
        <v>0</v>
      </c>
    </row>
    <row r="280" spans="1:17" x14ac:dyDescent="0.35">
      <c r="A280" s="1" t="s">
        <v>1756</v>
      </c>
      <c r="B280" s="1" t="s">
        <v>68</v>
      </c>
      <c r="C280" s="1" t="s">
        <v>68</v>
      </c>
      <c r="D280" s="2">
        <v>43122</v>
      </c>
      <c r="E280">
        <v>3</v>
      </c>
      <c r="F280">
        <v>12</v>
      </c>
      <c r="G280" s="1" t="s">
        <v>19</v>
      </c>
      <c r="H280" s="1" t="s">
        <v>54</v>
      </c>
      <c r="I280" s="1" t="s">
        <v>31</v>
      </c>
      <c r="J280" s="1" t="s">
        <v>32</v>
      </c>
      <c r="K280" s="1" t="s">
        <v>23</v>
      </c>
      <c r="L280" s="1" t="s">
        <v>33</v>
      </c>
      <c r="M280" s="1" t="s">
        <v>25</v>
      </c>
      <c r="N280" s="1" t="s">
        <v>32</v>
      </c>
      <c r="O280">
        <v>160</v>
      </c>
      <c r="P280">
        <v>224</v>
      </c>
      <c r="Q280">
        <v>-64</v>
      </c>
    </row>
    <row r="281" spans="1:17" x14ac:dyDescent="0.35">
      <c r="A281" s="1" t="s">
        <v>1757</v>
      </c>
      <c r="B281" s="1" t="s">
        <v>68</v>
      </c>
      <c r="C281" s="1" t="s">
        <v>68</v>
      </c>
      <c r="D281" s="2">
        <v>43122</v>
      </c>
      <c r="E281">
        <v>3</v>
      </c>
      <c r="F281">
        <v>12</v>
      </c>
      <c r="G281" s="1" t="s">
        <v>19</v>
      </c>
      <c r="H281" s="1" t="s">
        <v>54</v>
      </c>
      <c r="I281" s="1" t="s">
        <v>35</v>
      </c>
      <c r="J281" s="1" t="s">
        <v>36</v>
      </c>
      <c r="K281" s="1" t="s">
        <v>23</v>
      </c>
      <c r="L281" s="1" t="s">
        <v>37</v>
      </c>
      <c r="M281" s="1" t="s">
        <v>25</v>
      </c>
      <c r="N281" s="1" t="s">
        <v>36</v>
      </c>
      <c r="O281">
        <v>379</v>
      </c>
      <c r="P281">
        <v>406</v>
      </c>
      <c r="Q281">
        <v>-27</v>
      </c>
    </row>
    <row r="282" spans="1:17" x14ac:dyDescent="0.35">
      <c r="A282" s="1" t="s">
        <v>1758</v>
      </c>
      <c r="B282" s="1" t="s">
        <v>68</v>
      </c>
      <c r="C282" s="1" t="s">
        <v>68</v>
      </c>
      <c r="D282" s="2">
        <v>43122</v>
      </c>
      <c r="E282">
        <v>3</v>
      </c>
      <c r="F282">
        <v>12</v>
      </c>
      <c r="G282" s="1" t="s">
        <v>19</v>
      </c>
      <c r="H282" s="1" t="s">
        <v>54</v>
      </c>
      <c r="I282" s="1" t="s">
        <v>39</v>
      </c>
      <c r="J282" s="1" t="s">
        <v>40</v>
      </c>
      <c r="K282" s="1" t="s">
        <v>23</v>
      </c>
      <c r="L282" s="1" t="s">
        <v>41</v>
      </c>
      <c r="M282" s="1" t="s">
        <v>25</v>
      </c>
      <c r="N282" s="1" t="s">
        <v>40</v>
      </c>
      <c r="O282">
        <v>221</v>
      </c>
      <c r="P282">
        <v>250</v>
      </c>
      <c r="Q282">
        <v>-29</v>
      </c>
    </row>
    <row r="283" spans="1:17" x14ac:dyDescent="0.35">
      <c r="A283" s="1" t="s">
        <v>1759</v>
      </c>
      <c r="B283" s="1" t="s">
        <v>68</v>
      </c>
      <c r="C283" s="1" t="s">
        <v>68</v>
      </c>
      <c r="D283" s="2">
        <v>43122</v>
      </c>
      <c r="E283">
        <v>3</v>
      </c>
      <c r="F283">
        <v>12</v>
      </c>
      <c r="G283" s="1" t="s">
        <v>19</v>
      </c>
      <c r="H283" s="1" t="s">
        <v>54</v>
      </c>
      <c r="I283" s="1" t="s">
        <v>43</v>
      </c>
      <c r="J283" s="1" t="s">
        <v>44</v>
      </c>
      <c r="K283" s="1" t="s">
        <v>23</v>
      </c>
      <c r="L283" s="1" t="s">
        <v>45</v>
      </c>
      <c r="M283" s="1" t="s">
        <v>25</v>
      </c>
      <c r="N283" s="1" t="s">
        <v>44</v>
      </c>
      <c r="O283">
        <v>82</v>
      </c>
      <c r="P283">
        <v>131</v>
      </c>
      <c r="Q283">
        <v>-49</v>
      </c>
    </row>
    <row r="284" spans="1:17" x14ac:dyDescent="0.35">
      <c r="A284" s="1" t="s">
        <v>1760</v>
      </c>
      <c r="B284" s="1" t="s">
        <v>68</v>
      </c>
      <c r="C284" s="1" t="s">
        <v>68</v>
      </c>
      <c r="D284" s="2">
        <v>43122</v>
      </c>
      <c r="E284">
        <v>3</v>
      </c>
      <c r="F284">
        <v>12</v>
      </c>
      <c r="G284" s="1" t="s">
        <v>19</v>
      </c>
      <c r="H284" s="1" t="s">
        <v>61</v>
      </c>
      <c r="I284" s="1" t="s">
        <v>21</v>
      </c>
      <c r="J284" s="1" t="s">
        <v>22</v>
      </c>
      <c r="K284" s="1" t="s">
        <v>23</v>
      </c>
      <c r="L284" s="1" t="s">
        <v>24</v>
      </c>
      <c r="M284" s="1" t="s">
        <v>25</v>
      </c>
      <c r="N284" s="1" t="s">
        <v>22</v>
      </c>
      <c r="O284">
        <v>0</v>
      </c>
      <c r="P284">
        <v>58</v>
      </c>
      <c r="Q284">
        <v>-58</v>
      </c>
    </row>
    <row r="285" spans="1:17" x14ac:dyDescent="0.35">
      <c r="A285" s="1" t="s">
        <v>1761</v>
      </c>
      <c r="B285" s="1" t="s">
        <v>68</v>
      </c>
      <c r="C285" s="1" t="s">
        <v>68</v>
      </c>
      <c r="D285" s="2">
        <v>43122</v>
      </c>
      <c r="E285">
        <v>3</v>
      </c>
      <c r="F285">
        <v>12</v>
      </c>
      <c r="G285" s="1" t="s">
        <v>19</v>
      </c>
      <c r="H285" s="1" t="s">
        <v>61</v>
      </c>
      <c r="I285" s="1" t="s">
        <v>27</v>
      </c>
      <c r="J285" s="1" t="s">
        <v>28</v>
      </c>
      <c r="K285" s="1" t="s">
        <v>23</v>
      </c>
      <c r="L285" s="1" t="s">
        <v>29</v>
      </c>
      <c r="M285" s="1" t="s">
        <v>25</v>
      </c>
      <c r="N285" s="1" t="s">
        <v>28</v>
      </c>
      <c r="O285">
        <v>487</v>
      </c>
      <c r="P285">
        <v>487</v>
      </c>
      <c r="Q285">
        <v>0</v>
      </c>
    </row>
    <row r="286" spans="1:17" x14ac:dyDescent="0.35">
      <c r="A286" s="1" t="s">
        <v>1762</v>
      </c>
      <c r="B286" s="1" t="s">
        <v>68</v>
      </c>
      <c r="C286" s="1" t="s">
        <v>68</v>
      </c>
      <c r="D286" s="2">
        <v>43122</v>
      </c>
      <c r="E286">
        <v>3</v>
      </c>
      <c r="F286">
        <v>12</v>
      </c>
      <c r="G286" s="1" t="s">
        <v>19</v>
      </c>
      <c r="H286" s="1" t="s">
        <v>61</v>
      </c>
      <c r="I286" s="1" t="s">
        <v>31</v>
      </c>
      <c r="J286" s="1" t="s">
        <v>32</v>
      </c>
      <c r="K286" s="1" t="s">
        <v>23</v>
      </c>
      <c r="L286" s="1" t="s">
        <v>33</v>
      </c>
      <c r="M286" s="1" t="s">
        <v>25</v>
      </c>
      <c r="N286" s="1" t="s">
        <v>32</v>
      </c>
      <c r="O286">
        <v>392</v>
      </c>
      <c r="P286">
        <v>392</v>
      </c>
      <c r="Q286">
        <v>0</v>
      </c>
    </row>
    <row r="287" spans="1:17" x14ac:dyDescent="0.35">
      <c r="A287" s="1" t="s">
        <v>1763</v>
      </c>
      <c r="B287" s="1" t="s">
        <v>68</v>
      </c>
      <c r="C287" s="1" t="s">
        <v>68</v>
      </c>
      <c r="D287" s="2">
        <v>43122</v>
      </c>
      <c r="E287">
        <v>3</v>
      </c>
      <c r="F287">
        <v>12</v>
      </c>
      <c r="G287" s="1" t="s">
        <v>19</v>
      </c>
      <c r="H287" s="1" t="s">
        <v>61</v>
      </c>
      <c r="I287" s="1" t="s">
        <v>35</v>
      </c>
      <c r="J287" s="1" t="s">
        <v>36</v>
      </c>
      <c r="K287" s="1" t="s">
        <v>23</v>
      </c>
      <c r="L287" s="1" t="s">
        <v>37</v>
      </c>
      <c r="M287" s="1" t="s">
        <v>25</v>
      </c>
      <c r="N287" s="1" t="s">
        <v>36</v>
      </c>
      <c r="O287">
        <v>52</v>
      </c>
      <c r="P287">
        <v>115</v>
      </c>
      <c r="Q287">
        <v>-63</v>
      </c>
    </row>
    <row r="288" spans="1:17" x14ac:dyDescent="0.35">
      <c r="A288" s="1" t="s">
        <v>1764</v>
      </c>
      <c r="B288" s="1" t="s">
        <v>68</v>
      </c>
      <c r="C288" s="1" t="s">
        <v>68</v>
      </c>
      <c r="D288" s="2">
        <v>43122</v>
      </c>
      <c r="E288">
        <v>3</v>
      </c>
      <c r="F288">
        <v>12</v>
      </c>
      <c r="G288" s="1" t="s">
        <v>19</v>
      </c>
      <c r="H288" s="1" t="s">
        <v>61</v>
      </c>
      <c r="I288" s="1" t="s">
        <v>39</v>
      </c>
      <c r="J288" s="1" t="s">
        <v>40</v>
      </c>
      <c r="K288" s="1" t="s">
        <v>23</v>
      </c>
      <c r="L288" s="1" t="s">
        <v>41</v>
      </c>
      <c r="M288" s="1" t="s">
        <v>25</v>
      </c>
      <c r="N288" s="1" t="s">
        <v>40</v>
      </c>
      <c r="O288">
        <v>390</v>
      </c>
      <c r="P288">
        <v>423</v>
      </c>
      <c r="Q288">
        <v>-33</v>
      </c>
    </row>
    <row r="289" spans="1:17" x14ac:dyDescent="0.35">
      <c r="A289" s="1" t="s">
        <v>1765</v>
      </c>
      <c r="B289" s="1" t="s">
        <v>68</v>
      </c>
      <c r="C289" s="1" t="s">
        <v>68</v>
      </c>
      <c r="D289" s="2">
        <v>43122</v>
      </c>
      <c r="E289">
        <v>3</v>
      </c>
      <c r="F289">
        <v>12</v>
      </c>
      <c r="G289" s="1" t="s">
        <v>19</v>
      </c>
      <c r="H289" s="1" t="s">
        <v>61</v>
      </c>
      <c r="I289" s="1" t="s">
        <v>43</v>
      </c>
      <c r="J289" s="1" t="s">
        <v>44</v>
      </c>
      <c r="K289" s="1" t="s">
        <v>23</v>
      </c>
      <c r="L289" s="1" t="s">
        <v>45</v>
      </c>
      <c r="M289" s="1" t="s">
        <v>25</v>
      </c>
      <c r="N289" s="1" t="s">
        <v>44</v>
      </c>
      <c r="O289">
        <v>52</v>
      </c>
      <c r="P289">
        <v>125</v>
      </c>
      <c r="Q289">
        <v>-73</v>
      </c>
    </row>
    <row r="290" spans="1:17" x14ac:dyDescent="0.35">
      <c r="A290" s="1" t="s">
        <v>1766</v>
      </c>
      <c r="B290" s="1" t="s">
        <v>68</v>
      </c>
      <c r="C290" s="1" t="s">
        <v>20</v>
      </c>
      <c r="D290" s="2">
        <v>43123</v>
      </c>
      <c r="E290">
        <v>3</v>
      </c>
      <c r="F290">
        <v>13</v>
      </c>
      <c r="G290" s="1" t="s">
        <v>19</v>
      </c>
      <c r="H290" s="1" t="s">
        <v>20</v>
      </c>
      <c r="I290" s="1" t="s">
        <v>21</v>
      </c>
      <c r="J290" s="1" t="s">
        <v>22</v>
      </c>
      <c r="K290" s="1" t="s">
        <v>23</v>
      </c>
      <c r="L290" s="1" t="s">
        <v>24</v>
      </c>
      <c r="M290" s="1" t="s">
        <v>25</v>
      </c>
      <c r="N290" s="1" t="s">
        <v>22</v>
      </c>
      <c r="O290">
        <v>416</v>
      </c>
      <c r="P290">
        <v>416</v>
      </c>
      <c r="Q290">
        <v>0</v>
      </c>
    </row>
    <row r="291" spans="1:17" x14ac:dyDescent="0.35">
      <c r="A291" s="1" t="s">
        <v>1767</v>
      </c>
      <c r="B291" s="1" t="s">
        <v>68</v>
      </c>
      <c r="C291" s="1" t="s">
        <v>20</v>
      </c>
      <c r="D291" s="2">
        <v>43123</v>
      </c>
      <c r="E291">
        <v>3</v>
      </c>
      <c r="F291">
        <v>13</v>
      </c>
      <c r="G291" s="1" t="s">
        <v>19</v>
      </c>
      <c r="H291" s="1" t="s">
        <v>20</v>
      </c>
      <c r="I291" s="1" t="s">
        <v>27</v>
      </c>
      <c r="J291" s="1" t="s">
        <v>28</v>
      </c>
      <c r="K291" s="1" t="s">
        <v>23</v>
      </c>
      <c r="L291" s="1" t="s">
        <v>29</v>
      </c>
      <c r="M291" s="1" t="s">
        <v>25</v>
      </c>
      <c r="N291" s="1" t="s">
        <v>28</v>
      </c>
      <c r="O291">
        <v>0</v>
      </c>
      <c r="P291">
        <v>0</v>
      </c>
      <c r="Q291">
        <v>0</v>
      </c>
    </row>
    <row r="292" spans="1:17" x14ac:dyDescent="0.35">
      <c r="A292" s="1" t="s">
        <v>1768</v>
      </c>
      <c r="B292" s="1" t="s">
        <v>68</v>
      </c>
      <c r="C292" s="1" t="s">
        <v>20</v>
      </c>
      <c r="D292" s="2">
        <v>43123</v>
      </c>
      <c r="E292">
        <v>3</v>
      </c>
      <c r="F292">
        <v>13</v>
      </c>
      <c r="G292" s="1" t="s">
        <v>19</v>
      </c>
      <c r="H292" s="1" t="s">
        <v>20</v>
      </c>
      <c r="I292" s="1" t="s">
        <v>31</v>
      </c>
      <c r="J292" s="1" t="s">
        <v>32</v>
      </c>
      <c r="K292" s="1" t="s">
        <v>23</v>
      </c>
      <c r="L292" s="1" t="s">
        <v>33</v>
      </c>
      <c r="M292" s="1" t="s">
        <v>25</v>
      </c>
      <c r="N292" s="1" t="s">
        <v>32</v>
      </c>
      <c r="O292">
        <v>187</v>
      </c>
      <c r="P292">
        <v>187</v>
      </c>
      <c r="Q292">
        <v>0</v>
      </c>
    </row>
    <row r="293" spans="1:17" x14ac:dyDescent="0.35">
      <c r="A293" s="1" t="s">
        <v>1769</v>
      </c>
      <c r="B293" s="1" t="s">
        <v>68</v>
      </c>
      <c r="C293" s="1" t="s">
        <v>20</v>
      </c>
      <c r="D293" s="2">
        <v>43123</v>
      </c>
      <c r="E293">
        <v>3</v>
      </c>
      <c r="F293">
        <v>13</v>
      </c>
      <c r="G293" s="1" t="s">
        <v>19</v>
      </c>
      <c r="H293" s="1" t="s">
        <v>20</v>
      </c>
      <c r="I293" s="1" t="s">
        <v>35</v>
      </c>
      <c r="J293" s="1" t="s">
        <v>36</v>
      </c>
      <c r="K293" s="1" t="s">
        <v>23</v>
      </c>
      <c r="L293" s="1" t="s">
        <v>37</v>
      </c>
      <c r="M293" s="1" t="s">
        <v>25</v>
      </c>
      <c r="N293" s="1" t="s">
        <v>36</v>
      </c>
      <c r="O293">
        <v>0</v>
      </c>
      <c r="P293">
        <v>0</v>
      </c>
      <c r="Q293">
        <v>0</v>
      </c>
    </row>
    <row r="294" spans="1:17" x14ac:dyDescent="0.35">
      <c r="A294" s="1" t="s">
        <v>1770</v>
      </c>
      <c r="B294" s="1" t="s">
        <v>68</v>
      </c>
      <c r="C294" s="1" t="s">
        <v>20</v>
      </c>
      <c r="D294" s="2">
        <v>43123</v>
      </c>
      <c r="E294">
        <v>3</v>
      </c>
      <c r="F294">
        <v>13</v>
      </c>
      <c r="G294" s="1" t="s">
        <v>19</v>
      </c>
      <c r="H294" s="1" t="s">
        <v>20</v>
      </c>
      <c r="I294" s="1" t="s">
        <v>39</v>
      </c>
      <c r="J294" s="1" t="s">
        <v>40</v>
      </c>
      <c r="K294" s="1" t="s">
        <v>23</v>
      </c>
      <c r="L294" s="1" t="s">
        <v>41</v>
      </c>
      <c r="M294" s="1" t="s">
        <v>25</v>
      </c>
      <c r="N294" s="1" t="s">
        <v>40</v>
      </c>
      <c r="O294">
        <v>216</v>
      </c>
      <c r="P294">
        <v>216</v>
      </c>
      <c r="Q294">
        <v>0</v>
      </c>
    </row>
    <row r="295" spans="1:17" x14ac:dyDescent="0.35">
      <c r="A295" s="1" t="s">
        <v>1771</v>
      </c>
      <c r="B295" s="1" t="s">
        <v>68</v>
      </c>
      <c r="C295" s="1" t="s">
        <v>20</v>
      </c>
      <c r="D295" s="2">
        <v>43123</v>
      </c>
      <c r="E295">
        <v>3</v>
      </c>
      <c r="F295">
        <v>13</v>
      </c>
      <c r="G295" s="1" t="s">
        <v>19</v>
      </c>
      <c r="H295" s="1" t="s">
        <v>20</v>
      </c>
      <c r="I295" s="1" t="s">
        <v>43</v>
      </c>
      <c r="J295" s="1" t="s">
        <v>44</v>
      </c>
      <c r="K295" s="1" t="s">
        <v>23</v>
      </c>
      <c r="L295" s="1" t="s">
        <v>45</v>
      </c>
      <c r="M295" s="1" t="s">
        <v>25</v>
      </c>
      <c r="N295" s="1" t="s">
        <v>44</v>
      </c>
      <c r="O295">
        <v>338</v>
      </c>
      <c r="P295">
        <v>338</v>
      </c>
      <c r="Q295">
        <v>0</v>
      </c>
    </row>
    <row r="296" spans="1:17" x14ac:dyDescent="0.35">
      <c r="A296" s="1" t="s">
        <v>1772</v>
      </c>
      <c r="B296" s="1" t="s">
        <v>68</v>
      </c>
      <c r="C296" s="1" t="s">
        <v>20</v>
      </c>
      <c r="D296" s="2">
        <v>43123</v>
      </c>
      <c r="E296">
        <v>3</v>
      </c>
      <c r="F296">
        <v>13</v>
      </c>
      <c r="G296" s="1" t="s">
        <v>19</v>
      </c>
      <c r="H296" s="1" t="s">
        <v>47</v>
      </c>
      <c r="I296" s="1" t="s">
        <v>21</v>
      </c>
      <c r="J296" s="1" t="s">
        <v>22</v>
      </c>
      <c r="K296" s="1" t="s">
        <v>23</v>
      </c>
      <c r="L296" s="1" t="s">
        <v>24</v>
      </c>
      <c r="M296" s="1" t="s">
        <v>25</v>
      </c>
      <c r="N296" s="1" t="s">
        <v>22</v>
      </c>
      <c r="O296">
        <v>0</v>
      </c>
      <c r="P296">
        <v>0</v>
      </c>
      <c r="Q296">
        <v>0</v>
      </c>
    </row>
    <row r="297" spans="1:17" x14ac:dyDescent="0.35">
      <c r="A297" s="1" t="s">
        <v>1773</v>
      </c>
      <c r="B297" s="1" t="s">
        <v>68</v>
      </c>
      <c r="C297" s="1" t="s">
        <v>20</v>
      </c>
      <c r="D297" s="2">
        <v>43123</v>
      </c>
      <c r="E297">
        <v>3</v>
      </c>
      <c r="F297">
        <v>13</v>
      </c>
      <c r="G297" s="1" t="s">
        <v>19</v>
      </c>
      <c r="H297" s="1" t="s">
        <v>47</v>
      </c>
      <c r="I297" s="1" t="s">
        <v>27</v>
      </c>
      <c r="J297" s="1" t="s">
        <v>28</v>
      </c>
      <c r="K297" s="1" t="s">
        <v>23</v>
      </c>
      <c r="L297" s="1" t="s">
        <v>29</v>
      </c>
      <c r="M297" s="1" t="s">
        <v>25</v>
      </c>
      <c r="N297" s="1" t="s">
        <v>28</v>
      </c>
      <c r="O297">
        <v>406</v>
      </c>
      <c r="P297">
        <v>406</v>
      </c>
      <c r="Q297">
        <v>0</v>
      </c>
    </row>
    <row r="298" spans="1:17" x14ac:dyDescent="0.35">
      <c r="A298" s="1" t="s">
        <v>1774</v>
      </c>
      <c r="B298" s="1" t="s">
        <v>68</v>
      </c>
      <c r="C298" s="1" t="s">
        <v>20</v>
      </c>
      <c r="D298" s="2">
        <v>43123</v>
      </c>
      <c r="E298">
        <v>3</v>
      </c>
      <c r="F298">
        <v>13</v>
      </c>
      <c r="G298" s="1" t="s">
        <v>19</v>
      </c>
      <c r="H298" s="1" t="s">
        <v>47</v>
      </c>
      <c r="I298" s="1" t="s">
        <v>31</v>
      </c>
      <c r="J298" s="1" t="s">
        <v>32</v>
      </c>
      <c r="K298" s="1" t="s">
        <v>23</v>
      </c>
      <c r="L298" s="1" t="s">
        <v>33</v>
      </c>
      <c r="M298" s="1" t="s">
        <v>25</v>
      </c>
      <c r="N298" s="1" t="s">
        <v>32</v>
      </c>
      <c r="O298">
        <v>113</v>
      </c>
      <c r="P298">
        <v>197</v>
      </c>
      <c r="Q298">
        <v>-84</v>
      </c>
    </row>
    <row r="299" spans="1:17" x14ac:dyDescent="0.35">
      <c r="A299" s="1" t="s">
        <v>1775</v>
      </c>
      <c r="B299" s="1" t="s">
        <v>68</v>
      </c>
      <c r="C299" s="1" t="s">
        <v>20</v>
      </c>
      <c r="D299" s="2">
        <v>43123</v>
      </c>
      <c r="E299">
        <v>3</v>
      </c>
      <c r="F299">
        <v>13</v>
      </c>
      <c r="G299" s="1" t="s">
        <v>19</v>
      </c>
      <c r="H299" s="1" t="s">
        <v>47</v>
      </c>
      <c r="I299" s="1" t="s">
        <v>35</v>
      </c>
      <c r="J299" s="1" t="s">
        <v>36</v>
      </c>
      <c r="K299" s="1" t="s">
        <v>23</v>
      </c>
      <c r="L299" s="1" t="s">
        <v>37</v>
      </c>
      <c r="M299" s="1" t="s">
        <v>25</v>
      </c>
      <c r="N299" s="1" t="s">
        <v>36</v>
      </c>
      <c r="O299">
        <v>429</v>
      </c>
      <c r="P299">
        <v>466</v>
      </c>
      <c r="Q299">
        <v>-37</v>
      </c>
    </row>
    <row r="300" spans="1:17" x14ac:dyDescent="0.35">
      <c r="A300" s="1" t="s">
        <v>1776</v>
      </c>
      <c r="B300" s="1" t="s">
        <v>68</v>
      </c>
      <c r="C300" s="1" t="s">
        <v>20</v>
      </c>
      <c r="D300" s="2">
        <v>43123</v>
      </c>
      <c r="E300">
        <v>3</v>
      </c>
      <c r="F300">
        <v>13</v>
      </c>
      <c r="G300" s="1" t="s">
        <v>19</v>
      </c>
      <c r="H300" s="1" t="s">
        <v>47</v>
      </c>
      <c r="I300" s="1" t="s">
        <v>39</v>
      </c>
      <c r="J300" s="1" t="s">
        <v>40</v>
      </c>
      <c r="K300" s="1" t="s">
        <v>23</v>
      </c>
      <c r="L300" s="1" t="s">
        <v>41</v>
      </c>
      <c r="M300" s="1" t="s">
        <v>25</v>
      </c>
      <c r="N300" s="1" t="s">
        <v>40</v>
      </c>
      <c r="O300">
        <v>150</v>
      </c>
      <c r="P300">
        <v>200</v>
      </c>
      <c r="Q300">
        <v>-50</v>
      </c>
    </row>
    <row r="301" spans="1:17" x14ac:dyDescent="0.35">
      <c r="A301" s="1" t="s">
        <v>1777</v>
      </c>
      <c r="B301" s="1" t="s">
        <v>68</v>
      </c>
      <c r="C301" s="1" t="s">
        <v>20</v>
      </c>
      <c r="D301" s="2">
        <v>43123</v>
      </c>
      <c r="E301">
        <v>3</v>
      </c>
      <c r="F301">
        <v>13</v>
      </c>
      <c r="G301" s="1" t="s">
        <v>19</v>
      </c>
      <c r="H301" s="1" t="s">
        <v>47</v>
      </c>
      <c r="I301" s="1" t="s">
        <v>43</v>
      </c>
      <c r="J301" s="1" t="s">
        <v>44</v>
      </c>
      <c r="K301" s="1" t="s">
        <v>23</v>
      </c>
      <c r="L301" s="1" t="s">
        <v>45</v>
      </c>
      <c r="M301" s="1" t="s">
        <v>25</v>
      </c>
      <c r="N301" s="1" t="s">
        <v>44</v>
      </c>
      <c r="O301">
        <v>2</v>
      </c>
      <c r="P301">
        <v>2</v>
      </c>
      <c r="Q301">
        <v>0</v>
      </c>
    </row>
    <row r="302" spans="1:17" x14ac:dyDescent="0.35">
      <c r="A302" s="1" t="s">
        <v>1778</v>
      </c>
      <c r="B302" s="1" t="s">
        <v>68</v>
      </c>
      <c r="C302" s="1" t="s">
        <v>20</v>
      </c>
      <c r="D302" s="2">
        <v>43123</v>
      </c>
      <c r="E302">
        <v>3</v>
      </c>
      <c r="F302">
        <v>13</v>
      </c>
      <c r="G302" s="1" t="s">
        <v>19</v>
      </c>
      <c r="H302" s="1" t="s">
        <v>54</v>
      </c>
      <c r="I302" s="1" t="s">
        <v>21</v>
      </c>
      <c r="J302" s="1" t="s">
        <v>22</v>
      </c>
      <c r="K302" s="1" t="s">
        <v>23</v>
      </c>
      <c r="L302" s="1" t="s">
        <v>24</v>
      </c>
      <c r="M302" s="1" t="s">
        <v>25</v>
      </c>
      <c r="N302" s="1" t="s">
        <v>22</v>
      </c>
      <c r="O302">
        <v>243</v>
      </c>
      <c r="P302">
        <v>314</v>
      </c>
      <c r="Q302">
        <v>-71</v>
      </c>
    </row>
    <row r="303" spans="1:17" x14ac:dyDescent="0.35">
      <c r="A303" s="1" t="s">
        <v>1779</v>
      </c>
      <c r="B303" s="1" t="s">
        <v>68</v>
      </c>
      <c r="C303" s="1" t="s">
        <v>20</v>
      </c>
      <c r="D303" s="2">
        <v>43123</v>
      </c>
      <c r="E303">
        <v>3</v>
      </c>
      <c r="F303">
        <v>13</v>
      </c>
      <c r="G303" s="1" t="s">
        <v>19</v>
      </c>
      <c r="H303" s="1" t="s">
        <v>54</v>
      </c>
      <c r="I303" s="1" t="s">
        <v>27</v>
      </c>
      <c r="J303" s="1" t="s">
        <v>28</v>
      </c>
      <c r="K303" s="1" t="s">
        <v>23</v>
      </c>
      <c r="L303" s="1" t="s">
        <v>29</v>
      </c>
      <c r="M303" s="1" t="s">
        <v>25</v>
      </c>
      <c r="N303" s="1" t="s">
        <v>28</v>
      </c>
      <c r="O303">
        <v>425</v>
      </c>
      <c r="P303">
        <v>445</v>
      </c>
      <c r="Q303">
        <v>-20</v>
      </c>
    </row>
    <row r="304" spans="1:17" x14ac:dyDescent="0.35">
      <c r="A304" s="1" t="s">
        <v>1780</v>
      </c>
      <c r="B304" s="1" t="s">
        <v>68</v>
      </c>
      <c r="C304" s="1" t="s">
        <v>20</v>
      </c>
      <c r="D304" s="2">
        <v>43123</v>
      </c>
      <c r="E304">
        <v>3</v>
      </c>
      <c r="F304">
        <v>13</v>
      </c>
      <c r="G304" s="1" t="s">
        <v>19</v>
      </c>
      <c r="H304" s="1" t="s">
        <v>54</v>
      </c>
      <c r="I304" s="1" t="s">
        <v>31</v>
      </c>
      <c r="J304" s="1" t="s">
        <v>32</v>
      </c>
      <c r="K304" s="1" t="s">
        <v>23</v>
      </c>
      <c r="L304" s="1" t="s">
        <v>33</v>
      </c>
      <c r="M304" s="1" t="s">
        <v>25</v>
      </c>
      <c r="N304" s="1" t="s">
        <v>32</v>
      </c>
      <c r="O304">
        <v>14</v>
      </c>
      <c r="P304">
        <v>160</v>
      </c>
      <c r="Q304">
        <v>-146</v>
      </c>
    </row>
    <row r="305" spans="1:17" x14ac:dyDescent="0.35">
      <c r="A305" s="1" t="s">
        <v>1781</v>
      </c>
      <c r="B305" s="1" t="s">
        <v>68</v>
      </c>
      <c r="C305" s="1" t="s">
        <v>20</v>
      </c>
      <c r="D305" s="2">
        <v>43123</v>
      </c>
      <c r="E305">
        <v>3</v>
      </c>
      <c r="F305">
        <v>13</v>
      </c>
      <c r="G305" s="1" t="s">
        <v>19</v>
      </c>
      <c r="H305" s="1" t="s">
        <v>54</v>
      </c>
      <c r="I305" s="1" t="s">
        <v>35</v>
      </c>
      <c r="J305" s="1" t="s">
        <v>36</v>
      </c>
      <c r="K305" s="1" t="s">
        <v>23</v>
      </c>
      <c r="L305" s="1" t="s">
        <v>37</v>
      </c>
      <c r="M305" s="1" t="s">
        <v>25</v>
      </c>
      <c r="N305" s="1" t="s">
        <v>36</v>
      </c>
      <c r="O305">
        <v>379</v>
      </c>
      <c r="P305">
        <v>379</v>
      </c>
      <c r="Q305">
        <v>0</v>
      </c>
    </row>
    <row r="306" spans="1:17" x14ac:dyDescent="0.35">
      <c r="A306" s="1" t="s">
        <v>1782</v>
      </c>
      <c r="B306" s="1" t="s">
        <v>68</v>
      </c>
      <c r="C306" s="1" t="s">
        <v>20</v>
      </c>
      <c r="D306" s="2">
        <v>43123</v>
      </c>
      <c r="E306">
        <v>3</v>
      </c>
      <c r="F306">
        <v>13</v>
      </c>
      <c r="G306" s="1" t="s">
        <v>19</v>
      </c>
      <c r="H306" s="1" t="s">
        <v>54</v>
      </c>
      <c r="I306" s="1" t="s">
        <v>39</v>
      </c>
      <c r="J306" s="1" t="s">
        <v>40</v>
      </c>
      <c r="K306" s="1" t="s">
        <v>23</v>
      </c>
      <c r="L306" s="1" t="s">
        <v>41</v>
      </c>
      <c r="M306" s="1" t="s">
        <v>25</v>
      </c>
      <c r="N306" s="1" t="s">
        <v>40</v>
      </c>
      <c r="O306">
        <v>193</v>
      </c>
      <c r="P306">
        <v>221</v>
      </c>
      <c r="Q306">
        <v>-28</v>
      </c>
    </row>
    <row r="307" spans="1:17" x14ac:dyDescent="0.35">
      <c r="A307" s="1" t="s">
        <v>1783</v>
      </c>
      <c r="B307" s="1" t="s">
        <v>68</v>
      </c>
      <c r="C307" s="1" t="s">
        <v>20</v>
      </c>
      <c r="D307" s="2">
        <v>43123</v>
      </c>
      <c r="E307">
        <v>3</v>
      </c>
      <c r="F307">
        <v>13</v>
      </c>
      <c r="G307" s="1" t="s">
        <v>19</v>
      </c>
      <c r="H307" s="1" t="s">
        <v>54</v>
      </c>
      <c r="I307" s="1" t="s">
        <v>43</v>
      </c>
      <c r="J307" s="1" t="s">
        <v>44</v>
      </c>
      <c r="K307" s="1" t="s">
        <v>23</v>
      </c>
      <c r="L307" s="1" t="s">
        <v>45</v>
      </c>
      <c r="M307" s="1" t="s">
        <v>25</v>
      </c>
      <c r="N307" s="1" t="s">
        <v>44</v>
      </c>
      <c r="O307">
        <v>82</v>
      </c>
      <c r="P307">
        <v>82</v>
      </c>
      <c r="Q307">
        <v>0</v>
      </c>
    </row>
    <row r="308" spans="1:17" x14ac:dyDescent="0.35">
      <c r="A308" s="1" t="s">
        <v>1784</v>
      </c>
      <c r="B308" s="1" t="s">
        <v>68</v>
      </c>
      <c r="C308" s="1" t="s">
        <v>20</v>
      </c>
      <c r="D308" s="2">
        <v>43123</v>
      </c>
      <c r="E308">
        <v>3</v>
      </c>
      <c r="F308">
        <v>13</v>
      </c>
      <c r="G308" s="1" t="s">
        <v>19</v>
      </c>
      <c r="H308" s="1" t="s">
        <v>61</v>
      </c>
      <c r="I308" s="1" t="s">
        <v>21</v>
      </c>
      <c r="J308" s="1" t="s">
        <v>22</v>
      </c>
      <c r="K308" s="1" t="s">
        <v>23</v>
      </c>
      <c r="L308" s="1" t="s">
        <v>24</v>
      </c>
      <c r="M308" s="1" t="s">
        <v>25</v>
      </c>
      <c r="N308" s="1" t="s">
        <v>22</v>
      </c>
      <c r="O308">
        <v>0</v>
      </c>
      <c r="P308">
        <v>0</v>
      </c>
      <c r="Q308">
        <v>0</v>
      </c>
    </row>
    <row r="309" spans="1:17" x14ac:dyDescent="0.35">
      <c r="A309" s="1" t="s">
        <v>1785</v>
      </c>
      <c r="B309" s="1" t="s">
        <v>68</v>
      </c>
      <c r="C309" s="1" t="s">
        <v>20</v>
      </c>
      <c r="D309" s="2">
        <v>43123</v>
      </c>
      <c r="E309">
        <v>3</v>
      </c>
      <c r="F309">
        <v>13</v>
      </c>
      <c r="G309" s="1" t="s">
        <v>19</v>
      </c>
      <c r="H309" s="1" t="s">
        <v>61</v>
      </c>
      <c r="I309" s="1" t="s">
        <v>27</v>
      </c>
      <c r="J309" s="1" t="s">
        <v>28</v>
      </c>
      <c r="K309" s="1" t="s">
        <v>23</v>
      </c>
      <c r="L309" s="1" t="s">
        <v>29</v>
      </c>
      <c r="M309" s="1" t="s">
        <v>25</v>
      </c>
      <c r="N309" s="1" t="s">
        <v>28</v>
      </c>
      <c r="O309">
        <v>487</v>
      </c>
      <c r="P309">
        <v>487</v>
      </c>
      <c r="Q309">
        <v>0</v>
      </c>
    </row>
    <row r="310" spans="1:17" x14ac:dyDescent="0.35">
      <c r="A310" s="1" t="s">
        <v>1786</v>
      </c>
      <c r="B310" s="1" t="s">
        <v>68</v>
      </c>
      <c r="C310" s="1" t="s">
        <v>20</v>
      </c>
      <c r="D310" s="2">
        <v>43123</v>
      </c>
      <c r="E310">
        <v>3</v>
      </c>
      <c r="F310">
        <v>13</v>
      </c>
      <c r="G310" s="1" t="s">
        <v>19</v>
      </c>
      <c r="H310" s="1" t="s">
        <v>61</v>
      </c>
      <c r="I310" s="1" t="s">
        <v>31</v>
      </c>
      <c r="J310" s="1" t="s">
        <v>32</v>
      </c>
      <c r="K310" s="1" t="s">
        <v>23</v>
      </c>
      <c r="L310" s="1" t="s">
        <v>33</v>
      </c>
      <c r="M310" s="1" t="s">
        <v>25</v>
      </c>
      <c r="N310" s="1" t="s">
        <v>32</v>
      </c>
      <c r="O310">
        <v>392</v>
      </c>
      <c r="P310">
        <v>392</v>
      </c>
      <c r="Q310">
        <v>0</v>
      </c>
    </row>
    <row r="311" spans="1:17" x14ac:dyDescent="0.35">
      <c r="A311" s="1" t="s">
        <v>1787</v>
      </c>
      <c r="B311" s="1" t="s">
        <v>68</v>
      </c>
      <c r="C311" s="1" t="s">
        <v>20</v>
      </c>
      <c r="D311" s="2">
        <v>43123</v>
      </c>
      <c r="E311">
        <v>3</v>
      </c>
      <c r="F311">
        <v>13</v>
      </c>
      <c r="G311" s="1" t="s">
        <v>19</v>
      </c>
      <c r="H311" s="1" t="s">
        <v>61</v>
      </c>
      <c r="I311" s="1" t="s">
        <v>35</v>
      </c>
      <c r="J311" s="1" t="s">
        <v>36</v>
      </c>
      <c r="K311" s="1" t="s">
        <v>23</v>
      </c>
      <c r="L311" s="1" t="s">
        <v>37</v>
      </c>
      <c r="M311" s="1" t="s">
        <v>25</v>
      </c>
      <c r="N311" s="1" t="s">
        <v>36</v>
      </c>
      <c r="O311">
        <v>26</v>
      </c>
      <c r="P311">
        <v>52</v>
      </c>
      <c r="Q311">
        <v>-26</v>
      </c>
    </row>
    <row r="312" spans="1:17" x14ac:dyDescent="0.35">
      <c r="A312" s="1" t="s">
        <v>1788</v>
      </c>
      <c r="B312" s="1" t="s">
        <v>68</v>
      </c>
      <c r="C312" s="1" t="s">
        <v>20</v>
      </c>
      <c r="D312" s="2">
        <v>43123</v>
      </c>
      <c r="E312">
        <v>3</v>
      </c>
      <c r="F312">
        <v>13</v>
      </c>
      <c r="G312" s="1" t="s">
        <v>19</v>
      </c>
      <c r="H312" s="1" t="s">
        <v>61</v>
      </c>
      <c r="I312" s="1" t="s">
        <v>39</v>
      </c>
      <c r="J312" s="1" t="s">
        <v>40</v>
      </c>
      <c r="K312" s="1" t="s">
        <v>23</v>
      </c>
      <c r="L312" s="1" t="s">
        <v>41</v>
      </c>
      <c r="M312" s="1" t="s">
        <v>25</v>
      </c>
      <c r="N312" s="1" t="s">
        <v>40</v>
      </c>
      <c r="O312">
        <v>390</v>
      </c>
      <c r="P312">
        <v>390</v>
      </c>
      <c r="Q312">
        <v>0</v>
      </c>
    </row>
    <row r="313" spans="1:17" x14ac:dyDescent="0.35">
      <c r="A313" s="1" t="s">
        <v>1789</v>
      </c>
      <c r="B313" s="1" t="s">
        <v>68</v>
      </c>
      <c r="C313" s="1" t="s">
        <v>20</v>
      </c>
      <c r="D313" s="2">
        <v>43123</v>
      </c>
      <c r="E313">
        <v>3</v>
      </c>
      <c r="F313">
        <v>13</v>
      </c>
      <c r="G313" s="1" t="s">
        <v>19</v>
      </c>
      <c r="H313" s="1" t="s">
        <v>61</v>
      </c>
      <c r="I313" s="1" t="s">
        <v>43</v>
      </c>
      <c r="J313" s="1" t="s">
        <v>44</v>
      </c>
      <c r="K313" s="1" t="s">
        <v>23</v>
      </c>
      <c r="L313" s="1" t="s">
        <v>45</v>
      </c>
      <c r="M313" s="1" t="s">
        <v>25</v>
      </c>
      <c r="N313" s="1" t="s">
        <v>44</v>
      </c>
      <c r="O313">
        <v>1</v>
      </c>
      <c r="P313">
        <v>52</v>
      </c>
      <c r="Q313">
        <v>-51</v>
      </c>
    </row>
    <row r="314" spans="1:17" x14ac:dyDescent="0.35">
      <c r="A314" s="1" t="s">
        <v>1790</v>
      </c>
      <c r="B314" s="1" t="s">
        <v>68</v>
      </c>
      <c r="C314" s="1" t="s">
        <v>117</v>
      </c>
      <c r="D314" s="2">
        <v>43124</v>
      </c>
      <c r="E314">
        <v>3</v>
      </c>
      <c r="F314">
        <v>14</v>
      </c>
      <c r="G314" s="1" t="s">
        <v>19</v>
      </c>
      <c r="H314" s="1" t="s">
        <v>20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25</v>
      </c>
      <c r="N314" s="1" t="s">
        <v>22</v>
      </c>
      <c r="O314">
        <v>0</v>
      </c>
      <c r="P314">
        <v>416</v>
      </c>
      <c r="Q314">
        <v>-416</v>
      </c>
    </row>
    <row r="315" spans="1:17" x14ac:dyDescent="0.35">
      <c r="A315" s="1" t="s">
        <v>1791</v>
      </c>
      <c r="B315" s="1" t="s">
        <v>68</v>
      </c>
      <c r="C315" s="1" t="s">
        <v>117</v>
      </c>
      <c r="D315" s="2">
        <v>43124</v>
      </c>
      <c r="E315">
        <v>3</v>
      </c>
      <c r="F315">
        <v>14</v>
      </c>
      <c r="G315" s="1" t="s">
        <v>19</v>
      </c>
      <c r="H315" s="1" t="s">
        <v>20</v>
      </c>
      <c r="I315" s="1" t="s">
        <v>27</v>
      </c>
      <c r="J315" s="1" t="s">
        <v>28</v>
      </c>
      <c r="K315" s="1" t="s">
        <v>23</v>
      </c>
      <c r="L315" s="1" t="s">
        <v>29</v>
      </c>
      <c r="M315" s="1" t="s">
        <v>25</v>
      </c>
      <c r="N315" s="1" t="s">
        <v>28</v>
      </c>
      <c r="O315">
        <v>0</v>
      </c>
      <c r="P315">
        <v>0</v>
      </c>
      <c r="Q315">
        <v>0</v>
      </c>
    </row>
    <row r="316" spans="1:17" x14ac:dyDescent="0.35">
      <c r="A316" s="1" t="s">
        <v>1792</v>
      </c>
      <c r="B316" s="1" t="s">
        <v>68</v>
      </c>
      <c r="C316" s="1" t="s">
        <v>117</v>
      </c>
      <c r="D316" s="2">
        <v>43124</v>
      </c>
      <c r="E316">
        <v>3</v>
      </c>
      <c r="F316">
        <v>14</v>
      </c>
      <c r="G316" s="1" t="s">
        <v>19</v>
      </c>
      <c r="H316" s="1" t="s">
        <v>20</v>
      </c>
      <c r="I316" s="1" t="s">
        <v>31</v>
      </c>
      <c r="J316" s="1" t="s">
        <v>32</v>
      </c>
      <c r="K316" s="1" t="s">
        <v>23</v>
      </c>
      <c r="L316" s="1" t="s">
        <v>33</v>
      </c>
      <c r="M316" s="1" t="s">
        <v>25</v>
      </c>
      <c r="N316" s="1" t="s">
        <v>32</v>
      </c>
      <c r="O316">
        <v>0</v>
      </c>
      <c r="P316">
        <v>187</v>
      </c>
      <c r="Q316">
        <v>-187</v>
      </c>
    </row>
    <row r="317" spans="1:17" x14ac:dyDescent="0.35">
      <c r="A317" s="1" t="s">
        <v>1793</v>
      </c>
      <c r="B317" s="1" t="s">
        <v>68</v>
      </c>
      <c r="C317" s="1" t="s">
        <v>117</v>
      </c>
      <c r="D317" s="2">
        <v>43124</v>
      </c>
      <c r="E317">
        <v>3</v>
      </c>
      <c r="F317">
        <v>14</v>
      </c>
      <c r="G317" s="1" t="s">
        <v>19</v>
      </c>
      <c r="H317" s="1" t="s">
        <v>20</v>
      </c>
      <c r="I317" s="1" t="s">
        <v>35</v>
      </c>
      <c r="J317" s="1" t="s">
        <v>36</v>
      </c>
      <c r="K317" s="1" t="s">
        <v>23</v>
      </c>
      <c r="L317" s="1" t="s">
        <v>37</v>
      </c>
      <c r="M317" s="1" t="s">
        <v>25</v>
      </c>
      <c r="N317" s="1" t="s">
        <v>36</v>
      </c>
      <c r="O317">
        <v>0</v>
      </c>
      <c r="P317">
        <v>0</v>
      </c>
      <c r="Q317">
        <v>0</v>
      </c>
    </row>
    <row r="318" spans="1:17" x14ac:dyDescent="0.35">
      <c r="A318" s="1" t="s">
        <v>1794</v>
      </c>
      <c r="B318" s="1" t="s">
        <v>68</v>
      </c>
      <c r="C318" s="1" t="s">
        <v>117</v>
      </c>
      <c r="D318" s="2">
        <v>43124</v>
      </c>
      <c r="E318">
        <v>3</v>
      </c>
      <c r="F318">
        <v>14</v>
      </c>
      <c r="G318" s="1" t="s">
        <v>19</v>
      </c>
      <c r="H318" s="1" t="s">
        <v>20</v>
      </c>
      <c r="I318" s="1" t="s">
        <v>39</v>
      </c>
      <c r="J318" s="1" t="s">
        <v>40</v>
      </c>
      <c r="K318" s="1" t="s">
        <v>23</v>
      </c>
      <c r="L318" s="1" t="s">
        <v>41</v>
      </c>
      <c r="M318" s="1" t="s">
        <v>25</v>
      </c>
      <c r="N318" s="1" t="s">
        <v>40</v>
      </c>
      <c r="O318">
        <v>0</v>
      </c>
      <c r="P318">
        <v>216</v>
      </c>
      <c r="Q318">
        <v>-216</v>
      </c>
    </row>
    <row r="319" spans="1:17" x14ac:dyDescent="0.35">
      <c r="A319" s="1" t="s">
        <v>1795</v>
      </c>
      <c r="B319" s="1" t="s">
        <v>68</v>
      </c>
      <c r="C319" s="1" t="s">
        <v>117</v>
      </c>
      <c r="D319" s="2">
        <v>43124</v>
      </c>
      <c r="E319">
        <v>3</v>
      </c>
      <c r="F319">
        <v>14</v>
      </c>
      <c r="G319" s="1" t="s">
        <v>19</v>
      </c>
      <c r="H319" s="1" t="s">
        <v>20</v>
      </c>
      <c r="I319" s="1" t="s">
        <v>43</v>
      </c>
      <c r="J319" s="1" t="s">
        <v>44</v>
      </c>
      <c r="K319" s="1" t="s">
        <v>23</v>
      </c>
      <c r="L319" s="1" t="s">
        <v>45</v>
      </c>
      <c r="M319" s="1" t="s">
        <v>25</v>
      </c>
      <c r="N319" s="1" t="s">
        <v>44</v>
      </c>
      <c r="O319">
        <v>0</v>
      </c>
      <c r="P319">
        <v>338</v>
      </c>
      <c r="Q319">
        <v>-338</v>
      </c>
    </row>
    <row r="320" spans="1:17" x14ac:dyDescent="0.35">
      <c r="A320" s="1" t="s">
        <v>1796</v>
      </c>
      <c r="B320" s="1" t="s">
        <v>68</v>
      </c>
      <c r="C320" s="1" t="s">
        <v>117</v>
      </c>
      <c r="D320" s="2">
        <v>43124</v>
      </c>
      <c r="E320">
        <v>3</v>
      </c>
      <c r="F320">
        <v>14</v>
      </c>
      <c r="G320" s="1" t="s">
        <v>19</v>
      </c>
      <c r="H320" s="1" t="s">
        <v>47</v>
      </c>
      <c r="I320" s="1" t="s">
        <v>21</v>
      </c>
      <c r="J320" s="1" t="s">
        <v>22</v>
      </c>
      <c r="K320" s="1" t="s">
        <v>23</v>
      </c>
      <c r="L320" s="1" t="s">
        <v>24</v>
      </c>
      <c r="M320" s="1" t="s">
        <v>25</v>
      </c>
      <c r="N320" s="1" t="s">
        <v>22</v>
      </c>
      <c r="O320">
        <v>167</v>
      </c>
      <c r="P320">
        <v>0</v>
      </c>
      <c r="Q320">
        <v>167</v>
      </c>
    </row>
    <row r="321" spans="1:17" x14ac:dyDescent="0.35">
      <c r="A321" s="1" t="s">
        <v>1797</v>
      </c>
      <c r="B321" s="1" t="s">
        <v>68</v>
      </c>
      <c r="C321" s="1" t="s">
        <v>117</v>
      </c>
      <c r="D321" s="2">
        <v>43124</v>
      </c>
      <c r="E321">
        <v>3</v>
      </c>
      <c r="F321">
        <v>14</v>
      </c>
      <c r="G321" s="1" t="s">
        <v>19</v>
      </c>
      <c r="H321" s="1" t="s">
        <v>47</v>
      </c>
      <c r="I321" s="1" t="s">
        <v>27</v>
      </c>
      <c r="J321" s="1" t="s">
        <v>28</v>
      </c>
      <c r="K321" s="1" t="s">
        <v>23</v>
      </c>
      <c r="L321" s="1" t="s">
        <v>29</v>
      </c>
      <c r="M321" s="1" t="s">
        <v>25</v>
      </c>
      <c r="N321" s="1" t="s">
        <v>28</v>
      </c>
      <c r="O321">
        <v>406</v>
      </c>
      <c r="P321">
        <v>406</v>
      </c>
      <c r="Q321">
        <v>0</v>
      </c>
    </row>
    <row r="322" spans="1:17" x14ac:dyDescent="0.35">
      <c r="A322" s="1" t="s">
        <v>1798</v>
      </c>
      <c r="B322" s="1" t="s">
        <v>68</v>
      </c>
      <c r="C322" s="1" t="s">
        <v>117</v>
      </c>
      <c r="D322" s="2">
        <v>43124</v>
      </c>
      <c r="E322">
        <v>3</v>
      </c>
      <c r="F322">
        <v>14</v>
      </c>
      <c r="G322" s="1" t="s">
        <v>19</v>
      </c>
      <c r="H322" s="1" t="s">
        <v>47</v>
      </c>
      <c r="I322" s="1" t="s">
        <v>31</v>
      </c>
      <c r="J322" s="1" t="s">
        <v>32</v>
      </c>
      <c r="K322" s="1" t="s">
        <v>23</v>
      </c>
      <c r="L322" s="1" t="s">
        <v>33</v>
      </c>
      <c r="M322" s="1" t="s">
        <v>25</v>
      </c>
      <c r="N322" s="1" t="s">
        <v>32</v>
      </c>
      <c r="O322">
        <v>69</v>
      </c>
      <c r="P322">
        <v>113</v>
      </c>
      <c r="Q322">
        <v>-44</v>
      </c>
    </row>
    <row r="323" spans="1:17" x14ac:dyDescent="0.35">
      <c r="A323" s="1" t="s">
        <v>1799</v>
      </c>
      <c r="B323" s="1" t="s">
        <v>68</v>
      </c>
      <c r="C323" s="1" t="s">
        <v>117</v>
      </c>
      <c r="D323" s="2">
        <v>43124</v>
      </c>
      <c r="E323">
        <v>3</v>
      </c>
      <c r="F323">
        <v>14</v>
      </c>
      <c r="G323" s="1" t="s">
        <v>19</v>
      </c>
      <c r="H323" s="1" t="s">
        <v>47</v>
      </c>
      <c r="I323" s="1" t="s">
        <v>35</v>
      </c>
      <c r="J323" s="1" t="s">
        <v>36</v>
      </c>
      <c r="K323" s="1" t="s">
        <v>23</v>
      </c>
      <c r="L323" s="1" t="s">
        <v>37</v>
      </c>
      <c r="M323" s="1" t="s">
        <v>25</v>
      </c>
      <c r="N323" s="1" t="s">
        <v>36</v>
      </c>
      <c r="O323">
        <v>409</v>
      </c>
      <c r="P323">
        <v>429</v>
      </c>
      <c r="Q323">
        <v>-20</v>
      </c>
    </row>
    <row r="324" spans="1:17" x14ac:dyDescent="0.35">
      <c r="A324" s="1" t="s">
        <v>1800</v>
      </c>
      <c r="B324" s="1" t="s">
        <v>68</v>
      </c>
      <c r="C324" s="1" t="s">
        <v>117</v>
      </c>
      <c r="D324" s="2">
        <v>43124</v>
      </c>
      <c r="E324">
        <v>3</v>
      </c>
      <c r="F324">
        <v>14</v>
      </c>
      <c r="G324" s="1" t="s">
        <v>19</v>
      </c>
      <c r="H324" s="1" t="s">
        <v>47</v>
      </c>
      <c r="I324" s="1" t="s">
        <v>39</v>
      </c>
      <c r="J324" s="1" t="s">
        <v>40</v>
      </c>
      <c r="K324" s="1" t="s">
        <v>23</v>
      </c>
      <c r="L324" s="1" t="s">
        <v>41</v>
      </c>
      <c r="M324" s="1" t="s">
        <v>25</v>
      </c>
      <c r="N324" s="1" t="s">
        <v>40</v>
      </c>
      <c r="O324">
        <v>188</v>
      </c>
      <c r="P324">
        <v>150</v>
      </c>
      <c r="Q324">
        <v>38</v>
      </c>
    </row>
    <row r="325" spans="1:17" x14ac:dyDescent="0.35">
      <c r="A325" s="1" t="s">
        <v>1801</v>
      </c>
      <c r="B325" s="1" t="s">
        <v>68</v>
      </c>
      <c r="C325" s="1" t="s">
        <v>117</v>
      </c>
      <c r="D325" s="2">
        <v>43124</v>
      </c>
      <c r="E325">
        <v>3</v>
      </c>
      <c r="F325">
        <v>14</v>
      </c>
      <c r="G325" s="1" t="s">
        <v>19</v>
      </c>
      <c r="H325" s="1" t="s">
        <v>47</v>
      </c>
      <c r="I325" s="1" t="s">
        <v>43</v>
      </c>
      <c r="J325" s="1" t="s">
        <v>44</v>
      </c>
      <c r="K325" s="1" t="s">
        <v>23</v>
      </c>
      <c r="L325" s="1" t="s">
        <v>45</v>
      </c>
      <c r="M325" s="1" t="s">
        <v>25</v>
      </c>
      <c r="N325" s="1" t="s">
        <v>44</v>
      </c>
      <c r="O325">
        <v>102</v>
      </c>
      <c r="P325">
        <v>2</v>
      </c>
      <c r="Q325">
        <v>100</v>
      </c>
    </row>
    <row r="326" spans="1:17" x14ac:dyDescent="0.35">
      <c r="A326" s="1" t="s">
        <v>1802</v>
      </c>
      <c r="B326" s="1" t="s">
        <v>68</v>
      </c>
      <c r="C326" s="1" t="s">
        <v>117</v>
      </c>
      <c r="D326" s="2">
        <v>43124</v>
      </c>
      <c r="E326">
        <v>3</v>
      </c>
      <c r="F326">
        <v>14</v>
      </c>
      <c r="G326" s="1" t="s">
        <v>19</v>
      </c>
      <c r="H326" s="1" t="s">
        <v>54</v>
      </c>
      <c r="I326" s="1" t="s">
        <v>21</v>
      </c>
      <c r="J326" s="1" t="s">
        <v>22</v>
      </c>
      <c r="K326" s="1" t="s">
        <v>23</v>
      </c>
      <c r="L326" s="1" t="s">
        <v>24</v>
      </c>
      <c r="M326" s="1" t="s">
        <v>25</v>
      </c>
      <c r="N326" s="1" t="s">
        <v>22</v>
      </c>
      <c r="O326">
        <v>255</v>
      </c>
      <c r="P326">
        <v>243</v>
      </c>
      <c r="Q326">
        <v>12</v>
      </c>
    </row>
    <row r="327" spans="1:17" x14ac:dyDescent="0.35">
      <c r="A327" s="1" t="s">
        <v>1803</v>
      </c>
      <c r="B327" s="1" t="s">
        <v>68</v>
      </c>
      <c r="C327" s="1" t="s">
        <v>117</v>
      </c>
      <c r="D327" s="2">
        <v>43124</v>
      </c>
      <c r="E327">
        <v>3</v>
      </c>
      <c r="F327">
        <v>14</v>
      </c>
      <c r="G327" s="1" t="s">
        <v>19</v>
      </c>
      <c r="H327" s="1" t="s">
        <v>54</v>
      </c>
      <c r="I327" s="1" t="s">
        <v>27</v>
      </c>
      <c r="J327" s="1" t="s">
        <v>28</v>
      </c>
      <c r="K327" s="1" t="s">
        <v>23</v>
      </c>
      <c r="L327" s="1" t="s">
        <v>29</v>
      </c>
      <c r="M327" s="1" t="s">
        <v>25</v>
      </c>
      <c r="N327" s="1" t="s">
        <v>28</v>
      </c>
      <c r="O327">
        <v>399</v>
      </c>
      <c r="P327">
        <v>425</v>
      </c>
      <c r="Q327">
        <v>-26</v>
      </c>
    </row>
    <row r="328" spans="1:17" x14ac:dyDescent="0.35">
      <c r="A328" s="1" t="s">
        <v>1804</v>
      </c>
      <c r="B328" s="1" t="s">
        <v>68</v>
      </c>
      <c r="C328" s="1" t="s">
        <v>117</v>
      </c>
      <c r="D328" s="2">
        <v>43124</v>
      </c>
      <c r="E328">
        <v>3</v>
      </c>
      <c r="F328">
        <v>14</v>
      </c>
      <c r="G328" s="1" t="s">
        <v>19</v>
      </c>
      <c r="H328" s="1" t="s">
        <v>54</v>
      </c>
      <c r="I328" s="1" t="s">
        <v>31</v>
      </c>
      <c r="J328" s="1" t="s">
        <v>32</v>
      </c>
      <c r="K328" s="1" t="s">
        <v>23</v>
      </c>
      <c r="L328" s="1" t="s">
        <v>33</v>
      </c>
      <c r="M328" s="1" t="s">
        <v>25</v>
      </c>
      <c r="N328" s="1" t="s">
        <v>32</v>
      </c>
      <c r="O328">
        <v>79</v>
      </c>
      <c r="P328">
        <v>14</v>
      </c>
      <c r="Q328">
        <v>65</v>
      </c>
    </row>
    <row r="329" spans="1:17" x14ac:dyDescent="0.35">
      <c r="A329" s="1" t="s">
        <v>1805</v>
      </c>
      <c r="B329" s="1" t="s">
        <v>68</v>
      </c>
      <c r="C329" s="1" t="s">
        <v>117</v>
      </c>
      <c r="D329" s="2">
        <v>43124</v>
      </c>
      <c r="E329">
        <v>3</v>
      </c>
      <c r="F329">
        <v>14</v>
      </c>
      <c r="G329" s="1" t="s">
        <v>19</v>
      </c>
      <c r="H329" s="1" t="s">
        <v>54</v>
      </c>
      <c r="I329" s="1" t="s">
        <v>35</v>
      </c>
      <c r="J329" s="1" t="s">
        <v>36</v>
      </c>
      <c r="K329" s="1" t="s">
        <v>23</v>
      </c>
      <c r="L329" s="1" t="s">
        <v>37</v>
      </c>
      <c r="M329" s="1" t="s">
        <v>25</v>
      </c>
      <c r="N329" s="1" t="s">
        <v>36</v>
      </c>
      <c r="O329">
        <v>379</v>
      </c>
      <c r="P329">
        <v>379</v>
      </c>
      <c r="Q329">
        <v>0</v>
      </c>
    </row>
    <row r="330" spans="1:17" x14ac:dyDescent="0.35">
      <c r="A330" s="1" t="s">
        <v>1806</v>
      </c>
      <c r="B330" s="1" t="s">
        <v>68</v>
      </c>
      <c r="C330" s="1" t="s">
        <v>117</v>
      </c>
      <c r="D330" s="2">
        <v>43124</v>
      </c>
      <c r="E330">
        <v>3</v>
      </c>
      <c r="F330">
        <v>14</v>
      </c>
      <c r="G330" s="1" t="s">
        <v>19</v>
      </c>
      <c r="H330" s="1" t="s">
        <v>54</v>
      </c>
      <c r="I330" s="1" t="s">
        <v>39</v>
      </c>
      <c r="J330" s="1" t="s">
        <v>40</v>
      </c>
      <c r="K330" s="1" t="s">
        <v>23</v>
      </c>
      <c r="L330" s="1" t="s">
        <v>41</v>
      </c>
      <c r="M330" s="1" t="s">
        <v>25</v>
      </c>
      <c r="N330" s="1" t="s">
        <v>40</v>
      </c>
      <c r="O330">
        <v>215</v>
      </c>
      <c r="P330">
        <v>193</v>
      </c>
      <c r="Q330">
        <v>22</v>
      </c>
    </row>
    <row r="331" spans="1:17" x14ac:dyDescent="0.35">
      <c r="A331" s="1" t="s">
        <v>1807</v>
      </c>
      <c r="B331" s="1" t="s">
        <v>68</v>
      </c>
      <c r="C331" s="1" t="s">
        <v>117</v>
      </c>
      <c r="D331" s="2">
        <v>43124</v>
      </c>
      <c r="E331">
        <v>3</v>
      </c>
      <c r="F331">
        <v>14</v>
      </c>
      <c r="G331" s="1" t="s">
        <v>19</v>
      </c>
      <c r="H331" s="1" t="s">
        <v>54</v>
      </c>
      <c r="I331" s="1" t="s">
        <v>43</v>
      </c>
      <c r="J331" s="1" t="s">
        <v>44</v>
      </c>
      <c r="K331" s="1" t="s">
        <v>23</v>
      </c>
      <c r="L331" s="1" t="s">
        <v>45</v>
      </c>
      <c r="M331" s="1" t="s">
        <v>25</v>
      </c>
      <c r="N331" s="1" t="s">
        <v>44</v>
      </c>
      <c r="O331">
        <v>241</v>
      </c>
      <c r="P331">
        <v>82</v>
      </c>
      <c r="Q331">
        <v>159</v>
      </c>
    </row>
    <row r="332" spans="1:17" x14ac:dyDescent="0.35">
      <c r="A332" s="1" t="s">
        <v>1808</v>
      </c>
      <c r="B332" s="1" t="s">
        <v>68</v>
      </c>
      <c r="C332" s="1" t="s">
        <v>117</v>
      </c>
      <c r="D332" s="2">
        <v>43124</v>
      </c>
      <c r="E332">
        <v>3</v>
      </c>
      <c r="F332">
        <v>14</v>
      </c>
      <c r="G332" s="1" t="s">
        <v>19</v>
      </c>
      <c r="H332" s="1" t="s">
        <v>61</v>
      </c>
      <c r="I332" s="1" t="s">
        <v>21</v>
      </c>
      <c r="J332" s="1" t="s">
        <v>22</v>
      </c>
      <c r="K332" s="1" t="s">
        <v>23</v>
      </c>
      <c r="L332" s="1" t="s">
        <v>24</v>
      </c>
      <c r="M332" s="1" t="s">
        <v>25</v>
      </c>
      <c r="N332" s="1" t="s">
        <v>22</v>
      </c>
      <c r="O332">
        <v>166</v>
      </c>
      <c r="P332">
        <v>0</v>
      </c>
      <c r="Q332">
        <v>166</v>
      </c>
    </row>
    <row r="333" spans="1:17" x14ac:dyDescent="0.35">
      <c r="A333" s="1" t="s">
        <v>1809</v>
      </c>
      <c r="B333" s="1" t="s">
        <v>68</v>
      </c>
      <c r="C333" s="1" t="s">
        <v>117</v>
      </c>
      <c r="D333" s="2">
        <v>43124</v>
      </c>
      <c r="E333">
        <v>3</v>
      </c>
      <c r="F333">
        <v>14</v>
      </c>
      <c r="G333" s="1" t="s">
        <v>19</v>
      </c>
      <c r="H333" s="1" t="s">
        <v>61</v>
      </c>
      <c r="I333" s="1" t="s">
        <v>27</v>
      </c>
      <c r="J333" s="1" t="s">
        <v>28</v>
      </c>
      <c r="K333" s="1" t="s">
        <v>23</v>
      </c>
      <c r="L333" s="1" t="s">
        <v>29</v>
      </c>
      <c r="M333" s="1" t="s">
        <v>25</v>
      </c>
      <c r="N333" s="1" t="s">
        <v>28</v>
      </c>
      <c r="O333">
        <v>487</v>
      </c>
      <c r="P333">
        <v>487</v>
      </c>
      <c r="Q333">
        <v>0</v>
      </c>
    </row>
    <row r="334" spans="1:17" x14ac:dyDescent="0.35">
      <c r="A334" s="1" t="s">
        <v>1810</v>
      </c>
      <c r="B334" s="1" t="s">
        <v>68</v>
      </c>
      <c r="C334" s="1" t="s">
        <v>117</v>
      </c>
      <c r="D334" s="2">
        <v>43124</v>
      </c>
      <c r="E334">
        <v>3</v>
      </c>
      <c r="F334">
        <v>14</v>
      </c>
      <c r="G334" s="1" t="s">
        <v>19</v>
      </c>
      <c r="H334" s="1" t="s">
        <v>61</v>
      </c>
      <c r="I334" s="1" t="s">
        <v>31</v>
      </c>
      <c r="J334" s="1" t="s">
        <v>32</v>
      </c>
      <c r="K334" s="1" t="s">
        <v>23</v>
      </c>
      <c r="L334" s="1" t="s">
        <v>33</v>
      </c>
      <c r="M334" s="1" t="s">
        <v>25</v>
      </c>
      <c r="N334" s="1" t="s">
        <v>32</v>
      </c>
      <c r="O334">
        <v>358</v>
      </c>
      <c r="P334">
        <v>392</v>
      </c>
      <c r="Q334">
        <v>-34</v>
      </c>
    </row>
    <row r="335" spans="1:17" x14ac:dyDescent="0.35">
      <c r="A335" s="1" t="s">
        <v>1811</v>
      </c>
      <c r="B335" s="1" t="s">
        <v>68</v>
      </c>
      <c r="C335" s="1" t="s">
        <v>117</v>
      </c>
      <c r="D335" s="2">
        <v>43124</v>
      </c>
      <c r="E335">
        <v>3</v>
      </c>
      <c r="F335">
        <v>14</v>
      </c>
      <c r="G335" s="1" t="s">
        <v>19</v>
      </c>
      <c r="H335" s="1" t="s">
        <v>61</v>
      </c>
      <c r="I335" s="1" t="s">
        <v>35</v>
      </c>
      <c r="J335" s="1" t="s">
        <v>36</v>
      </c>
      <c r="K335" s="1" t="s">
        <v>23</v>
      </c>
      <c r="L335" s="1" t="s">
        <v>37</v>
      </c>
      <c r="M335" s="1" t="s">
        <v>25</v>
      </c>
      <c r="N335" s="1" t="s">
        <v>36</v>
      </c>
      <c r="O335">
        <v>5</v>
      </c>
      <c r="P335">
        <v>26</v>
      </c>
      <c r="Q335">
        <v>-21</v>
      </c>
    </row>
    <row r="336" spans="1:17" x14ac:dyDescent="0.35">
      <c r="A336" s="1" t="s">
        <v>1812</v>
      </c>
      <c r="B336" s="1" t="s">
        <v>68</v>
      </c>
      <c r="C336" s="1" t="s">
        <v>117</v>
      </c>
      <c r="D336" s="2">
        <v>43124</v>
      </c>
      <c r="E336">
        <v>3</v>
      </c>
      <c r="F336">
        <v>14</v>
      </c>
      <c r="G336" s="1" t="s">
        <v>19</v>
      </c>
      <c r="H336" s="1" t="s">
        <v>61</v>
      </c>
      <c r="I336" s="1" t="s">
        <v>39</v>
      </c>
      <c r="J336" s="1" t="s">
        <v>40</v>
      </c>
      <c r="K336" s="1" t="s">
        <v>23</v>
      </c>
      <c r="L336" s="1" t="s">
        <v>41</v>
      </c>
      <c r="M336" s="1" t="s">
        <v>25</v>
      </c>
      <c r="N336" s="1" t="s">
        <v>40</v>
      </c>
      <c r="O336">
        <v>444</v>
      </c>
      <c r="P336">
        <v>390</v>
      </c>
      <c r="Q336">
        <v>54</v>
      </c>
    </row>
    <row r="337" spans="1:17" x14ac:dyDescent="0.35">
      <c r="A337" s="1" t="s">
        <v>1813</v>
      </c>
      <c r="B337" s="1" t="s">
        <v>68</v>
      </c>
      <c r="C337" s="1" t="s">
        <v>117</v>
      </c>
      <c r="D337" s="2">
        <v>43124</v>
      </c>
      <c r="E337">
        <v>3</v>
      </c>
      <c r="F337">
        <v>14</v>
      </c>
      <c r="G337" s="1" t="s">
        <v>19</v>
      </c>
      <c r="H337" s="1" t="s">
        <v>61</v>
      </c>
      <c r="I337" s="1" t="s">
        <v>43</v>
      </c>
      <c r="J337" s="1" t="s">
        <v>44</v>
      </c>
      <c r="K337" s="1" t="s">
        <v>23</v>
      </c>
      <c r="L337" s="1" t="s">
        <v>45</v>
      </c>
      <c r="M337" s="1" t="s">
        <v>25</v>
      </c>
      <c r="N337" s="1" t="s">
        <v>44</v>
      </c>
      <c r="O337">
        <v>79</v>
      </c>
      <c r="P337">
        <v>1</v>
      </c>
      <c r="Q337">
        <v>78</v>
      </c>
    </row>
    <row r="338" spans="1:17" x14ac:dyDescent="0.35">
      <c r="A338" s="1" t="s">
        <v>1814</v>
      </c>
      <c r="B338" s="1" t="s">
        <v>68</v>
      </c>
      <c r="C338" s="1" t="s">
        <v>167</v>
      </c>
      <c r="D338" s="2">
        <v>43126</v>
      </c>
      <c r="E338">
        <v>4</v>
      </c>
      <c r="F338">
        <v>16</v>
      </c>
      <c r="G338" s="1" t="s">
        <v>19</v>
      </c>
      <c r="H338" s="1" t="s">
        <v>20</v>
      </c>
      <c r="I338" s="1" t="s">
        <v>21</v>
      </c>
      <c r="J338" s="1" t="s">
        <v>22</v>
      </c>
      <c r="K338" s="1" t="s">
        <v>23</v>
      </c>
      <c r="L338" s="1" t="s">
        <v>24</v>
      </c>
      <c r="M338" s="1" t="s">
        <v>25</v>
      </c>
      <c r="N338" s="1" t="s">
        <v>22</v>
      </c>
      <c r="O338">
        <v>954</v>
      </c>
      <c r="Q338">
        <v>954</v>
      </c>
    </row>
    <row r="339" spans="1:17" x14ac:dyDescent="0.35">
      <c r="A339" s="1" t="s">
        <v>1815</v>
      </c>
      <c r="B339" s="1" t="s">
        <v>68</v>
      </c>
      <c r="C339" s="1" t="s">
        <v>167</v>
      </c>
      <c r="D339" s="2">
        <v>43126</v>
      </c>
      <c r="E339">
        <v>4</v>
      </c>
      <c r="F339">
        <v>16</v>
      </c>
      <c r="G339" s="1" t="s">
        <v>19</v>
      </c>
      <c r="H339" s="1" t="s">
        <v>20</v>
      </c>
      <c r="I339" s="1" t="s">
        <v>27</v>
      </c>
      <c r="J339" s="1" t="s">
        <v>28</v>
      </c>
      <c r="K339" s="1" t="s">
        <v>23</v>
      </c>
      <c r="L339" s="1" t="s">
        <v>29</v>
      </c>
      <c r="M339" s="1" t="s">
        <v>25</v>
      </c>
      <c r="N339" s="1" t="s">
        <v>28</v>
      </c>
      <c r="O339">
        <v>0</v>
      </c>
      <c r="Q339">
        <v>0</v>
      </c>
    </row>
    <row r="340" spans="1:17" x14ac:dyDescent="0.35">
      <c r="A340" s="1" t="s">
        <v>1816</v>
      </c>
      <c r="B340" s="1" t="s">
        <v>68</v>
      </c>
      <c r="C340" s="1" t="s">
        <v>167</v>
      </c>
      <c r="D340" s="2">
        <v>43126</v>
      </c>
      <c r="E340">
        <v>4</v>
      </c>
      <c r="F340">
        <v>16</v>
      </c>
      <c r="G340" s="1" t="s">
        <v>19</v>
      </c>
      <c r="H340" s="1" t="s">
        <v>20</v>
      </c>
      <c r="I340" s="1" t="s">
        <v>31</v>
      </c>
      <c r="J340" s="1" t="s">
        <v>32</v>
      </c>
      <c r="K340" s="1" t="s">
        <v>23</v>
      </c>
      <c r="L340" s="1" t="s">
        <v>33</v>
      </c>
      <c r="M340" s="1" t="s">
        <v>25</v>
      </c>
      <c r="N340" s="1" t="s">
        <v>32</v>
      </c>
      <c r="O340">
        <v>442</v>
      </c>
      <c r="Q340">
        <v>442</v>
      </c>
    </row>
    <row r="341" spans="1:17" x14ac:dyDescent="0.35">
      <c r="A341" s="1" t="s">
        <v>1817</v>
      </c>
      <c r="B341" s="1" t="s">
        <v>68</v>
      </c>
      <c r="C341" s="1" t="s">
        <v>167</v>
      </c>
      <c r="D341" s="2">
        <v>43126</v>
      </c>
      <c r="E341">
        <v>4</v>
      </c>
      <c r="F341">
        <v>16</v>
      </c>
      <c r="G341" s="1" t="s">
        <v>19</v>
      </c>
      <c r="H341" s="1" t="s">
        <v>20</v>
      </c>
      <c r="I341" s="1" t="s">
        <v>35</v>
      </c>
      <c r="J341" s="1" t="s">
        <v>36</v>
      </c>
      <c r="K341" s="1" t="s">
        <v>23</v>
      </c>
      <c r="L341" s="1" t="s">
        <v>37</v>
      </c>
      <c r="M341" s="1" t="s">
        <v>25</v>
      </c>
      <c r="N341" s="1" t="s">
        <v>36</v>
      </c>
      <c r="O341">
        <v>0</v>
      </c>
      <c r="Q341">
        <v>0</v>
      </c>
    </row>
    <row r="342" spans="1:17" x14ac:dyDescent="0.35">
      <c r="A342" s="1" t="s">
        <v>1818</v>
      </c>
      <c r="B342" s="1" t="s">
        <v>68</v>
      </c>
      <c r="C342" s="1" t="s">
        <v>167</v>
      </c>
      <c r="D342" s="2">
        <v>43126</v>
      </c>
      <c r="E342">
        <v>4</v>
      </c>
      <c r="F342">
        <v>16</v>
      </c>
      <c r="G342" s="1" t="s">
        <v>19</v>
      </c>
      <c r="H342" s="1" t="s">
        <v>20</v>
      </c>
      <c r="I342" s="1" t="s">
        <v>39</v>
      </c>
      <c r="J342" s="1" t="s">
        <v>40</v>
      </c>
      <c r="K342" s="1" t="s">
        <v>23</v>
      </c>
      <c r="L342" s="1" t="s">
        <v>41</v>
      </c>
      <c r="M342" s="1" t="s">
        <v>25</v>
      </c>
      <c r="N342" s="1" t="s">
        <v>40</v>
      </c>
      <c r="O342">
        <v>45</v>
      </c>
      <c r="Q342">
        <v>45</v>
      </c>
    </row>
    <row r="343" spans="1:17" x14ac:dyDescent="0.35">
      <c r="A343" s="1" t="s">
        <v>1819</v>
      </c>
      <c r="B343" s="1" t="s">
        <v>68</v>
      </c>
      <c r="C343" s="1" t="s">
        <v>167</v>
      </c>
      <c r="D343" s="2">
        <v>43126</v>
      </c>
      <c r="E343">
        <v>4</v>
      </c>
      <c r="F343">
        <v>16</v>
      </c>
      <c r="G343" s="1" t="s">
        <v>19</v>
      </c>
      <c r="H343" s="1" t="s">
        <v>20</v>
      </c>
      <c r="I343" s="1" t="s">
        <v>43</v>
      </c>
      <c r="J343" s="1" t="s">
        <v>44</v>
      </c>
      <c r="K343" s="1" t="s">
        <v>23</v>
      </c>
      <c r="L343" s="1" t="s">
        <v>45</v>
      </c>
      <c r="M343" s="1" t="s">
        <v>25</v>
      </c>
      <c r="N343" s="1" t="s">
        <v>44</v>
      </c>
      <c r="O343">
        <v>422</v>
      </c>
      <c r="Q343">
        <v>422</v>
      </c>
    </row>
    <row r="344" spans="1:17" x14ac:dyDescent="0.35">
      <c r="A344" s="1" t="s">
        <v>1820</v>
      </c>
      <c r="B344" s="1" t="s">
        <v>68</v>
      </c>
      <c r="C344" s="1" t="s">
        <v>167</v>
      </c>
      <c r="D344" s="2">
        <v>43126</v>
      </c>
      <c r="E344">
        <v>4</v>
      </c>
      <c r="F344">
        <v>16</v>
      </c>
      <c r="G344" s="1" t="s">
        <v>19</v>
      </c>
      <c r="H344" s="1" t="s">
        <v>47</v>
      </c>
      <c r="I344" s="1" t="s">
        <v>21</v>
      </c>
      <c r="J344" s="1" t="s">
        <v>22</v>
      </c>
      <c r="K344" s="1" t="s">
        <v>23</v>
      </c>
      <c r="L344" s="1" t="s">
        <v>24</v>
      </c>
      <c r="M344" s="1" t="s">
        <v>25</v>
      </c>
      <c r="N344" s="1" t="s">
        <v>22</v>
      </c>
      <c r="O344">
        <v>0</v>
      </c>
      <c r="Q344">
        <v>0</v>
      </c>
    </row>
    <row r="345" spans="1:17" x14ac:dyDescent="0.35">
      <c r="A345" s="1" t="s">
        <v>1821</v>
      </c>
      <c r="B345" s="1" t="s">
        <v>68</v>
      </c>
      <c r="C345" s="1" t="s">
        <v>167</v>
      </c>
      <c r="D345" s="2">
        <v>43126</v>
      </c>
      <c r="E345">
        <v>4</v>
      </c>
      <c r="F345">
        <v>16</v>
      </c>
      <c r="G345" s="1" t="s">
        <v>19</v>
      </c>
      <c r="H345" s="1" t="s">
        <v>47</v>
      </c>
      <c r="I345" s="1" t="s">
        <v>27</v>
      </c>
      <c r="J345" s="1" t="s">
        <v>28</v>
      </c>
      <c r="K345" s="1" t="s">
        <v>23</v>
      </c>
      <c r="L345" s="1" t="s">
        <v>29</v>
      </c>
      <c r="M345" s="1" t="s">
        <v>25</v>
      </c>
      <c r="N345" s="1" t="s">
        <v>28</v>
      </c>
      <c r="O345">
        <v>387</v>
      </c>
      <c r="Q345">
        <v>387</v>
      </c>
    </row>
    <row r="346" spans="1:17" x14ac:dyDescent="0.35">
      <c r="A346" s="1" t="s">
        <v>1822</v>
      </c>
      <c r="B346" s="1" t="s">
        <v>68</v>
      </c>
      <c r="C346" s="1" t="s">
        <v>167</v>
      </c>
      <c r="D346" s="2">
        <v>43126</v>
      </c>
      <c r="E346">
        <v>4</v>
      </c>
      <c r="F346">
        <v>16</v>
      </c>
      <c r="G346" s="1" t="s">
        <v>19</v>
      </c>
      <c r="H346" s="1" t="s">
        <v>47</v>
      </c>
      <c r="I346" s="1" t="s">
        <v>31</v>
      </c>
      <c r="J346" s="1" t="s">
        <v>32</v>
      </c>
      <c r="K346" s="1" t="s">
        <v>23</v>
      </c>
      <c r="L346" s="1" t="s">
        <v>33</v>
      </c>
      <c r="M346" s="1" t="s">
        <v>25</v>
      </c>
      <c r="N346" s="1" t="s">
        <v>32</v>
      </c>
      <c r="O346">
        <v>0</v>
      </c>
      <c r="Q346">
        <v>0</v>
      </c>
    </row>
    <row r="347" spans="1:17" x14ac:dyDescent="0.35">
      <c r="A347" s="1" t="s">
        <v>1823</v>
      </c>
      <c r="B347" s="1" t="s">
        <v>68</v>
      </c>
      <c r="C347" s="1" t="s">
        <v>167</v>
      </c>
      <c r="D347" s="2">
        <v>43126</v>
      </c>
      <c r="E347">
        <v>4</v>
      </c>
      <c r="F347">
        <v>16</v>
      </c>
      <c r="G347" s="1" t="s">
        <v>19</v>
      </c>
      <c r="H347" s="1" t="s">
        <v>47</v>
      </c>
      <c r="I347" s="1" t="s">
        <v>35</v>
      </c>
      <c r="J347" s="1" t="s">
        <v>36</v>
      </c>
      <c r="K347" s="1" t="s">
        <v>23</v>
      </c>
      <c r="L347" s="1" t="s">
        <v>37</v>
      </c>
      <c r="M347" s="1" t="s">
        <v>25</v>
      </c>
      <c r="N347" s="1" t="s">
        <v>36</v>
      </c>
      <c r="O347">
        <v>409</v>
      </c>
      <c r="Q347">
        <v>409</v>
      </c>
    </row>
    <row r="348" spans="1:17" x14ac:dyDescent="0.35">
      <c r="A348" s="1" t="s">
        <v>1824</v>
      </c>
      <c r="B348" s="1" t="s">
        <v>68</v>
      </c>
      <c r="C348" s="1" t="s">
        <v>167</v>
      </c>
      <c r="D348" s="2">
        <v>43126</v>
      </c>
      <c r="E348">
        <v>4</v>
      </c>
      <c r="F348">
        <v>16</v>
      </c>
      <c r="G348" s="1" t="s">
        <v>19</v>
      </c>
      <c r="H348" s="1" t="s">
        <v>47</v>
      </c>
      <c r="I348" s="1" t="s">
        <v>39</v>
      </c>
      <c r="J348" s="1" t="s">
        <v>40</v>
      </c>
      <c r="K348" s="1" t="s">
        <v>23</v>
      </c>
      <c r="L348" s="1" t="s">
        <v>41</v>
      </c>
      <c r="M348" s="1" t="s">
        <v>25</v>
      </c>
      <c r="N348" s="1" t="s">
        <v>40</v>
      </c>
      <c r="O348">
        <v>164</v>
      </c>
      <c r="Q348">
        <v>164</v>
      </c>
    </row>
    <row r="349" spans="1:17" x14ac:dyDescent="0.35">
      <c r="A349" s="1" t="s">
        <v>1825</v>
      </c>
      <c r="B349" s="1" t="s">
        <v>68</v>
      </c>
      <c r="C349" s="1" t="s">
        <v>167</v>
      </c>
      <c r="D349" s="2">
        <v>43126</v>
      </c>
      <c r="E349">
        <v>4</v>
      </c>
      <c r="F349">
        <v>16</v>
      </c>
      <c r="G349" s="1" t="s">
        <v>19</v>
      </c>
      <c r="H349" s="1" t="s">
        <v>47</v>
      </c>
      <c r="I349" s="1" t="s">
        <v>43</v>
      </c>
      <c r="J349" s="1" t="s">
        <v>44</v>
      </c>
      <c r="K349" s="1" t="s">
        <v>23</v>
      </c>
      <c r="L349" s="1" t="s">
        <v>45</v>
      </c>
      <c r="M349" s="1" t="s">
        <v>25</v>
      </c>
      <c r="N349" s="1" t="s">
        <v>44</v>
      </c>
      <c r="O349">
        <v>24</v>
      </c>
      <c r="Q349">
        <v>24</v>
      </c>
    </row>
    <row r="350" spans="1:17" x14ac:dyDescent="0.35">
      <c r="A350" s="1" t="s">
        <v>1826</v>
      </c>
      <c r="B350" s="1" t="s">
        <v>68</v>
      </c>
      <c r="C350" s="1" t="s">
        <v>167</v>
      </c>
      <c r="D350" s="2">
        <v>43126</v>
      </c>
      <c r="E350">
        <v>4</v>
      </c>
      <c r="F350">
        <v>16</v>
      </c>
      <c r="G350" s="1" t="s">
        <v>19</v>
      </c>
      <c r="H350" s="1" t="s">
        <v>54</v>
      </c>
      <c r="I350" s="1" t="s">
        <v>21</v>
      </c>
      <c r="J350" s="1" t="s">
        <v>22</v>
      </c>
      <c r="K350" s="1" t="s">
        <v>23</v>
      </c>
      <c r="L350" s="1" t="s">
        <v>24</v>
      </c>
      <c r="M350" s="1" t="s">
        <v>25</v>
      </c>
      <c r="N350" s="1" t="s">
        <v>22</v>
      </c>
      <c r="O350">
        <v>168</v>
      </c>
      <c r="Q350">
        <v>168</v>
      </c>
    </row>
    <row r="351" spans="1:17" x14ac:dyDescent="0.35">
      <c r="A351" s="1" t="s">
        <v>1827</v>
      </c>
      <c r="B351" s="1" t="s">
        <v>68</v>
      </c>
      <c r="C351" s="1" t="s">
        <v>167</v>
      </c>
      <c r="D351" s="2">
        <v>43126</v>
      </c>
      <c r="E351">
        <v>4</v>
      </c>
      <c r="F351">
        <v>16</v>
      </c>
      <c r="G351" s="1" t="s">
        <v>19</v>
      </c>
      <c r="H351" s="1" t="s">
        <v>54</v>
      </c>
      <c r="I351" s="1" t="s">
        <v>27</v>
      </c>
      <c r="J351" s="1" t="s">
        <v>28</v>
      </c>
      <c r="K351" s="1" t="s">
        <v>23</v>
      </c>
      <c r="L351" s="1" t="s">
        <v>29</v>
      </c>
      <c r="M351" s="1" t="s">
        <v>25</v>
      </c>
      <c r="N351" s="1" t="s">
        <v>28</v>
      </c>
      <c r="O351">
        <v>369</v>
      </c>
      <c r="Q351">
        <v>369</v>
      </c>
    </row>
    <row r="352" spans="1:17" x14ac:dyDescent="0.35">
      <c r="A352" s="1" t="s">
        <v>1828</v>
      </c>
      <c r="B352" s="1" t="s">
        <v>68</v>
      </c>
      <c r="C352" s="1" t="s">
        <v>167</v>
      </c>
      <c r="D352" s="2">
        <v>43126</v>
      </c>
      <c r="E352">
        <v>4</v>
      </c>
      <c r="F352">
        <v>16</v>
      </c>
      <c r="G352" s="1" t="s">
        <v>19</v>
      </c>
      <c r="H352" s="1" t="s">
        <v>54</v>
      </c>
      <c r="I352" s="1" t="s">
        <v>31</v>
      </c>
      <c r="J352" s="1" t="s">
        <v>32</v>
      </c>
      <c r="K352" s="1" t="s">
        <v>23</v>
      </c>
      <c r="L352" s="1" t="s">
        <v>33</v>
      </c>
      <c r="M352" s="1" t="s">
        <v>25</v>
      </c>
      <c r="N352" s="1" t="s">
        <v>32</v>
      </c>
      <c r="O352">
        <v>0</v>
      </c>
      <c r="Q352">
        <v>0</v>
      </c>
    </row>
    <row r="353" spans="1:17" x14ac:dyDescent="0.35">
      <c r="A353" s="1" t="s">
        <v>1829</v>
      </c>
      <c r="B353" s="1" t="s">
        <v>68</v>
      </c>
      <c r="C353" s="1" t="s">
        <v>167</v>
      </c>
      <c r="D353" s="2">
        <v>43126</v>
      </c>
      <c r="E353">
        <v>4</v>
      </c>
      <c r="F353">
        <v>16</v>
      </c>
      <c r="G353" s="1" t="s">
        <v>19</v>
      </c>
      <c r="H353" s="1" t="s">
        <v>54</v>
      </c>
      <c r="I353" s="1" t="s">
        <v>35</v>
      </c>
      <c r="J353" s="1" t="s">
        <v>36</v>
      </c>
      <c r="K353" s="1" t="s">
        <v>23</v>
      </c>
      <c r="L353" s="1" t="s">
        <v>37</v>
      </c>
      <c r="M353" s="1" t="s">
        <v>25</v>
      </c>
      <c r="N353" s="1" t="s">
        <v>36</v>
      </c>
      <c r="O353">
        <v>379</v>
      </c>
      <c r="Q353">
        <v>379</v>
      </c>
    </row>
    <row r="354" spans="1:17" x14ac:dyDescent="0.35">
      <c r="A354" s="1" t="s">
        <v>1830</v>
      </c>
      <c r="B354" s="1" t="s">
        <v>68</v>
      </c>
      <c r="C354" s="1" t="s">
        <v>167</v>
      </c>
      <c r="D354" s="2">
        <v>43126</v>
      </c>
      <c r="E354">
        <v>4</v>
      </c>
      <c r="F354">
        <v>16</v>
      </c>
      <c r="G354" s="1" t="s">
        <v>19</v>
      </c>
      <c r="H354" s="1" t="s">
        <v>54</v>
      </c>
      <c r="I354" s="1" t="s">
        <v>39</v>
      </c>
      <c r="J354" s="1" t="s">
        <v>40</v>
      </c>
      <c r="K354" s="1" t="s">
        <v>23</v>
      </c>
      <c r="L354" s="1" t="s">
        <v>41</v>
      </c>
      <c r="M354" s="1" t="s">
        <v>25</v>
      </c>
      <c r="N354" s="1" t="s">
        <v>40</v>
      </c>
      <c r="O354">
        <v>182</v>
      </c>
      <c r="Q354">
        <v>182</v>
      </c>
    </row>
    <row r="355" spans="1:17" x14ac:dyDescent="0.35">
      <c r="A355" s="1" t="s">
        <v>1831</v>
      </c>
      <c r="B355" s="1" t="s">
        <v>68</v>
      </c>
      <c r="C355" s="1" t="s">
        <v>167</v>
      </c>
      <c r="D355" s="2">
        <v>43126</v>
      </c>
      <c r="E355">
        <v>4</v>
      </c>
      <c r="F355">
        <v>16</v>
      </c>
      <c r="G355" s="1" t="s">
        <v>19</v>
      </c>
      <c r="H355" s="1" t="s">
        <v>54</v>
      </c>
      <c r="I355" s="1" t="s">
        <v>43</v>
      </c>
      <c r="J355" s="1" t="s">
        <v>44</v>
      </c>
      <c r="K355" s="1" t="s">
        <v>23</v>
      </c>
      <c r="L355" s="1" t="s">
        <v>45</v>
      </c>
      <c r="M355" s="1" t="s">
        <v>25</v>
      </c>
      <c r="N355" s="1" t="s">
        <v>44</v>
      </c>
      <c r="O355">
        <v>159</v>
      </c>
      <c r="Q355">
        <v>159</v>
      </c>
    </row>
    <row r="356" spans="1:17" x14ac:dyDescent="0.35">
      <c r="A356" s="1" t="s">
        <v>1832</v>
      </c>
      <c r="B356" s="1" t="s">
        <v>68</v>
      </c>
      <c r="C356" s="1" t="s">
        <v>167</v>
      </c>
      <c r="D356" s="2">
        <v>43126</v>
      </c>
      <c r="E356">
        <v>4</v>
      </c>
      <c r="F356">
        <v>16</v>
      </c>
      <c r="G356" s="1" t="s">
        <v>19</v>
      </c>
      <c r="H356" s="1" t="s">
        <v>61</v>
      </c>
      <c r="I356" s="1" t="s">
        <v>21</v>
      </c>
      <c r="J356" s="1" t="s">
        <v>22</v>
      </c>
      <c r="K356" s="1" t="s">
        <v>23</v>
      </c>
      <c r="L356" s="1" t="s">
        <v>24</v>
      </c>
      <c r="M356" s="1" t="s">
        <v>25</v>
      </c>
      <c r="N356" s="1" t="s">
        <v>22</v>
      </c>
      <c r="O356">
        <v>0</v>
      </c>
      <c r="Q356">
        <v>0</v>
      </c>
    </row>
    <row r="357" spans="1:17" x14ac:dyDescent="0.35">
      <c r="A357" s="1" t="s">
        <v>1833</v>
      </c>
      <c r="B357" s="1" t="s">
        <v>68</v>
      </c>
      <c r="C357" s="1" t="s">
        <v>167</v>
      </c>
      <c r="D357" s="2">
        <v>43126</v>
      </c>
      <c r="E357">
        <v>4</v>
      </c>
      <c r="F357">
        <v>16</v>
      </c>
      <c r="G357" s="1" t="s">
        <v>19</v>
      </c>
      <c r="H357" s="1" t="s">
        <v>61</v>
      </c>
      <c r="I357" s="1" t="s">
        <v>27</v>
      </c>
      <c r="J357" s="1" t="s">
        <v>28</v>
      </c>
      <c r="K357" s="1" t="s">
        <v>23</v>
      </c>
      <c r="L357" s="1" t="s">
        <v>29</v>
      </c>
      <c r="M357" s="1" t="s">
        <v>25</v>
      </c>
      <c r="N357" s="1" t="s">
        <v>28</v>
      </c>
      <c r="O357">
        <v>487</v>
      </c>
      <c r="Q357">
        <v>487</v>
      </c>
    </row>
    <row r="358" spans="1:17" x14ac:dyDescent="0.35">
      <c r="A358" s="1" t="s">
        <v>1834</v>
      </c>
      <c r="B358" s="1" t="s">
        <v>68</v>
      </c>
      <c r="C358" s="1" t="s">
        <v>167</v>
      </c>
      <c r="D358" s="2">
        <v>43126</v>
      </c>
      <c r="E358">
        <v>4</v>
      </c>
      <c r="F358">
        <v>16</v>
      </c>
      <c r="G358" s="1" t="s">
        <v>19</v>
      </c>
      <c r="H358" s="1" t="s">
        <v>61</v>
      </c>
      <c r="I358" s="1" t="s">
        <v>31</v>
      </c>
      <c r="J358" s="1" t="s">
        <v>32</v>
      </c>
      <c r="K358" s="1" t="s">
        <v>23</v>
      </c>
      <c r="L358" s="1" t="s">
        <v>33</v>
      </c>
      <c r="M358" s="1" t="s">
        <v>25</v>
      </c>
      <c r="N358" s="1" t="s">
        <v>32</v>
      </c>
      <c r="O358">
        <v>358</v>
      </c>
      <c r="Q358">
        <v>358</v>
      </c>
    </row>
    <row r="359" spans="1:17" x14ac:dyDescent="0.35">
      <c r="A359" s="1" t="s">
        <v>1835</v>
      </c>
      <c r="B359" s="1" t="s">
        <v>68</v>
      </c>
      <c r="C359" s="1" t="s">
        <v>167</v>
      </c>
      <c r="D359" s="2">
        <v>43126</v>
      </c>
      <c r="E359">
        <v>4</v>
      </c>
      <c r="F359">
        <v>16</v>
      </c>
      <c r="G359" s="1" t="s">
        <v>19</v>
      </c>
      <c r="H359" s="1" t="s">
        <v>61</v>
      </c>
      <c r="I359" s="1" t="s">
        <v>35</v>
      </c>
      <c r="J359" s="1" t="s">
        <v>36</v>
      </c>
      <c r="K359" s="1" t="s">
        <v>23</v>
      </c>
      <c r="L359" s="1" t="s">
        <v>37</v>
      </c>
      <c r="M359" s="1" t="s">
        <v>25</v>
      </c>
      <c r="N359" s="1" t="s">
        <v>36</v>
      </c>
      <c r="O359">
        <v>0</v>
      </c>
      <c r="Q359">
        <v>0</v>
      </c>
    </row>
    <row r="360" spans="1:17" x14ac:dyDescent="0.35">
      <c r="A360" s="1" t="s">
        <v>1836</v>
      </c>
      <c r="B360" s="1" t="s">
        <v>68</v>
      </c>
      <c r="C360" s="1" t="s">
        <v>167</v>
      </c>
      <c r="D360" s="2">
        <v>43126</v>
      </c>
      <c r="E360">
        <v>4</v>
      </c>
      <c r="F360">
        <v>16</v>
      </c>
      <c r="G360" s="1" t="s">
        <v>19</v>
      </c>
      <c r="H360" s="1" t="s">
        <v>61</v>
      </c>
      <c r="I360" s="1" t="s">
        <v>39</v>
      </c>
      <c r="J360" s="1" t="s">
        <v>40</v>
      </c>
      <c r="K360" s="1" t="s">
        <v>23</v>
      </c>
      <c r="L360" s="1" t="s">
        <v>41</v>
      </c>
      <c r="M360" s="1" t="s">
        <v>25</v>
      </c>
      <c r="N360" s="1" t="s">
        <v>40</v>
      </c>
      <c r="O360">
        <v>409</v>
      </c>
      <c r="Q360">
        <v>409</v>
      </c>
    </row>
    <row r="361" spans="1:17" x14ac:dyDescent="0.35">
      <c r="A361" s="1" t="s">
        <v>1837</v>
      </c>
      <c r="B361" s="1" t="s">
        <v>68</v>
      </c>
      <c r="C361" s="1" t="s">
        <v>167</v>
      </c>
      <c r="D361" s="2">
        <v>43126</v>
      </c>
      <c r="E361">
        <v>4</v>
      </c>
      <c r="F361">
        <v>16</v>
      </c>
      <c r="G361" s="1" t="s">
        <v>19</v>
      </c>
      <c r="H361" s="1" t="s">
        <v>61</v>
      </c>
      <c r="I361" s="1" t="s">
        <v>43</v>
      </c>
      <c r="J361" s="1" t="s">
        <v>44</v>
      </c>
      <c r="K361" s="1" t="s">
        <v>23</v>
      </c>
      <c r="L361" s="1" t="s">
        <v>45</v>
      </c>
      <c r="M361" s="1" t="s">
        <v>25</v>
      </c>
      <c r="N361" s="1" t="s">
        <v>44</v>
      </c>
      <c r="O361">
        <v>79</v>
      </c>
      <c r="Q361">
        <v>79</v>
      </c>
    </row>
    <row r="362" spans="1:17" x14ac:dyDescent="0.35">
      <c r="A362" s="1" t="s">
        <v>1838</v>
      </c>
      <c r="B362" s="1" t="s">
        <v>68</v>
      </c>
      <c r="C362" s="1" t="s">
        <v>192</v>
      </c>
      <c r="D362" s="2">
        <v>43127</v>
      </c>
      <c r="E362">
        <v>4</v>
      </c>
      <c r="F362">
        <v>17</v>
      </c>
      <c r="G362" s="1" t="s">
        <v>19</v>
      </c>
      <c r="H362" s="1" t="s">
        <v>20</v>
      </c>
      <c r="I362" s="1" t="s">
        <v>21</v>
      </c>
      <c r="J362" s="1" t="s">
        <v>22</v>
      </c>
      <c r="K362" s="1" t="s">
        <v>23</v>
      </c>
      <c r="L362" s="1" t="s">
        <v>24</v>
      </c>
      <c r="M362" s="1" t="s">
        <v>25</v>
      </c>
      <c r="N362" s="1" t="s">
        <v>22</v>
      </c>
      <c r="O362">
        <v>254</v>
      </c>
      <c r="P362">
        <v>954</v>
      </c>
      <c r="Q362">
        <v>-700</v>
      </c>
    </row>
    <row r="363" spans="1:17" x14ac:dyDescent="0.35">
      <c r="A363" s="1" t="s">
        <v>1839</v>
      </c>
      <c r="B363" s="1" t="s">
        <v>68</v>
      </c>
      <c r="C363" s="1" t="s">
        <v>192</v>
      </c>
      <c r="D363" s="2">
        <v>43127</v>
      </c>
      <c r="E363">
        <v>4</v>
      </c>
      <c r="F363">
        <v>17</v>
      </c>
      <c r="G363" s="1" t="s">
        <v>19</v>
      </c>
      <c r="H363" s="1" t="s">
        <v>20</v>
      </c>
      <c r="I363" s="1" t="s">
        <v>27</v>
      </c>
      <c r="J363" s="1" t="s">
        <v>28</v>
      </c>
      <c r="K363" s="1" t="s">
        <v>23</v>
      </c>
      <c r="L363" s="1" t="s">
        <v>29</v>
      </c>
      <c r="M363" s="1" t="s">
        <v>25</v>
      </c>
      <c r="N363" s="1" t="s">
        <v>28</v>
      </c>
      <c r="O363">
        <v>0</v>
      </c>
      <c r="P363">
        <v>0</v>
      </c>
      <c r="Q363">
        <v>0</v>
      </c>
    </row>
    <row r="364" spans="1:17" x14ac:dyDescent="0.35">
      <c r="A364" s="1" t="s">
        <v>1840</v>
      </c>
      <c r="B364" s="1" t="s">
        <v>68</v>
      </c>
      <c r="C364" s="1" t="s">
        <v>192</v>
      </c>
      <c r="D364" s="2">
        <v>43127</v>
      </c>
      <c r="E364">
        <v>4</v>
      </c>
      <c r="F364">
        <v>17</v>
      </c>
      <c r="G364" s="1" t="s">
        <v>19</v>
      </c>
      <c r="H364" s="1" t="s">
        <v>20</v>
      </c>
      <c r="I364" s="1" t="s">
        <v>31</v>
      </c>
      <c r="J364" s="1" t="s">
        <v>32</v>
      </c>
      <c r="K364" s="1" t="s">
        <v>23</v>
      </c>
      <c r="L364" s="1" t="s">
        <v>33</v>
      </c>
      <c r="M364" s="1" t="s">
        <v>25</v>
      </c>
      <c r="N364" s="1" t="s">
        <v>32</v>
      </c>
      <c r="O364">
        <v>0</v>
      </c>
      <c r="P364">
        <v>442</v>
      </c>
      <c r="Q364">
        <v>-442</v>
      </c>
    </row>
    <row r="365" spans="1:17" x14ac:dyDescent="0.35">
      <c r="A365" s="1" t="s">
        <v>1841</v>
      </c>
      <c r="B365" s="1" t="s">
        <v>68</v>
      </c>
      <c r="C365" s="1" t="s">
        <v>192</v>
      </c>
      <c r="D365" s="2">
        <v>43127</v>
      </c>
      <c r="E365">
        <v>4</v>
      </c>
      <c r="F365">
        <v>17</v>
      </c>
      <c r="G365" s="1" t="s">
        <v>19</v>
      </c>
      <c r="H365" s="1" t="s">
        <v>20</v>
      </c>
      <c r="I365" s="1" t="s">
        <v>35</v>
      </c>
      <c r="J365" s="1" t="s">
        <v>36</v>
      </c>
      <c r="K365" s="1" t="s">
        <v>23</v>
      </c>
      <c r="L365" s="1" t="s">
        <v>37</v>
      </c>
      <c r="M365" s="1" t="s">
        <v>25</v>
      </c>
      <c r="N365" s="1" t="s">
        <v>36</v>
      </c>
      <c r="O365">
        <v>0</v>
      </c>
      <c r="P365">
        <v>0</v>
      </c>
      <c r="Q365">
        <v>0</v>
      </c>
    </row>
    <row r="366" spans="1:17" x14ac:dyDescent="0.35">
      <c r="A366" s="1" t="s">
        <v>1842</v>
      </c>
      <c r="B366" s="1" t="s">
        <v>68</v>
      </c>
      <c r="C366" s="1" t="s">
        <v>192</v>
      </c>
      <c r="D366" s="2">
        <v>43127</v>
      </c>
      <c r="E366">
        <v>4</v>
      </c>
      <c r="F366">
        <v>17</v>
      </c>
      <c r="G366" s="1" t="s">
        <v>19</v>
      </c>
      <c r="H366" s="1" t="s">
        <v>20</v>
      </c>
      <c r="I366" s="1" t="s">
        <v>39</v>
      </c>
      <c r="J366" s="1" t="s">
        <v>40</v>
      </c>
      <c r="K366" s="1" t="s">
        <v>23</v>
      </c>
      <c r="L366" s="1" t="s">
        <v>41</v>
      </c>
      <c r="M366" s="1" t="s">
        <v>25</v>
      </c>
      <c r="N366" s="1" t="s">
        <v>40</v>
      </c>
      <c r="O366">
        <v>0</v>
      </c>
      <c r="P366">
        <v>45</v>
      </c>
      <c r="Q366">
        <v>-45</v>
      </c>
    </row>
    <row r="367" spans="1:17" x14ac:dyDescent="0.35">
      <c r="A367" s="1" t="s">
        <v>1843</v>
      </c>
      <c r="B367" s="1" t="s">
        <v>68</v>
      </c>
      <c r="C367" s="1" t="s">
        <v>192</v>
      </c>
      <c r="D367" s="2">
        <v>43127</v>
      </c>
      <c r="E367">
        <v>4</v>
      </c>
      <c r="F367">
        <v>17</v>
      </c>
      <c r="G367" s="1" t="s">
        <v>19</v>
      </c>
      <c r="H367" s="1" t="s">
        <v>20</v>
      </c>
      <c r="I367" s="1" t="s">
        <v>43</v>
      </c>
      <c r="J367" s="1" t="s">
        <v>44</v>
      </c>
      <c r="K367" s="1" t="s">
        <v>23</v>
      </c>
      <c r="L367" s="1" t="s">
        <v>45</v>
      </c>
      <c r="M367" s="1" t="s">
        <v>25</v>
      </c>
      <c r="N367" s="1" t="s">
        <v>44</v>
      </c>
      <c r="O367">
        <v>0</v>
      </c>
      <c r="P367">
        <v>422</v>
      </c>
      <c r="Q367">
        <v>-422</v>
      </c>
    </row>
    <row r="368" spans="1:17" x14ac:dyDescent="0.35">
      <c r="A368" s="1" t="s">
        <v>1844</v>
      </c>
      <c r="B368" s="1" t="s">
        <v>68</v>
      </c>
      <c r="C368" s="1" t="s">
        <v>192</v>
      </c>
      <c r="D368" s="2">
        <v>43127</v>
      </c>
      <c r="E368">
        <v>4</v>
      </c>
      <c r="F368">
        <v>17</v>
      </c>
      <c r="G368" s="1" t="s">
        <v>19</v>
      </c>
      <c r="H368" s="1" t="s">
        <v>47</v>
      </c>
      <c r="I368" s="1" t="s">
        <v>21</v>
      </c>
      <c r="J368" s="1" t="s">
        <v>22</v>
      </c>
      <c r="K368" s="1" t="s">
        <v>23</v>
      </c>
      <c r="L368" s="1" t="s">
        <v>24</v>
      </c>
      <c r="M368" s="1" t="s">
        <v>25</v>
      </c>
      <c r="N368" s="1" t="s">
        <v>22</v>
      </c>
      <c r="O368">
        <v>250</v>
      </c>
      <c r="P368">
        <v>0</v>
      </c>
      <c r="Q368">
        <v>250</v>
      </c>
    </row>
    <row r="369" spans="1:17" x14ac:dyDescent="0.35">
      <c r="A369" s="1" t="s">
        <v>1845</v>
      </c>
      <c r="B369" s="1" t="s">
        <v>68</v>
      </c>
      <c r="C369" s="1" t="s">
        <v>192</v>
      </c>
      <c r="D369" s="2">
        <v>43127</v>
      </c>
      <c r="E369">
        <v>4</v>
      </c>
      <c r="F369">
        <v>17</v>
      </c>
      <c r="G369" s="1" t="s">
        <v>19</v>
      </c>
      <c r="H369" s="1" t="s">
        <v>47</v>
      </c>
      <c r="I369" s="1" t="s">
        <v>27</v>
      </c>
      <c r="J369" s="1" t="s">
        <v>28</v>
      </c>
      <c r="K369" s="1" t="s">
        <v>23</v>
      </c>
      <c r="L369" s="1" t="s">
        <v>29</v>
      </c>
      <c r="M369" s="1" t="s">
        <v>25</v>
      </c>
      <c r="N369" s="1" t="s">
        <v>28</v>
      </c>
      <c r="O369">
        <v>387</v>
      </c>
      <c r="P369">
        <v>387</v>
      </c>
      <c r="Q369">
        <v>0</v>
      </c>
    </row>
    <row r="370" spans="1:17" x14ac:dyDescent="0.35">
      <c r="A370" s="1" t="s">
        <v>1846</v>
      </c>
      <c r="B370" s="1" t="s">
        <v>68</v>
      </c>
      <c r="C370" s="1" t="s">
        <v>192</v>
      </c>
      <c r="D370" s="2">
        <v>43127</v>
      </c>
      <c r="E370">
        <v>4</v>
      </c>
      <c r="F370">
        <v>17</v>
      </c>
      <c r="G370" s="1" t="s">
        <v>19</v>
      </c>
      <c r="H370" s="1" t="s">
        <v>47</v>
      </c>
      <c r="I370" s="1" t="s">
        <v>31</v>
      </c>
      <c r="J370" s="1" t="s">
        <v>32</v>
      </c>
      <c r="K370" s="1" t="s">
        <v>23</v>
      </c>
      <c r="L370" s="1" t="s">
        <v>33</v>
      </c>
      <c r="M370" s="1" t="s">
        <v>25</v>
      </c>
      <c r="N370" s="1" t="s">
        <v>32</v>
      </c>
      <c r="O370">
        <v>158</v>
      </c>
      <c r="P370">
        <v>0</v>
      </c>
      <c r="Q370">
        <v>158</v>
      </c>
    </row>
    <row r="371" spans="1:17" x14ac:dyDescent="0.35">
      <c r="A371" s="1" t="s">
        <v>1847</v>
      </c>
      <c r="B371" s="1" t="s">
        <v>68</v>
      </c>
      <c r="C371" s="1" t="s">
        <v>192</v>
      </c>
      <c r="D371" s="2">
        <v>43127</v>
      </c>
      <c r="E371">
        <v>4</v>
      </c>
      <c r="F371">
        <v>17</v>
      </c>
      <c r="G371" s="1" t="s">
        <v>19</v>
      </c>
      <c r="H371" s="1" t="s">
        <v>47</v>
      </c>
      <c r="I371" s="1" t="s">
        <v>35</v>
      </c>
      <c r="J371" s="1" t="s">
        <v>36</v>
      </c>
      <c r="K371" s="1" t="s">
        <v>23</v>
      </c>
      <c r="L371" s="1" t="s">
        <v>37</v>
      </c>
      <c r="M371" s="1" t="s">
        <v>25</v>
      </c>
      <c r="N371" s="1" t="s">
        <v>36</v>
      </c>
      <c r="O371">
        <v>409</v>
      </c>
      <c r="P371">
        <v>409</v>
      </c>
      <c r="Q371">
        <v>0</v>
      </c>
    </row>
    <row r="372" spans="1:17" x14ac:dyDescent="0.35">
      <c r="A372" s="1" t="s">
        <v>1848</v>
      </c>
      <c r="B372" s="1" t="s">
        <v>68</v>
      </c>
      <c r="C372" s="1" t="s">
        <v>192</v>
      </c>
      <c r="D372" s="2">
        <v>43127</v>
      </c>
      <c r="E372">
        <v>4</v>
      </c>
      <c r="F372">
        <v>17</v>
      </c>
      <c r="G372" s="1" t="s">
        <v>19</v>
      </c>
      <c r="H372" s="1" t="s">
        <v>47</v>
      </c>
      <c r="I372" s="1" t="s">
        <v>39</v>
      </c>
      <c r="J372" s="1" t="s">
        <v>40</v>
      </c>
      <c r="K372" s="1" t="s">
        <v>23</v>
      </c>
      <c r="L372" s="1" t="s">
        <v>41</v>
      </c>
      <c r="M372" s="1" t="s">
        <v>25</v>
      </c>
      <c r="N372" s="1" t="s">
        <v>40</v>
      </c>
      <c r="O372">
        <v>114</v>
      </c>
      <c r="P372">
        <v>164</v>
      </c>
      <c r="Q372">
        <v>-50</v>
      </c>
    </row>
    <row r="373" spans="1:17" x14ac:dyDescent="0.35">
      <c r="A373" s="1" t="s">
        <v>1849</v>
      </c>
      <c r="B373" s="1" t="s">
        <v>68</v>
      </c>
      <c r="C373" s="1" t="s">
        <v>192</v>
      </c>
      <c r="D373" s="2">
        <v>43127</v>
      </c>
      <c r="E373">
        <v>4</v>
      </c>
      <c r="F373">
        <v>17</v>
      </c>
      <c r="G373" s="1" t="s">
        <v>19</v>
      </c>
      <c r="H373" s="1" t="s">
        <v>47</v>
      </c>
      <c r="I373" s="1" t="s">
        <v>43</v>
      </c>
      <c r="J373" s="1" t="s">
        <v>44</v>
      </c>
      <c r="K373" s="1" t="s">
        <v>23</v>
      </c>
      <c r="L373" s="1" t="s">
        <v>45</v>
      </c>
      <c r="M373" s="1" t="s">
        <v>25</v>
      </c>
      <c r="N373" s="1" t="s">
        <v>44</v>
      </c>
      <c r="O373">
        <v>154</v>
      </c>
      <c r="P373">
        <v>24</v>
      </c>
      <c r="Q373">
        <v>130</v>
      </c>
    </row>
    <row r="374" spans="1:17" x14ac:dyDescent="0.35">
      <c r="A374" s="1" t="s">
        <v>1850</v>
      </c>
      <c r="B374" s="1" t="s">
        <v>68</v>
      </c>
      <c r="C374" s="1" t="s">
        <v>192</v>
      </c>
      <c r="D374" s="2">
        <v>43127</v>
      </c>
      <c r="E374">
        <v>4</v>
      </c>
      <c r="F374">
        <v>17</v>
      </c>
      <c r="G374" s="1" t="s">
        <v>19</v>
      </c>
      <c r="H374" s="1" t="s">
        <v>54</v>
      </c>
      <c r="I374" s="1" t="s">
        <v>21</v>
      </c>
      <c r="J374" s="1" t="s">
        <v>22</v>
      </c>
      <c r="K374" s="1" t="s">
        <v>23</v>
      </c>
      <c r="L374" s="1" t="s">
        <v>24</v>
      </c>
      <c r="M374" s="1" t="s">
        <v>25</v>
      </c>
      <c r="N374" s="1" t="s">
        <v>22</v>
      </c>
      <c r="O374">
        <v>278</v>
      </c>
      <c r="P374">
        <v>168</v>
      </c>
      <c r="Q374">
        <v>110</v>
      </c>
    </row>
    <row r="375" spans="1:17" x14ac:dyDescent="0.35">
      <c r="A375" s="1" t="s">
        <v>1851</v>
      </c>
      <c r="B375" s="1" t="s">
        <v>68</v>
      </c>
      <c r="C375" s="1" t="s">
        <v>192</v>
      </c>
      <c r="D375" s="2">
        <v>43127</v>
      </c>
      <c r="E375">
        <v>4</v>
      </c>
      <c r="F375">
        <v>17</v>
      </c>
      <c r="G375" s="1" t="s">
        <v>19</v>
      </c>
      <c r="H375" s="1" t="s">
        <v>54</v>
      </c>
      <c r="I375" s="1" t="s">
        <v>27</v>
      </c>
      <c r="J375" s="1" t="s">
        <v>28</v>
      </c>
      <c r="K375" s="1" t="s">
        <v>23</v>
      </c>
      <c r="L375" s="1" t="s">
        <v>29</v>
      </c>
      <c r="M375" s="1" t="s">
        <v>25</v>
      </c>
      <c r="N375" s="1" t="s">
        <v>28</v>
      </c>
      <c r="O375">
        <v>339</v>
      </c>
      <c r="P375">
        <v>369</v>
      </c>
      <c r="Q375">
        <v>-30</v>
      </c>
    </row>
    <row r="376" spans="1:17" x14ac:dyDescent="0.35">
      <c r="A376" s="1" t="s">
        <v>1852</v>
      </c>
      <c r="B376" s="1" t="s">
        <v>68</v>
      </c>
      <c r="C376" s="1" t="s">
        <v>192</v>
      </c>
      <c r="D376" s="2">
        <v>43127</v>
      </c>
      <c r="E376">
        <v>4</v>
      </c>
      <c r="F376">
        <v>17</v>
      </c>
      <c r="G376" s="1" t="s">
        <v>19</v>
      </c>
      <c r="H376" s="1" t="s">
        <v>54</v>
      </c>
      <c r="I376" s="1" t="s">
        <v>31</v>
      </c>
      <c r="J376" s="1" t="s">
        <v>32</v>
      </c>
      <c r="K376" s="1" t="s">
        <v>23</v>
      </c>
      <c r="L376" s="1" t="s">
        <v>33</v>
      </c>
      <c r="M376" s="1" t="s">
        <v>25</v>
      </c>
      <c r="N376" s="1" t="s">
        <v>32</v>
      </c>
      <c r="O376">
        <v>158</v>
      </c>
      <c r="P376">
        <v>0</v>
      </c>
      <c r="Q376">
        <v>158</v>
      </c>
    </row>
    <row r="377" spans="1:17" x14ac:dyDescent="0.35">
      <c r="A377" s="1" t="s">
        <v>1853</v>
      </c>
      <c r="B377" s="1" t="s">
        <v>68</v>
      </c>
      <c r="C377" s="1" t="s">
        <v>192</v>
      </c>
      <c r="D377" s="2">
        <v>43127</v>
      </c>
      <c r="E377">
        <v>4</v>
      </c>
      <c r="F377">
        <v>17</v>
      </c>
      <c r="G377" s="1" t="s">
        <v>19</v>
      </c>
      <c r="H377" s="1" t="s">
        <v>54</v>
      </c>
      <c r="I377" s="1" t="s">
        <v>35</v>
      </c>
      <c r="J377" s="1" t="s">
        <v>36</v>
      </c>
      <c r="K377" s="1" t="s">
        <v>23</v>
      </c>
      <c r="L377" s="1" t="s">
        <v>37</v>
      </c>
      <c r="M377" s="1" t="s">
        <v>25</v>
      </c>
      <c r="N377" s="1" t="s">
        <v>36</v>
      </c>
      <c r="O377">
        <v>352</v>
      </c>
      <c r="P377">
        <v>379</v>
      </c>
      <c r="Q377">
        <v>-27</v>
      </c>
    </row>
    <row r="378" spans="1:17" x14ac:dyDescent="0.35">
      <c r="A378" s="1" t="s">
        <v>1854</v>
      </c>
      <c r="B378" s="1" t="s">
        <v>68</v>
      </c>
      <c r="C378" s="1" t="s">
        <v>192</v>
      </c>
      <c r="D378" s="2">
        <v>43127</v>
      </c>
      <c r="E378">
        <v>4</v>
      </c>
      <c r="F378">
        <v>17</v>
      </c>
      <c r="G378" s="1" t="s">
        <v>19</v>
      </c>
      <c r="H378" s="1" t="s">
        <v>54</v>
      </c>
      <c r="I378" s="1" t="s">
        <v>39</v>
      </c>
      <c r="J378" s="1" t="s">
        <v>40</v>
      </c>
      <c r="K378" s="1" t="s">
        <v>23</v>
      </c>
      <c r="L378" s="1" t="s">
        <v>41</v>
      </c>
      <c r="M378" s="1" t="s">
        <v>25</v>
      </c>
      <c r="N378" s="1" t="s">
        <v>40</v>
      </c>
      <c r="O378">
        <v>112</v>
      </c>
      <c r="P378">
        <v>182</v>
      </c>
      <c r="Q378">
        <v>-70</v>
      </c>
    </row>
    <row r="379" spans="1:17" x14ac:dyDescent="0.35">
      <c r="A379" s="1" t="s">
        <v>1855</v>
      </c>
      <c r="B379" s="1" t="s">
        <v>68</v>
      </c>
      <c r="C379" s="1" t="s">
        <v>192</v>
      </c>
      <c r="D379" s="2">
        <v>43127</v>
      </c>
      <c r="E379">
        <v>4</v>
      </c>
      <c r="F379">
        <v>17</v>
      </c>
      <c r="G379" s="1" t="s">
        <v>19</v>
      </c>
      <c r="H379" s="1" t="s">
        <v>54</v>
      </c>
      <c r="I379" s="1" t="s">
        <v>43</v>
      </c>
      <c r="J379" s="1" t="s">
        <v>44</v>
      </c>
      <c r="K379" s="1" t="s">
        <v>23</v>
      </c>
      <c r="L379" s="1" t="s">
        <v>45</v>
      </c>
      <c r="M379" s="1" t="s">
        <v>25</v>
      </c>
      <c r="N379" s="1" t="s">
        <v>44</v>
      </c>
      <c r="O379">
        <v>312</v>
      </c>
      <c r="P379">
        <v>159</v>
      </c>
      <c r="Q379">
        <v>153</v>
      </c>
    </row>
    <row r="380" spans="1:17" x14ac:dyDescent="0.35">
      <c r="A380" s="1" t="s">
        <v>1856</v>
      </c>
      <c r="B380" s="1" t="s">
        <v>68</v>
      </c>
      <c r="C380" s="1" t="s">
        <v>192</v>
      </c>
      <c r="D380" s="2">
        <v>43127</v>
      </c>
      <c r="E380">
        <v>4</v>
      </c>
      <c r="F380">
        <v>17</v>
      </c>
      <c r="G380" s="1" t="s">
        <v>19</v>
      </c>
      <c r="H380" s="1" t="s">
        <v>61</v>
      </c>
      <c r="I380" s="1" t="s">
        <v>21</v>
      </c>
      <c r="J380" s="1" t="s">
        <v>22</v>
      </c>
      <c r="K380" s="1" t="s">
        <v>23</v>
      </c>
      <c r="L380" s="1" t="s">
        <v>24</v>
      </c>
      <c r="M380" s="1" t="s">
        <v>25</v>
      </c>
      <c r="N380" s="1" t="s">
        <v>22</v>
      </c>
      <c r="O380">
        <v>250</v>
      </c>
      <c r="P380">
        <v>0</v>
      </c>
      <c r="Q380">
        <v>250</v>
      </c>
    </row>
    <row r="381" spans="1:17" x14ac:dyDescent="0.35">
      <c r="A381" s="1" t="s">
        <v>1857</v>
      </c>
      <c r="B381" s="1" t="s">
        <v>68</v>
      </c>
      <c r="C381" s="1" t="s">
        <v>192</v>
      </c>
      <c r="D381" s="2">
        <v>43127</v>
      </c>
      <c r="E381">
        <v>4</v>
      </c>
      <c r="F381">
        <v>17</v>
      </c>
      <c r="G381" s="1" t="s">
        <v>19</v>
      </c>
      <c r="H381" s="1" t="s">
        <v>61</v>
      </c>
      <c r="I381" s="1" t="s">
        <v>27</v>
      </c>
      <c r="J381" s="1" t="s">
        <v>28</v>
      </c>
      <c r="K381" s="1" t="s">
        <v>23</v>
      </c>
      <c r="L381" s="1" t="s">
        <v>29</v>
      </c>
      <c r="M381" s="1" t="s">
        <v>25</v>
      </c>
      <c r="N381" s="1" t="s">
        <v>28</v>
      </c>
      <c r="O381">
        <v>438</v>
      </c>
      <c r="P381">
        <v>487</v>
      </c>
      <c r="Q381">
        <v>-49</v>
      </c>
    </row>
    <row r="382" spans="1:17" x14ac:dyDescent="0.35">
      <c r="A382" s="1" t="s">
        <v>1858</v>
      </c>
      <c r="B382" s="1" t="s">
        <v>68</v>
      </c>
      <c r="C382" s="1" t="s">
        <v>192</v>
      </c>
      <c r="D382" s="2">
        <v>43127</v>
      </c>
      <c r="E382">
        <v>4</v>
      </c>
      <c r="F382">
        <v>17</v>
      </c>
      <c r="G382" s="1" t="s">
        <v>19</v>
      </c>
      <c r="H382" s="1" t="s">
        <v>61</v>
      </c>
      <c r="I382" s="1" t="s">
        <v>31</v>
      </c>
      <c r="J382" s="1" t="s">
        <v>32</v>
      </c>
      <c r="K382" s="1" t="s">
        <v>23</v>
      </c>
      <c r="L382" s="1" t="s">
        <v>33</v>
      </c>
      <c r="M382" s="1" t="s">
        <v>25</v>
      </c>
      <c r="N382" s="1" t="s">
        <v>32</v>
      </c>
      <c r="O382">
        <v>403</v>
      </c>
      <c r="P382">
        <v>358</v>
      </c>
      <c r="Q382">
        <v>45</v>
      </c>
    </row>
    <row r="383" spans="1:17" x14ac:dyDescent="0.35">
      <c r="A383" s="1" t="s">
        <v>1859</v>
      </c>
      <c r="B383" s="1" t="s">
        <v>68</v>
      </c>
      <c r="C383" s="1" t="s">
        <v>192</v>
      </c>
      <c r="D383" s="2">
        <v>43127</v>
      </c>
      <c r="E383">
        <v>4</v>
      </c>
      <c r="F383">
        <v>17</v>
      </c>
      <c r="G383" s="1" t="s">
        <v>19</v>
      </c>
      <c r="H383" s="1" t="s">
        <v>61</v>
      </c>
      <c r="I383" s="1" t="s">
        <v>35</v>
      </c>
      <c r="J383" s="1" t="s">
        <v>36</v>
      </c>
      <c r="K383" s="1" t="s">
        <v>23</v>
      </c>
      <c r="L383" s="1" t="s">
        <v>37</v>
      </c>
      <c r="M383" s="1" t="s">
        <v>25</v>
      </c>
      <c r="N383" s="1" t="s">
        <v>36</v>
      </c>
      <c r="O383">
        <v>0</v>
      </c>
      <c r="P383">
        <v>0</v>
      </c>
      <c r="Q383">
        <v>0</v>
      </c>
    </row>
    <row r="384" spans="1:17" x14ac:dyDescent="0.35">
      <c r="A384" s="1" t="s">
        <v>1860</v>
      </c>
      <c r="B384" s="1" t="s">
        <v>68</v>
      </c>
      <c r="C384" s="1" t="s">
        <v>192</v>
      </c>
      <c r="D384" s="2">
        <v>43127</v>
      </c>
      <c r="E384">
        <v>4</v>
      </c>
      <c r="F384">
        <v>17</v>
      </c>
      <c r="G384" s="1" t="s">
        <v>19</v>
      </c>
      <c r="H384" s="1" t="s">
        <v>61</v>
      </c>
      <c r="I384" s="1" t="s">
        <v>39</v>
      </c>
      <c r="J384" s="1" t="s">
        <v>40</v>
      </c>
      <c r="K384" s="1" t="s">
        <v>23</v>
      </c>
      <c r="L384" s="1" t="s">
        <v>41</v>
      </c>
      <c r="M384" s="1" t="s">
        <v>25</v>
      </c>
      <c r="N384" s="1" t="s">
        <v>40</v>
      </c>
      <c r="O384">
        <v>389</v>
      </c>
      <c r="P384">
        <v>409</v>
      </c>
      <c r="Q384">
        <v>-20</v>
      </c>
    </row>
    <row r="385" spans="1:17" x14ac:dyDescent="0.35">
      <c r="A385" s="1" t="s">
        <v>1861</v>
      </c>
      <c r="B385" s="1" t="s">
        <v>68</v>
      </c>
      <c r="C385" s="1" t="s">
        <v>192</v>
      </c>
      <c r="D385" s="2">
        <v>43127</v>
      </c>
      <c r="E385">
        <v>4</v>
      </c>
      <c r="F385">
        <v>17</v>
      </c>
      <c r="G385" s="1" t="s">
        <v>19</v>
      </c>
      <c r="H385" s="1" t="s">
        <v>61</v>
      </c>
      <c r="I385" s="1" t="s">
        <v>43</v>
      </c>
      <c r="J385" s="1" t="s">
        <v>44</v>
      </c>
      <c r="K385" s="1" t="s">
        <v>23</v>
      </c>
      <c r="L385" s="1" t="s">
        <v>45</v>
      </c>
      <c r="M385" s="1" t="s">
        <v>25</v>
      </c>
      <c r="N385" s="1" t="s">
        <v>44</v>
      </c>
      <c r="O385">
        <v>194</v>
      </c>
      <c r="P385">
        <v>79</v>
      </c>
      <c r="Q385">
        <v>115</v>
      </c>
    </row>
    <row r="386" spans="1:17" x14ac:dyDescent="0.35">
      <c r="A386" s="1" t="s">
        <v>1862</v>
      </c>
      <c r="B386" s="1" t="s">
        <v>68</v>
      </c>
      <c r="C386" s="1" t="s">
        <v>217</v>
      </c>
      <c r="D386" s="2">
        <v>43128</v>
      </c>
      <c r="E386">
        <v>4</v>
      </c>
      <c r="F386">
        <v>18</v>
      </c>
      <c r="G386" s="1" t="s">
        <v>19</v>
      </c>
      <c r="H386" s="1" t="s">
        <v>20</v>
      </c>
      <c r="I386" s="1" t="s">
        <v>21</v>
      </c>
      <c r="J386" s="1" t="s">
        <v>22</v>
      </c>
      <c r="K386" s="1" t="s">
        <v>23</v>
      </c>
      <c r="L386" s="1" t="s">
        <v>24</v>
      </c>
      <c r="M386" s="1" t="s">
        <v>25</v>
      </c>
      <c r="N386" s="1" t="s">
        <v>22</v>
      </c>
      <c r="O386">
        <v>254</v>
      </c>
      <c r="P386">
        <v>254</v>
      </c>
      <c r="Q386">
        <v>0</v>
      </c>
    </row>
    <row r="387" spans="1:17" x14ac:dyDescent="0.35">
      <c r="A387" s="1" t="s">
        <v>1863</v>
      </c>
      <c r="B387" s="1" t="s">
        <v>68</v>
      </c>
      <c r="C387" s="1" t="s">
        <v>217</v>
      </c>
      <c r="D387" s="2">
        <v>43128</v>
      </c>
      <c r="E387">
        <v>4</v>
      </c>
      <c r="F387">
        <v>18</v>
      </c>
      <c r="G387" s="1" t="s">
        <v>19</v>
      </c>
      <c r="H387" s="1" t="s">
        <v>20</v>
      </c>
      <c r="I387" s="1" t="s">
        <v>27</v>
      </c>
      <c r="J387" s="1" t="s">
        <v>28</v>
      </c>
      <c r="K387" s="1" t="s">
        <v>23</v>
      </c>
      <c r="L387" s="1" t="s">
        <v>29</v>
      </c>
      <c r="M387" s="1" t="s">
        <v>25</v>
      </c>
      <c r="N387" s="1" t="s">
        <v>28</v>
      </c>
      <c r="O387">
        <v>0</v>
      </c>
      <c r="P387">
        <v>0</v>
      </c>
      <c r="Q387">
        <v>0</v>
      </c>
    </row>
    <row r="388" spans="1:17" x14ac:dyDescent="0.35">
      <c r="A388" s="1" t="s">
        <v>1864</v>
      </c>
      <c r="B388" s="1" t="s">
        <v>68</v>
      </c>
      <c r="C388" s="1" t="s">
        <v>217</v>
      </c>
      <c r="D388" s="2">
        <v>43128</v>
      </c>
      <c r="E388">
        <v>4</v>
      </c>
      <c r="F388">
        <v>18</v>
      </c>
      <c r="G388" s="1" t="s">
        <v>19</v>
      </c>
      <c r="H388" s="1" t="s">
        <v>20</v>
      </c>
      <c r="I388" s="1" t="s">
        <v>31</v>
      </c>
      <c r="J388" s="1" t="s">
        <v>32</v>
      </c>
      <c r="K388" s="1" t="s">
        <v>23</v>
      </c>
      <c r="L388" s="1" t="s">
        <v>33</v>
      </c>
      <c r="M388" s="1" t="s">
        <v>25</v>
      </c>
      <c r="N388" s="1" t="s">
        <v>32</v>
      </c>
      <c r="O388">
        <v>0</v>
      </c>
      <c r="P388">
        <v>0</v>
      </c>
      <c r="Q388">
        <v>0</v>
      </c>
    </row>
    <row r="389" spans="1:17" x14ac:dyDescent="0.35">
      <c r="A389" s="1" t="s">
        <v>1865</v>
      </c>
      <c r="B389" s="1" t="s">
        <v>68</v>
      </c>
      <c r="C389" s="1" t="s">
        <v>217</v>
      </c>
      <c r="D389" s="2">
        <v>43128</v>
      </c>
      <c r="E389">
        <v>4</v>
      </c>
      <c r="F389">
        <v>18</v>
      </c>
      <c r="G389" s="1" t="s">
        <v>19</v>
      </c>
      <c r="H389" s="1" t="s">
        <v>20</v>
      </c>
      <c r="I389" s="1" t="s">
        <v>35</v>
      </c>
      <c r="J389" s="1" t="s">
        <v>36</v>
      </c>
      <c r="K389" s="1" t="s">
        <v>23</v>
      </c>
      <c r="L389" s="1" t="s">
        <v>37</v>
      </c>
      <c r="M389" s="1" t="s">
        <v>25</v>
      </c>
      <c r="N389" s="1" t="s">
        <v>36</v>
      </c>
      <c r="O389">
        <v>0</v>
      </c>
      <c r="P389">
        <v>0</v>
      </c>
      <c r="Q389">
        <v>0</v>
      </c>
    </row>
    <row r="390" spans="1:17" x14ac:dyDescent="0.35">
      <c r="A390" s="1" t="s">
        <v>1866</v>
      </c>
      <c r="B390" s="1" t="s">
        <v>68</v>
      </c>
      <c r="C390" s="1" t="s">
        <v>217</v>
      </c>
      <c r="D390" s="2">
        <v>43128</v>
      </c>
      <c r="E390">
        <v>4</v>
      </c>
      <c r="F390">
        <v>18</v>
      </c>
      <c r="G390" s="1" t="s">
        <v>19</v>
      </c>
      <c r="H390" s="1" t="s">
        <v>20</v>
      </c>
      <c r="I390" s="1" t="s">
        <v>39</v>
      </c>
      <c r="J390" s="1" t="s">
        <v>40</v>
      </c>
      <c r="K390" s="1" t="s">
        <v>23</v>
      </c>
      <c r="L390" s="1" t="s">
        <v>41</v>
      </c>
      <c r="M390" s="1" t="s">
        <v>25</v>
      </c>
      <c r="N390" s="1" t="s">
        <v>40</v>
      </c>
      <c r="O390">
        <v>0</v>
      </c>
      <c r="P390">
        <v>0</v>
      </c>
      <c r="Q390">
        <v>0</v>
      </c>
    </row>
    <row r="391" spans="1:17" x14ac:dyDescent="0.35">
      <c r="A391" s="1" t="s">
        <v>1867</v>
      </c>
      <c r="B391" s="1" t="s">
        <v>68</v>
      </c>
      <c r="C391" s="1" t="s">
        <v>217</v>
      </c>
      <c r="D391" s="2">
        <v>43128</v>
      </c>
      <c r="E391">
        <v>4</v>
      </c>
      <c r="F391">
        <v>18</v>
      </c>
      <c r="G391" s="1" t="s">
        <v>19</v>
      </c>
      <c r="H391" s="1" t="s">
        <v>20</v>
      </c>
      <c r="I391" s="1" t="s">
        <v>43</v>
      </c>
      <c r="J391" s="1" t="s">
        <v>44</v>
      </c>
      <c r="K391" s="1" t="s">
        <v>23</v>
      </c>
      <c r="L391" s="1" t="s">
        <v>45</v>
      </c>
      <c r="M391" s="1" t="s">
        <v>25</v>
      </c>
      <c r="N391" s="1" t="s">
        <v>44</v>
      </c>
      <c r="O391">
        <v>0</v>
      </c>
      <c r="P391">
        <v>0</v>
      </c>
      <c r="Q391">
        <v>0</v>
      </c>
    </row>
    <row r="392" spans="1:17" x14ac:dyDescent="0.35">
      <c r="A392" s="1" t="s">
        <v>1868</v>
      </c>
      <c r="B392" s="1" t="s">
        <v>68</v>
      </c>
      <c r="C392" s="1" t="s">
        <v>217</v>
      </c>
      <c r="D392" s="2">
        <v>43128</v>
      </c>
      <c r="E392">
        <v>4</v>
      </c>
      <c r="F392">
        <v>18</v>
      </c>
      <c r="G392" s="1" t="s">
        <v>19</v>
      </c>
      <c r="H392" s="1" t="s">
        <v>47</v>
      </c>
      <c r="I392" s="1" t="s">
        <v>21</v>
      </c>
      <c r="J392" s="1" t="s">
        <v>22</v>
      </c>
      <c r="K392" s="1" t="s">
        <v>23</v>
      </c>
      <c r="L392" s="1" t="s">
        <v>24</v>
      </c>
      <c r="M392" s="1" t="s">
        <v>25</v>
      </c>
      <c r="N392" s="1" t="s">
        <v>22</v>
      </c>
      <c r="O392">
        <v>83</v>
      </c>
      <c r="P392">
        <v>250</v>
      </c>
      <c r="Q392">
        <v>-167</v>
      </c>
    </row>
    <row r="393" spans="1:17" x14ac:dyDescent="0.35">
      <c r="A393" s="1" t="s">
        <v>1869</v>
      </c>
      <c r="B393" s="1" t="s">
        <v>68</v>
      </c>
      <c r="C393" s="1" t="s">
        <v>217</v>
      </c>
      <c r="D393" s="2">
        <v>43128</v>
      </c>
      <c r="E393">
        <v>4</v>
      </c>
      <c r="F393">
        <v>18</v>
      </c>
      <c r="G393" s="1" t="s">
        <v>19</v>
      </c>
      <c r="H393" s="1" t="s">
        <v>47</v>
      </c>
      <c r="I393" s="1" t="s">
        <v>27</v>
      </c>
      <c r="J393" s="1" t="s">
        <v>28</v>
      </c>
      <c r="K393" s="1" t="s">
        <v>23</v>
      </c>
      <c r="L393" s="1" t="s">
        <v>29</v>
      </c>
      <c r="M393" s="1" t="s">
        <v>25</v>
      </c>
      <c r="N393" s="1" t="s">
        <v>28</v>
      </c>
      <c r="O393">
        <v>387</v>
      </c>
      <c r="P393">
        <v>387</v>
      </c>
      <c r="Q393">
        <v>0</v>
      </c>
    </row>
    <row r="394" spans="1:17" x14ac:dyDescent="0.35">
      <c r="A394" s="1" t="s">
        <v>1870</v>
      </c>
      <c r="B394" s="1" t="s">
        <v>68</v>
      </c>
      <c r="C394" s="1" t="s">
        <v>217</v>
      </c>
      <c r="D394" s="2">
        <v>43128</v>
      </c>
      <c r="E394">
        <v>4</v>
      </c>
      <c r="F394">
        <v>18</v>
      </c>
      <c r="G394" s="1" t="s">
        <v>19</v>
      </c>
      <c r="H394" s="1" t="s">
        <v>47</v>
      </c>
      <c r="I394" s="1" t="s">
        <v>31</v>
      </c>
      <c r="J394" s="1" t="s">
        <v>32</v>
      </c>
      <c r="K394" s="1" t="s">
        <v>23</v>
      </c>
      <c r="L394" s="1" t="s">
        <v>33</v>
      </c>
      <c r="M394" s="1" t="s">
        <v>25</v>
      </c>
      <c r="N394" s="1" t="s">
        <v>32</v>
      </c>
      <c r="O394">
        <v>90</v>
      </c>
      <c r="P394">
        <v>158</v>
      </c>
      <c r="Q394">
        <v>-68</v>
      </c>
    </row>
    <row r="395" spans="1:17" x14ac:dyDescent="0.35">
      <c r="A395" s="1" t="s">
        <v>1871</v>
      </c>
      <c r="B395" s="1" t="s">
        <v>68</v>
      </c>
      <c r="C395" s="1" t="s">
        <v>217</v>
      </c>
      <c r="D395" s="2">
        <v>43128</v>
      </c>
      <c r="E395">
        <v>4</v>
      </c>
      <c r="F395">
        <v>18</v>
      </c>
      <c r="G395" s="1" t="s">
        <v>19</v>
      </c>
      <c r="H395" s="1" t="s">
        <v>47</v>
      </c>
      <c r="I395" s="1" t="s">
        <v>35</v>
      </c>
      <c r="J395" s="1" t="s">
        <v>36</v>
      </c>
      <c r="K395" s="1" t="s">
        <v>23</v>
      </c>
      <c r="L395" s="1" t="s">
        <v>37</v>
      </c>
      <c r="M395" s="1" t="s">
        <v>25</v>
      </c>
      <c r="N395" s="1" t="s">
        <v>36</v>
      </c>
      <c r="O395">
        <v>409</v>
      </c>
      <c r="P395">
        <v>409</v>
      </c>
      <c r="Q395">
        <v>0</v>
      </c>
    </row>
    <row r="396" spans="1:17" x14ac:dyDescent="0.35">
      <c r="A396" s="1" t="s">
        <v>1872</v>
      </c>
      <c r="B396" s="1" t="s">
        <v>68</v>
      </c>
      <c r="C396" s="1" t="s">
        <v>217</v>
      </c>
      <c r="D396" s="2">
        <v>43128</v>
      </c>
      <c r="E396">
        <v>4</v>
      </c>
      <c r="F396">
        <v>18</v>
      </c>
      <c r="G396" s="1" t="s">
        <v>19</v>
      </c>
      <c r="H396" s="1" t="s">
        <v>47</v>
      </c>
      <c r="I396" s="1" t="s">
        <v>39</v>
      </c>
      <c r="J396" s="1" t="s">
        <v>40</v>
      </c>
      <c r="K396" s="1" t="s">
        <v>23</v>
      </c>
      <c r="L396" s="1" t="s">
        <v>41</v>
      </c>
      <c r="M396" s="1" t="s">
        <v>25</v>
      </c>
      <c r="N396" s="1" t="s">
        <v>40</v>
      </c>
      <c r="O396">
        <v>77</v>
      </c>
      <c r="P396">
        <v>114</v>
      </c>
      <c r="Q396">
        <v>-37</v>
      </c>
    </row>
    <row r="397" spans="1:17" x14ac:dyDescent="0.35">
      <c r="A397" s="1" t="s">
        <v>1873</v>
      </c>
      <c r="B397" s="1" t="s">
        <v>68</v>
      </c>
      <c r="C397" s="1" t="s">
        <v>217</v>
      </c>
      <c r="D397" s="2">
        <v>43128</v>
      </c>
      <c r="E397">
        <v>4</v>
      </c>
      <c r="F397">
        <v>18</v>
      </c>
      <c r="G397" s="1" t="s">
        <v>19</v>
      </c>
      <c r="H397" s="1" t="s">
        <v>47</v>
      </c>
      <c r="I397" s="1" t="s">
        <v>43</v>
      </c>
      <c r="J397" s="1" t="s">
        <v>44</v>
      </c>
      <c r="K397" s="1" t="s">
        <v>23</v>
      </c>
      <c r="L397" s="1" t="s">
        <v>45</v>
      </c>
      <c r="M397" s="1" t="s">
        <v>25</v>
      </c>
      <c r="N397" s="1" t="s">
        <v>44</v>
      </c>
      <c r="O397">
        <v>85</v>
      </c>
      <c r="P397">
        <v>154</v>
      </c>
      <c r="Q397">
        <v>-69</v>
      </c>
    </row>
    <row r="398" spans="1:17" x14ac:dyDescent="0.35">
      <c r="A398" s="1" t="s">
        <v>1874</v>
      </c>
      <c r="B398" s="1" t="s">
        <v>68</v>
      </c>
      <c r="C398" s="1" t="s">
        <v>217</v>
      </c>
      <c r="D398" s="2">
        <v>43128</v>
      </c>
      <c r="E398">
        <v>4</v>
      </c>
      <c r="F398">
        <v>18</v>
      </c>
      <c r="G398" s="1" t="s">
        <v>19</v>
      </c>
      <c r="H398" s="1" t="s">
        <v>54</v>
      </c>
      <c r="I398" s="1" t="s">
        <v>21</v>
      </c>
      <c r="J398" s="1" t="s">
        <v>22</v>
      </c>
      <c r="K398" s="1" t="s">
        <v>23</v>
      </c>
      <c r="L398" s="1" t="s">
        <v>24</v>
      </c>
      <c r="M398" s="1" t="s">
        <v>25</v>
      </c>
      <c r="N398" s="1" t="s">
        <v>22</v>
      </c>
      <c r="O398">
        <v>278</v>
      </c>
      <c r="P398">
        <v>278</v>
      </c>
      <c r="Q398">
        <v>0</v>
      </c>
    </row>
    <row r="399" spans="1:17" x14ac:dyDescent="0.35">
      <c r="A399" s="1" t="s">
        <v>1875</v>
      </c>
      <c r="B399" s="1" t="s">
        <v>68</v>
      </c>
      <c r="C399" s="1" t="s">
        <v>217</v>
      </c>
      <c r="D399" s="2">
        <v>43128</v>
      </c>
      <c r="E399">
        <v>4</v>
      </c>
      <c r="F399">
        <v>18</v>
      </c>
      <c r="G399" s="1" t="s">
        <v>19</v>
      </c>
      <c r="H399" s="1" t="s">
        <v>54</v>
      </c>
      <c r="I399" s="1" t="s">
        <v>27</v>
      </c>
      <c r="J399" s="1" t="s">
        <v>28</v>
      </c>
      <c r="K399" s="1" t="s">
        <v>23</v>
      </c>
      <c r="L399" s="1" t="s">
        <v>29</v>
      </c>
      <c r="M399" s="1" t="s">
        <v>25</v>
      </c>
      <c r="N399" s="1" t="s">
        <v>28</v>
      </c>
      <c r="O399">
        <v>318</v>
      </c>
      <c r="P399">
        <v>339</v>
      </c>
      <c r="Q399">
        <v>-21</v>
      </c>
    </row>
    <row r="400" spans="1:17" x14ac:dyDescent="0.35">
      <c r="A400" s="1" t="s">
        <v>1876</v>
      </c>
      <c r="B400" s="1" t="s">
        <v>68</v>
      </c>
      <c r="C400" s="1" t="s">
        <v>217</v>
      </c>
      <c r="D400" s="2">
        <v>43128</v>
      </c>
      <c r="E400">
        <v>4</v>
      </c>
      <c r="F400">
        <v>18</v>
      </c>
      <c r="G400" s="1" t="s">
        <v>19</v>
      </c>
      <c r="H400" s="1" t="s">
        <v>54</v>
      </c>
      <c r="I400" s="1" t="s">
        <v>31</v>
      </c>
      <c r="J400" s="1" t="s">
        <v>32</v>
      </c>
      <c r="K400" s="1" t="s">
        <v>23</v>
      </c>
      <c r="L400" s="1" t="s">
        <v>33</v>
      </c>
      <c r="M400" s="1" t="s">
        <v>25</v>
      </c>
      <c r="N400" s="1" t="s">
        <v>32</v>
      </c>
      <c r="O400">
        <v>66</v>
      </c>
      <c r="P400">
        <v>158</v>
      </c>
      <c r="Q400">
        <v>-92</v>
      </c>
    </row>
    <row r="401" spans="1:17" x14ac:dyDescent="0.35">
      <c r="A401" s="1" t="s">
        <v>1877</v>
      </c>
      <c r="B401" s="1" t="s">
        <v>68</v>
      </c>
      <c r="C401" s="1" t="s">
        <v>217</v>
      </c>
      <c r="D401" s="2">
        <v>43128</v>
      </c>
      <c r="E401">
        <v>4</v>
      </c>
      <c r="F401">
        <v>18</v>
      </c>
      <c r="G401" s="1" t="s">
        <v>19</v>
      </c>
      <c r="H401" s="1" t="s">
        <v>54</v>
      </c>
      <c r="I401" s="1" t="s">
        <v>35</v>
      </c>
      <c r="J401" s="1" t="s">
        <v>36</v>
      </c>
      <c r="K401" s="1" t="s">
        <v>23</v>
      </c>
      <c r="L401" s="1" t="s">
        <v>37</v>
      </c>
      <c r="M401" s="1" t="s">
        <v>25</v>
      </c>
      <c r="N401" s="1" t="s">
        <v>36</v>
      </c>
      <c r="O401">
        <v>352</v>
      </c>
      <c r="P401">
        <v>352</v>
      </c>
      <c r="Q401">
        <v>0</v>
      </c>
    </row>
    <row r="402" spans="1:17" x14ac:dyDescent="0.35">
      <c r="A402" s="1" t="s">
        <v>1878</v>
      </c>
      <c r="B402" s="1" t="s">
        <v>68</v>
      </c>
      <c r="C402" s="1" t="s">
        <v>217</v>
      </c>
      <c r="D402" s="2">
        <v>43128</v>
      </c>
      <c r="E402">
        <v>4</v>
      </c>
      <c r="F402">
        <v>18</v>
      </c>
      <c r="G402" s="1" t="s">
        <v>19</v>
      </c>
      <c r="H402" s="1" t="s">
        <v>54</v>
      </c>
      <c r="I402" s="1" t="s">
        <v>39</v>
      </c>
      <c r="J402" s="1" t="s">
        <v>40</v>
      </c>
      <c r="K402" s="1" t="s">
        <v>23</v>
      </c>
      <c r="L402" s="1" t="s">
        <v>41</v>
      </c>
      <c r="M402" s="1" t="s">
        <v>25</v>
      </c>
      <c r="N402" s="1" t="s">
        <v>40</v>
      </c>
      <c r="O402">
        <v>60</v>
      </c>
      <c r="P402">
        <v>112</v>
      </c>
      <c r="Q402">
        <v>-52</v>
      </c>
    </row>
    <row r="403" spans="1:17" x14ac:dyDescent="0.35">
      <c r="A403" s="1" t="s">
        <v>1879</v>
      </c>
      <c r="B403" s="1" t="s">
        <v>68</v>
      </c>
      <c r="C403" s="1" t="s">
        <v>217</v>
      </c>
      <c r="D403" s="2">
        <v>43128</v>
      </c>
      <c r="E403">
        <v>4</v>
      </c>
      <c r="F403">
        <v>18</v>
      </c>
      <c r="G403" s="1" t="s">
        <v>19</v>
      </c>
      <c r="H403" s="1" t="s">
        <v>54</v>
      </c>
      <c r="I403" s="1" t="s">
        <v>43</v>
      </c>
      <c r="J403" s="1" t="s">
        <v>44</v>
      </c>
      <c r="K403" s="1" t="s">
        <v>23</v>
      </c>
      <c r="L403" s="1" t="s">
        <v>45</v>
      </c>
      <c r="M403" s="1" t="s">
        <v>25</v>
      </c>
      <c r="N403" s="1" t="s">
        <v>44</v>
      </c>
      <c r="O403">
        <v>312</v>
      </c>
      <c r="P403">
        <v>312</v>
      </c>
      <c r="Q403">
        <v>0</v>
      </c>
    </row>
    <row r="404" spans="1:17" x14ac:dyDescent="0.35">
      <c r="A404" s="1" t="s">
        <v>1880</v>
      </c>
      <c r="B404" s="1" t="s">
        <v>68</v>
      </c>
      <c r="C404" s="1" t="s">
        <v>217</v>
      </c>
      <c r="D404" s="2">
        <v>43128</v>
      </c>
      <c r="E404">
        <v>4</v>
      </c>
      <c r="F404">
        <v>18</v>
      </c>
      <c r="G404" s="1" t="s">
        <v>19</v>
      </c>
      <c r="H404" s="1" t="s">
        <v>61</v>
      </c>
      <c r="I404" s="1" t="s">
        <v>21</v>
      </c>
      <c r="J404" s="1" t="s">
        <v>22</v>
      </c>
      <c r="K404" s="1" t="s">
        <v>23</v>
      </c>
      <c r="L404" s="1" t="s">
        <v>24</v>
      </c>
      <c r="M404" s="1" t="s">
        <v>25</v>
      </c>
      <c r="N404" s="1" t="s">
        <v>22</v>
      </c>
      <c r="O404">
        <v>173</v>
      </c>
      <c r="P404">
        <v>250</v>
      </c>
      <c r="Q404">
        <v>-77</v>
      </c>
    </row>
    <row r="405" spans="1:17" x14ac:dyDescent="0.35">
      <c r="A405" s="1" t="s">
        <v>1881</v>
      </c>
      <c r="B405" s="1" t="s">
        <v>68</v>
      </c>
      <c r="C405" s="1" t="s">
        <v>217</v>
      </c>
      <c r="D405" s="2">
        <v>43128</v>
      </c>
      <c r="E405">
        <v>4</v>
      </c>
      <c r="F405">
        <v>18</v>
      </c>
      <c r="G405" s="1" t="s">
        <v>19</v>
      </c>
      <c r="H405" s="1" t="s">
        <v>61</v>
      </c>
      <c r="I405" s="1" t="s">
        <v>27</v>
      </c>
      <c r="J405" s="1" t="s">
        <v>28</v>
      </c>
      <c r="K405" s="1" t="s">
        <v>23</v>
      </c>
      <c r="L405" s="1" t="s">
        <v>29</v>
      </c>
      <c r="M405" s="1" t="s">
        <v>25</v>
      </c>
      <c r="N405" s="1" t="s">
        <v>28</v>
      </c>
      <c r="O405">
        <v>438</v>
      </c>
      <c r="P405">
        <v>438</v>
      </c>
      <c r="Q405">
        <v>0</v>
      </c>
    </row>
    <row r="406" spans="1:17" x14ac:dyDescent="0.35">
      <c r="A406" s="1" t="s">
        <v>1882</v>
      </c>
      <c r="B406" s="1" t="s">
        <v>68</v>
      </c>
      <c r="C406" s="1" t="s">
        <v>217</v>
      </c>
      <c r="D406" s="2">
        <v>43128</v>
      </c>
      <c r="E406">
        <v>4</v>
      </c>
      <c r="F406">
        <v>18</v>
      </c>
      <c r="G406" s="1" t="s">
        <v>19</v>
      </c>
      <c r="H406" s="1" t="s">
        <v>61</v>
      </c>
      <c r="I406" s="1" t="s">
        <v>31</v>
      </c>
      <c r="J406" s="1" t="s">
        <v>32</v>
      </c>
      <c r="K406" s="1" t="s">
        <v>23</v>
      </c>
      <c r="L406" s="1" t="s">
        <v>33</v>
      </c>
      <c r="M406" s="1" t="s">
        <v>25</v>
      </c>
      <c r="N406" s="1" t="s">
        <v>32</v>
      </c>
      <c r="O406">
        <v>403</v>
      </c>
      <c r="P406">
        <v>403</v>
      </c>
      <c r="Q406">
        <v>0</v>
      </c>
    </row>
    <row r="407" spans="1:17" x14ac:dyDescent="0.35">
      <c r="A407" s="1" t="s">
        <v>1883</v>
      </c>
      <c r="B407" s="1" t="s">
        <v>68</v>
      </c>
      <c r="C407" s="1" t="s">
        <v>217</v>
      </c>
      <c r="D407" s="2">
        <v>43128</v>
      </c>
      <c r="E407">
        <v>4</v>
      </c>
      <c r="F407">
        <v>18</v>
      </c>
      <c r="G407" s="1" t="s">
        <v>19</v>
      </c>
      <c r="H407" s="1" t="s">
        <v>61</v>
      </c>
      <c r="I407" s="1" t="s">
        <v>35</v>
      </c>
      <c r="J407" s="1" t="s">
        <v>36</v>
      </c>
      <c r="K407" s="1" t="s">
        <v>23</v>
      </c>
      <c r="L407" s="1" t="s">
        <v>37</v>
      </c>
      <c r="M407" s="1" t="s">
        <v>25</v>
      </c>
      <c r="N407" s="1" t="s">
        <v>36</v>
      </c>
      <c r="O407">
        <v>0</v>
      </c>
      <c r="P407">
        <v>0</v>
      </c>
      <c r="Q407">
        <v>0</v>
      </c>
    </row>
    <row r="408" spans="1:17" x14ac:dyDescent="0.35">
      <c r="A408" s="1" t="s">
        <v>1884</v>
      </c>
      <c r="B408" s="1" t="s">
        <v>68</v>
      </c>
      <c r="C408" s="1" t="s">
        <v>217</v>
      </c>
      <c r="D408" s="2">
        <v>43128</v>
      </c>
      <c r="E408">
        <v>4</v>
      </c>
      <c r="F408">
        <v>18</v>
      </c>
      <c r="G408" s="1" t="s">
        <v>19</v>
      </c>
      <c r="H408" s="1" t="s">
        <v>61</v>
      </c>
      <c r="I408" s="1" t="s">
        <v>39</v>
      </c>
      <c r="J408" s="1" t="s">
        <v>40</v>
      </c>
      <c r="K408" s="1" t="s">
        <v>23</v>
      </c>
      <c r="L408" s="1" t="s">
        <v>41</v>
      </c>
      <c r="M408" s="1" t="s">
        <v>25</v>
      </c>
      <c r="N408" s="1" t="s">
        <v>40</v>
      </c>
      <c r="O408">
        <v>355</v>
      </c>
      <c r="P408">
        <v>389</v>
      </c>
      <c r="Q408">
        <v>-34</v>
      </c>
    </row>
    <row r="409" spans="1:17" x14ac:dyDescent="0.35">
      <c r="A409" s="1" t="s">
        <v>1885</v>
      </c>
      <c r="B409" s="1" t="s">
        <v>68</v>
      </c>
      <c r="C409" s="1" t="s">
        <v>217</v>
      </c>
      <c r="D409" s="2">
        <v>43128</v>
      </c>
      <c r="E409">
        <v>4</v>
      </c>
      <c r="F409">
        <v>18</v>
      </c>
      <c r="G409" s="1" t="s">
        <v>19</v>
      </c>
      <c r="H409" s="1" t="s">
        <v>61</v>
      </c>
      <c r="I409" s="1" t="s">
        <v>43</v>
      </c>
      <c r="J409" s="1" t="s">
        <v>44</v>
      </c>
      <c r="K409" s="1" t="s">
        <v>23</v>
      </c>
      <c r="L409" s="1" t="s">
        <v>45</v>
      </c>
      <c r="M409" s="1" t="s">
        <v>25</v>
      </c>
      <c r="N409" s="1" t="s">
        <v>44</v>
      </c>
      <c r="O409">
        <v>194</v>
      </c>
      <c r="P409">
        <v>194</v>
      </c>
      <c r="Q409">
        <v>0</v>
      </c>
    </row>
    <row r="410" spans="1:17" x14ac:dyDescent="0.35">
      <c r="A410" s="1" t="s">
        <v>1886</v>
      </c>
      <c r="B410" s="1" t="s">
        <v>68</v>
      </c>
      <c r="C410" s="1" t="s">
        <v>242</v>
      </c>
      <c r="D410" s="2">
        <v>43129</v>
      </c>
      <c r="E410">
        <v>4</v>
      </c>
      <c r="F410">
        <v>19</v>
      </c>
      <c r="G410" s="1" t="s">
        <v>19</v>
      </c>
      <c r="H410" s="1" t="s">
        <v>20</v>
      </c>
      <c r="I410" s="1" t="s">
        <v>21</v>
      </c>
      <c r="J410" s="1" t="s">
        <v>22</v>
      </c>
      <c r="K410" s="1" t="s">
        <v>23</v>
      </c>
      <c r="L410" s="1" t="s">
        <v>24</v>
      </c>
      <c r="M410" s="1" t="s">
        <v>25</v>
      </c>
      <c r="N410" s="1" t="s">
        <v>22</v>
      </c>
      <c r="O410">
        <v>254</v>
      </c>
      <c r="P410">
        <v>254</v>
      </c>
      <c r="Q410">
        <v>0</v>
      </c>
    </row>
    <row r="411" spans="1:17" x14ac:dyDescent="0.35">
      <c r="A411" s="1" t="s">
        <v>1887</v>
      </c>
      <c r="B411" s="1" t="s">
        <v>68</v>
      </c>
      <c r="C411" s="1" t="s">
        <v>242</v>
      </c>
      <c r="D411" s="2">
        <v>43129</v>
      </c>
      <c r="E411">
        <v>4</v>
      </c>
      <c r="F411">
        <v>19</v>
      </c>
      <c r="G411" s="1" t="s">
        <v>19</v>
      </c>
      <c r="H411" s="1" t="s">
        <v>20</v>
      </c>
      <c r="I411" s="1" t="s">
        <v>27</v>
      </c>
      <c r="J411" s="1" t="s">
        <v>28</v>
      </c>
      <c r="K411" s="1" t="s">
        <v>23</v>
      </c>
      <c r="L411" s="1" t="s">
        <v>29</v>
      </c>
      <c r="M411" s="1" t="s">
        <v>25</v>
      </c>
      <c r="N411" s="1" t="s">
        <v>28</v>
      </c>
      <c r="O411">
        <v>0</v>
      </c>
      <c r="P411">
        <v>0</v>
      </c>
      <c r="Q411">
        <v>0</v>
      </c>
    </row>
    <row r="412" spans="1:17" x14ac:dyDescent="0.35">
      <c r="A412" s="1" t="s">
        <v>1888</v>
      </c>
      <c r="B412" s="1" t="s">
        <v>68</v>
      </c>
      <c r="C412" s="1" t="s">
        <v>242</v>
      </c>
      <c r="D412" s="2">
        <v>43129</v>
      </c>
      <c r="E412">
        <v>4</v>
      </c>
      <c r="F412">
        <v>19</v>
      </c>
      <c r="G412" s="1" t="s">
        <v>19</v>
      </c>
      <c r="H412" s="1" t="s">
        <v>20</v>
      </c>
      <c r="I412" s="1" t="s">
        <v>31</v>
      </c>
      <c r="J412" s="1" t="s">
        <v>32</v>
      </c>
      <c r="K412" s="1" t="s">
        <v>23</v>
      </c>
      <c r="L412" s="1" t="s">
        <v>33</v>
      </c>
      <c r="M412" s="1" t="s">
        <v>25</v>
      </c>
      <c r="N412" s="1" t="s">
        <v>32</v>
      </c>
      <c r="O412">
        <v>0</v>
      </c>
      <c r="P412">
        <v>0</v>
      </c>
      <c r="Q412">
        <v>0</v>
      </c>
    </row>
    <row r="413" spans="1:17" x14ac:dyDescent="0.35">
      <c r="A413" s="1" t="s">
        <v>1889</v>
      </c>
      <c r="B413" s="1" t="s">
        <v>68</v>
      </c>
      <c r="C413" s="1" t="s">
        <v>242</v>
      </c>
      <c r="D413" s="2">
        <v>43129</v>
      </c>
      <c r="E413">
        <v>4</v>
      </c>
      <c r="F413">
        <v>19</v>
      </c>
      <c r="G413" s="1" t="s">
        <v>19</v>
      </c>
      <c r="H413" s="1" t="s">
        <v>20</v>
      </c>
      <c r="I413" s="1" t="s">
        <v>35</v>
      </c>
      <c r="J413" s="1" t="s">
        <v>36</v>
      </c>
      <c r="K413" s="1" t="s">
        <v>23</v>
      </c>
      <c r="L413" s="1" t="s">
        <v>37</v>
      </c>
      <c r="M413" s="1" t="s">
        <v>25</v>
      </c>
      <c r="N413" s="1" t="s">
        <v>36</v>
      </c>
      <c r="O413">
        <v>0</v>
      </c>
      <c r="P413">
        <v>0</v>
      </c>
      <c r="Q413">
        <v>0</v>
      </c>
    </row>
    <row r="414" spans="1:17" x14ac:dyDescent="0.35">
      <c r="A414" s="1" t="s">
        <v>1890</v>
      </c>
      <c r="B414" s="1" t="s">
        <v>68</v>
      </c>
      <c r="C414" s="1" t="s">
        <v>242</v>
      </c>
      <c r="D414" s="2">
        <v>43129</v>
      </c>
      <c r="E414">
        <v>4</v>
      </c>
      <c r="F414">
        <v>19</v>
      </c>
      <c r="G414" s="1" t="s">
        <v>19</v>
      </c>
      <c r="H414" s="1" t="s">
        <v>20</v>
      </c>
      <c r="I414" s="1" t="s">
        <v>39</v>
      </c>
      <c r="J414" s="1" t="s">
        <v>40</v>
      </c>
      <c r="K414" s="1" t="s">
        <v>23</v>
      </c>
      <c r="L414" s="1" t="s">
        <v>41</v>
      </c>
      <c r="M414" s="1" t="s">
        <v>25</v>
      </c>
      <c r="N414" s="1" t="s">
        <v>40</v>
      </c>
      <c r="O414">
        <v>0</v>
      </c>
      <c r="P414">
        <v>0</v>
      </c>
      <c r="Q414">
        <v>0</v>
      </c>
    </row>
    <row r="415" spans="1:17" x14ac:dyDescent="0.35">
      <c r="A415" s="1" t="s">
        <v>1891</v>
      </c>
      <c r="B415" s="1" t="s">
        <v>68</v>
      </c>
      <c r="C415" s="1" t="s">
        <v>242</v>
      </c>
      <c r="D415" s="2">
        <v>43129</v>
      </c>
      <c r="E415">
        <v>4</v>
      </c>
      <c r="F415">
        <v>19</v>
      </c>
      <c r="G415" s="1" t="s">
        <v>19</v>
      </c>
      <c r="H415" s="1" t="s">
        <v>20</v>
      </c>
      <c r="I415" s="1" t="s">
        <v>43</v>
      </c>
      <c r="J415" s="1" t="s">
        <v>44</v>
      </c>
      <c r="K415" s="1" t="s">
        <v>23</v>
      </c>
      <c r="L415" s="1" t="s">
        <v>45</v>
      </c>
      <c r="M415" s="1" t="s">
        <v>25</v>
      </c>
      <c r="N415" s="1" t="s">
        <v>44</v>
      </c>
      <c r="O415">
        <v>0</v>
      </c>
      <c r="P415">
        <v>0</v>
      </c>
      <c r="Q415">
        <v>0</v>
      </c>
    </row>
    <row r="416" spans="1:17" x14ac:dyDescent="0.35">
      <c r="A416" s="1" t="s">
        <v>1892</v>
      </c>
      <c r="B416" s="1" t="s">
        <v>68</v>
      </c>
      <c r="C416" s="1" t="s">
        <v>242</v>
      </c>
      <c r="D416" s="2">
        <v>43129</v>
      </c>
      <c r="E416">
        <v>4</v>
      </c>
      <c r="F416">
        <v>19</v>
      </c>
      <c r="G416" s="1" t="s">
        <v>19</v>
      </c>
      <c r="H416" s="1" t="s">
        <v>47</v>
      </c>
      <c r="I416" s="1" t="s">
        <v>21</v>
      </c>
      <c r="J416" s="1" t="s">
        <v>22</v>
      </c>
      <c r="K416" s="1" t="s">
        <v>23</v>
      </c>
      <c r="L416" s="1" t="s">
        <v>24</v>
      </c>
      <c r="M416" s="1" t="s">
        <v>25</v>
      </c>
      <c r="N416" s="1" t="s">
        <v>22</v>
      </c>
      <c r="O416">
        <v>59</v>
      </c>
      <c r="P416">
        <v>83</v>
      </c>
      <c r="Q416">
        <v>-24</v>
      </c>
    </row>
    <row r="417" spans="1:17" x14ac:dyDescent="0.35">
      <c r="A417" s="1" t="s">
        <v>1893</v>
      </c>
      <c r="B417" s="1" t="s">
        <v>68</v>
      </c>
      <c r="C417" s="1" t="s">
        <v>242</v>
      </c>
      <c r="D417" s="2">
        <v>43129</v>
      </c>
      <c r="E417">
        <v>4</v>
      </c>
      <c r="F417">
        <v>19</v>
      </c>
      <c r="G417" s="1" t="s">
        <v>19</v>
      </c>
      <c r="H417" s="1" t="s">
        <v>47</v>
      </c>
      <c r="I417" s="1" t="s">
        <v>27</v>
      </c>
      <c r="J417" s="1" t="s">
        <v>28</v>
      </c>
      <c r="K417" s="1" t="s">
        <v>23</v>
      </c>
      <c r="L417" s="1" t="s">
        <v>29</v>
      </c>
      <c r="M417" s="1" t="s">
        <v>25</v>
      </c>
      <c r="N417" s="1" t="s">
        <v>28</v>
      </c>
      <c r="O417">
        <v>363</v>
      </c>
      <c r="P417">
        <v>387</v>
      </c>
      <c r="Q417">
        <v>-24</v>
      </c>
    </row>
    <row r="418" spans="1:17" x14ac:dyDescent="0.35">
      <c r="A418" s="1" t="s">
        <v>1894</v>
      </c>
      <c r="B418" s="1" t="s">
        <v>68</v>
      </c>
      <c r="C418" s="1" t="s">
        <v>242</v>
      </c>
      <c r="D418" s="2">
        <v>43129</v>
      </c>
      <c r="E418">
        <v>4</v>
      </c>
      <c r="F418">
        <v>19</v>
      </c>
      <c r="G418" s="1" t="s">
        <v>19</v>
      </c>
      <c r="H418" s="1" t="s">
        <v>47</v>
      </c>
      <c r="I418" s="1" t="s">
        <v>31</v>
      </c>
      <c r="J418" s="1" t="s">
        <v>32</v>
      </c>
      <c r="K418" s="1" t="s">
        <v>23</v>
      </c>
      <c r="L418" s="1" t="s">
        <v>33</v>
      </c>
      <c r="M418" s="1" t="s">
        <v>25</v>
      </c>
      <c r="N418" s="1" t="s">
        <v>32</v>
      </c>
      <c r="O418">
        <v>9</v>
      </c>
      <c r="P418">
        <v>90</v>
      </c>
      <c r="Q418">
        <v>-81</v>
      </c>
    </row>
    <row r="419" spans="1:17" x14ac:dyDescent="0.35">
      <c r="A419" s="1" t="s">
        <v>1895</v>
      </c>
      <c r="B419" s="1" t="s">
        <v>68</v>
      </c>
      <c r="C419" s="1" t="s">
        <v>242</v>
      </c>
      <c r="D419" s="2">
        <v>43129</v>
      </c>
      <c r="E419">
        <v>4</v>
      </c>
      <c r="F419">
        <v>19</v>
      </c>
      <c r="G419" s="1" t="s">
        <v>19</v>
      </c>
      <c r="H419" s="1" t="s">
        <v>47</v>
      </c>
      <c r="I419" s="1" t="s">
        <v>35</v>
      </c>
      <c r="J419" s="1" t="s">
        <v>36</v>
      </c>
      <c r="K419" s="1" t="s">
        <v>23</v>
      </c>
      <c r="L419" s="1" t="s">
        <v>37</v>
      </c>
      <c r="M419" s="1" t="s">
        <v>25</v>
      </c>
      <c r="N419" s="1" t="s">
        <v>36</v>
      </c>
      <c r="O419">
        <v>409</v>
      </c>
      <c r="P419">
        <v>409</v>
      </c>
      <c r="Q419">
        <v>0</v>
      </c>
    </row>
    <row r="420" spans="1:17" x14ac:dyDescent="0.35">
      <c r="A420" s="1" t="s">
        <v>1896</v>
      </c>
      <c r="B420" s="1" t="s">
        <v>68</v>
      </c>
      <c r="C420" s="1" t="s">
        <v>242</v>
      </c>
      <c r="D420" s="2">
        <v>43129</v>
      </c>
      <c r="E420">
        <v>4</v>
      </c>
      <c r="F420">
        <v>19</v>
      </c>
      <c r="G420" s="1" t="s">
        <v>19</v>
      </c>
      <c r="H420" s="1" t="s">
        <v>47</v>
      </c>
      <c r="I420" s="1" t="s">
        <v>39</v>
      </c>
      <c r="J420" s="1" t="s">
        <v>40</v>
      </c>
      <c r="K420" s="1" t="s">
        <v>23</v>
      </c>
      <c r="L420" s="1" t="s">
        <v>41</v>
      </c>
      <c r="M420" s="1" t="s">
        <v>25</v>
      </c>
      <c r="N420" s="1" t="s">
        <v>40</v>
      </c>
      <c r="O420">
        <v>42</v>
      </c>
      <c r="P420">
        <v>77</v>
      </c>
      <c r="Q420">
        <v>-35</v>
      </c>
    </row>
    <row r="421" spans="1:17" x14ac:dyDescent="0.35">
      <c r="A421" s="1" t="s">
        <v>1897</v>
      </c>
      <c r="B421" s="1" t="s">
        <v>68</v>
      </c>
      <c r="C421" s="1" t="s">
        <v>242</v>
      </c>
      <c r="D421" s="2">
        <v>43129</v>
      </c>
      <c r="E421">
        <v>4</v>
      </c>
      <c r="F421">
        <v>19</v>
      </c>
      <c r="G421" s="1" t="s">
        <v>19</v>
      </c>
      <c r="H421" s="1" t="s">
        <v>47</v>
      </c>
      <c r="I421" s="1" t="s">
        <v>43</v>
      </c>
      <c r="J421" s="1" t="s">
        <v>44</v>
      </c>
      <c r="K421" s="1" t="s">
        <v>23</v>
      </c>
      <c r="L421" s="1" t="s">
        <v>45</v>
      </c>
      <c r="M421" s="1" t="s">
        <v>25</v>
      </c>
      <c r="N421" s="1" t="s">
        <v>44</v>
      </c>
      <c r="O421">
        <v>85</v>
      </c>
      <c r="P421">
        <v>85</v>
      </c>
      <c r="Q421">
        <v>0</v>
      </c>
    </row>
    <row r="422" spans="1:17" x14ac:dyDescent="0.35">
      <c r="A422" s="1" t="s">
        <v>1898</v>
      </c>
      <c r="B422" s="1" t="s">
        <v>68</v>
      </c>
      <c r="C422" s="1" t="s">
        <v>242</v>
      </c>
      <c r="D422" s="2">
        <v>43129</v>
      </c>
      <c r="E422">
        <v>4</v>
      </c>
      <c r="F422">
        <v>19</v>
      </c>
      <c r="G422" s="1" t="s">
        <v>19</v>
      </c>
      <c r="H422" s="1" t="s">
        <v>54</v>
      </c>
      <c r="I422" s="1" t="s">
        <v>21</v>
      </c>
      <c r="J422" s="1" t="s">
        <v>22</v>
      </c>
      <c r="K422" s="1" t="s">
        <v>23</v>
      </c>
      <c r="L422" s="1" t="s">
        <v>24</v>
      </c>
      <c r="M422" s="1" t="s">
        <v>25</v>
      </c>
      <c r="N422" s="1" t="s">
        <v>22</v>
      </c>
      <c r="O422">
        <v>278</v>
      </c>
      <c r="P422">
        <v>278</v>
      </c>
      <c r="Q422">
        <v>0</v>
      </c>
    </row>
    <row r="423" spans="1:17" x14ac:dyDescent="0.35">
      <c r="A423" s="1" t="s">
        <v>1899</v>
      </c>
      <c r="B423" s="1" t="s">
        <v>68</v>
      </c>
      <c r="C423" s="1" t="s">
        <v>242</v>
      </c>
      <c r="D423" s="2">
        <v>43129</v>
      </c>
      <c r="E423">
        <v>4</v>
      </c>
      <c r="F423">
        <v>19</v>
      </c>
      <c r="G423" s="1" t="s">
        <v>19</v>
      </c>
      <c r="H423" s="1" t="s">
        <v>54</v>
      </c>
      <c r="I423" s="1" t="s">
        <v>27</v>
      </c>
      <c r="J423" s="1" t="s">
        <v>28</v>
      </c>
      <c r="K423" s="1" t="s">
        <v>23</v>
      </c>
      <c r="L423" s="1" t="s">
        <v>29</v>
      </c>
      <c r="M423" s="1" t="s">
        <v>25</v>
      </c>
      <c r="N423" s="1" t="s">
        <v>28</v>
      </c>
      <c r="O423">
        <v>318</v>
      </c>
      <c r="P423">
        <v>318</v>
      </c>
      <c r="Q423">
        <v>0</v>
      </c>
    </row>
    <row r="424" spans="1:17" x14ac:dyDescent="0.35">
      <c r="A424" s="1" t="s">
        <v>1900</v>
      </c>
      <c r="B424" s="1" t="s">
        <v>68</v>
      </c>
      <c r="C424" s="1" t="s">
        <v>242</v>
      </c>
      <c r="D424" s="2">
        <v>43129</v>
      </c>
      <c r="E424">
        <v>4</v>
      </c>
      <c r="F424">
        <v>19</v>
      </c>
      <c r="G424" s="1" t="s">
        <v>19</v>
      </c>
      <c r="H424" s="1" t="s">
        <v>54</v>
      </c>
      <c r="I424" s="1" t="s">
        <v>31</v>
      </c>
      <c r="J424" s="1" t="s">
        <v>32</v>
      </c>
      <c r="K424" s="1" t="s">
        <v>23</v>
      </c>
      <c r="L424" s="1" t="s">
        <v>33</v>
      </c>
      <c r="M424" s="1" t="s">
        <v>25</v>
      </c>
      <c r="N424" s="1" t="s">
        <v>32</v>
      </c>
      <c r="O424">
        <v>52</v>
      </c>
      <c r="P424">
        <v>66</v>
      </c>
      <c r="Q424">
        <v>-14</v>
      </c>
    </row>
    <row r="425" spans="1:17" x14ac:dyDescent="0.35">
      <c r="A425" s="1" t="s">
        <v>1901</v>
      </c>
      <c r="B425" s="1" t="s">
        <v>68</v>
      </c>
      <c r="C425" s="1" t="s">
        <v>242</v>
      </c>
      <c r="D425" s="2">
        <v>43129</v>
      </c>
      <c r="E425">
        <v>4</v>
      </c>
      <c r="F425">
        <v>19</v>
      </c>
      <c r="G425" s="1" t="s">
        <v>19</v>
      </c>
      <c r="H425" s="1" t="s">
        <v>54</v>
      </c>
      <c r="I425" s="1" t="s">
        <v>35</v>
      </c>
      <c r="J425" s="1" t="s">
        <v>36</v>
      </c>
      <c r="K425" s="1" t="s">
        <v>23</v>
      </c>
      <c r="L425" s="1" t="s">
        <v>37</v>
      </c>
      <c r="M425" s="1" t="s">
        <v>25</v>
      </c>
      <c r="N425" s="1" t="s">
        <v>36</v>
      </c>
      <c r="O425">
        <v>352</v>
      </c>
      <c r="P425">
        <v>352</v>
      </c>
      <c r="Q425">
        <v>0</v>
      </c>
    </row>
    <row r="426" spans="1:17" x14ac:dyDescent="0.35">
      <c r="A426" s="1" t="s">
        <v>1902</v>
      </c>
      <c r="B426" s="1" t="s">
        <v>68</v>
      </c>
      <c r="C426" s="1" t="s">
        <v>242</v>
      </c>
      <c r="D426" s="2">
        <v>43129</v>
      </c>
      <c r="E426">
        <v>4</v>
      </c>
      <c r="F426">
        <v>19</v>
      </c>
      <c r="G426" s="1" t="s">
        <v>19</v>
      </c>
      <c r="H426" s="1" t="s">
        <v>54</v>
      </c>
      <c r="I426" s="1" t="s">
        <v>39</v>
      </c>
      <c r="J426" s="1" t="s">
        <v>40</v>
      </c>
      <c r="K426" s="1" t="s">
        <v>23</v>
      </c>
      <c r="L426" s="1" t="s">
        <v>41</v>
      </c>
      <c r="M426" s="1" t="s">
        <v>25</v>
      </c>
      <c r="N426" s="1" t="s">
        <v>40</v>
      </c>
      <c r="O426">
        <v>29</v>
      </c>
      <c r="P426">
        <v>60</v>
      </c>
      <c r="Q426">
        <v>-31</v>
      </c>
    </row>
    <row r="427" spans="1:17" x14ac:dyDescent="0.35">
      <c r="A427" s="1" t="s">
        <v>1903</v>
      </c>
      <c r="B427" s="1" t="s">
        <v>68</v>
      </c>
      <c r="C427" s="1" t="s">
        <v>242</v>
      </c>
      <c r="D427" s="2">
        <v>43129</v>
      </c>
      <c r="E427">
        <v>4</v>
      </c>
      <c r="F427">
        <v>19</v>
      </c>
      <c r="G427" s="1" t="s">
        <v>19</v>
      </c>
      <c r="H427" s="1" t="s">
        <v>54</v>
      </c>
      <c r="I427" s="1" t="s">
        <v>43</v>
      </c>
      <c r="J427" s="1" t="s">
        <v>44</v>
      </c>
      <c r="K427" s="1" t="s">
        <v>23</v>
      </c>
      <c r="L427" s="1" t="s">
        <v>45</v>
      </c>
      <c r="M427" s="1" t="s">
        <v>25</v>
      </c>
      <c r="N427" s="1" t="s">
        <v>44</v>
      </c>
      <c r="O427">
        <v>312</v>
      </c>
      <c r="P427">
        <v>312</v>
      </c>
      <c r="Q427">
        <v>0</v>
      </c>
    </row>
    <row r="428" spans="1:17" x14ac:dyDescent="0.35">
      <c r="A428" s="1" t="s">
        <v>1904</v>
      </c>
      <c r="B428" s="1" t="s">
        <v>68</v>
      </c>
      <c r="C428" s="1" t="s">
        <v>242</v>
      </c>
      <c r="D428" s="2">
        <v>43129</v>
      </c>
      <c r="E428">
        <v>4</v>
      </c>
      <c r="F428">
        <v>19</v>
      </c>
      <c r="G428" s="1" t="s">
        <v>19</v>
      </c>
      <c r="H428" s="1" t="s">
        <v>61</v>
      </c>
      <c r="I428" s="1" t="s">
        <v>21</v>
      </c>
      <c r="J428" s="1" t="s">
        <v>22</v>
      </c>
      <c r="K428" s="1" t="s">
        <v>23</v>
      </c>
      <c r="L428" s="1" t="s">
        <v>24</v>
      </c>
      <c r="M428" s="1" t="s">
        <v>25</v>
      </c>
      <c r="N428" s="1" t="s">
        <v>22</v>
      </c>
      <c r="O428">
        <v>173</v>
      </c>
      <c r="P428">
        <v>173</v>
      </c>
      <c r="Q428">
        <v>0</v>
      </c>
    </row>
    <row r="429" spans="1:17" x14ac:dyDescent="0.35">
      <c r="A429" s="1" t="s">
        <v>1905</v>
      </c>
      <c r="B429" s="1" t="s">
        <v>68</v>
      </c>
      <c r="C429" s="1" t="s">
        <v>242</v>
      </c>
      <c r="D429" s="2">
        <v>43129</v>
      </c>
      <c r="E429">
        <v>4</v>
      </c>
      <c r="F429">
        <v>19</v>
      </c>
      <c r="G429" s="1" t="s">
        <v>19</v>
      </c>
      <c r="H429" s="1" t="s">
        <v>61</v>
      </c>
      <c r="I429" s="1" t="s">
        <v>27</v>
      </c>
      <c r="J429" s="1" t="s">
        <v>28</v>
      </c>
      <c r="K429" s="1" t="s">
        <v>23</v>
      </c>
      <c r="L429" s="1" t="s">
        <v>29</v>
      </c>
      <c r="M429" s="1" t="s">
        <v>25</v>
      </c>
      <c r="N429" s="1" t="s">
        <v>28</v>
      </c>
      <c r="O429">
        <v>409</v>
      </c>
      <c r="P429">
        <v>438</v>
      </c>
      <c r="Q429">
        <v>-29</v>
      </c>
    </row>
    <row r="430" spans="1:17" x14ac:dyDescent="0.35">
      <c r="A430" s="1" t="s">
        <v>1906</v>
      </c>
      <c r="B430" s="1" t="s">
        <v>68</v>
      </c>
      <c r="C430" s="1" t="s">
        <v>242</v>
      </c>
      <c r="D430" s="2">
        <v>43129</v>
      </c>
      <c r="E430">
        <v>4</v>
      </c>
      <c r="F430">
        <v>19</v>
      </c>
      <c r="G430" s="1" t="s">
        <v>19</v>
      </c>
      <c r="H430" s="1" t="s">
        <v>61</v>
      </c>
      <c r="I430" s="1" t="s">
        <v>31</v>
      </c>
      <c r="J430" s="1" t="s">
        <v>32</v>
      </c>
      <c r="K430" s="1" t="s">
        <v>23</v>
      </c>
      <c r="L430" s="1" t="s">
        <v>33</v>
      </c>
      <c r="M430" s="1" t="s">
        <v>25</v>
      </c>
      <c r="N430" s="1" t="s">
        <v>32</v>
      </c>
      <c r="O430">
        <v>247</v>
      </c>
      <c r="P430">
        <v>403</v>
      </c>
      <c r="Q430">
        <v>-156</v>
      </c>
    </row>
    <row r="431" spans="1:17" x14ac:dyDescent="0.35">
      <c r="A431" s="1" t="s">
        <v>1907</v>
      </c>
      <c r="B431" s="1" t="s">
        <v>68</v>
      </c>
      <c r="C431" s="1" t="s">
        <v>242</v>
      </c>
      <c r="D431" s="2">
        <v>43129</v>
      </c>
      <c r="E431">
        <v>4</v>
      </c>
      <c r="F431">
        <v>19</v>
      </c>
      <c r="G431" s="1" t="s">
        <v>19</v>
      </c>
      <c r="H431" s="1" t="s">
        <v>61</v>
      </c>
      <c r="I431" s="1" t="s">
        <v>35</v>
      </c>
      <c r="J431" s="1" t="s">
        <v>36</v>
      </c>
      <c r="K431" s="1" t="s">
        <v>23</v>
      </c>
      <c r="L431" s="1" t="s">
        <v>37</v>
      </c>
      <c r="M431" s="1" t="s">
        <v>25</v>
      </c>
      <c r="N431" s="1" t="s">
        <v>36</v>
      </c>
      <c r="O431">
        <v>0</v>
      </c>
      <c r="P431">
        <v>0</v>
      </c>
      <c r="Q431">
        <v>0</v>
      </c>
    </row>
    <row r="432" spans="1:17" x14ac:dyDescent="0.35">
      <c r="A432" s="1" t="s">
        <v>1908</v>
      </c>
      <c r="B432" s="1" t="s">
        <v>68</v>
      </c>
      <c r="C432" s="1" t="s">
        <v>242</v>
      </c>
      <c r="D432" s="2">
        <v>43129</v>
      </c>
      <c r="E432">
        <v>4</v>
      </c>
      <c r="F432">
        <v>19</v>
      </c>
      <c r="G432" s="1" t="s">
        <v>19</v>
      </c>
      <c r="H432" s="1" t="s">
        <v>61</v>
      </c>
      <c r="I432" s="1" t="s">
        <v>39</v>
      </c>
      <c r="J432" s="1" t="s">
        <v>40</v>
      </c>
      <c r="K432" s="1" t="s">
        <v>23</v>
      </c>
      <c r="L432" s="1" t="s">
        <v>41</v>
      </c>
      <c r="M432" s="1" t="s">
        <v>25</v>
      </c>
      <c r="N432" s="1" t="s">
        <v>40</v>
      </c>
      <c r="O432">
        <v>274</v>
      </c>
      <c r="P432">
        <v>355</v>
      </c>
      <c r="Q432">
        <v>-81</v>
      </c>
    </row>
    <row r="433" spans="1:17" x14ac:dyDescent="0.35">
      <c r="A433" s="1" t="s">
        <v>1909</v>
      </c>
      <c r="B433" s="1" t="s">
        <v>68</v>
      </c>
      <c r="C433" s="1" t="s">
        <v>242</v>
      </c>
      <c r="D433" s="2">
        <v>43129</v>
      </c>
      <c r="E433">
        <v>4</v>
      </c>
      <c r="F433">
        <v>19</v>
      </c>
      <c r="G433" s="1" t="s">
        <v>19</v>
      </c>
      <c r="H433" s="1" t="s">
        <v>61</v>
      </c>
      <c r="I433" s="1" t="s">
        <v>43</v>
      </c>
      <c r="J433" s="1" t="s">
        <v>44</v>
      </c>
      <c r="K433" s="1" t="s">
        <v>23</v>
      </c>
      <c r="L433" s="1" t="s">
        <v>45</v>
      </c>
      <c r="M433" s="1" t="s">
        <v>25</v>
      </c>
      <c r="N433" s="1" t="s">
        <v>44</v>
      </c>
      <c r="O433">
        <v>194</v>
      </c>
      <c r="P433">
        <v>194</v>
      </c>
      <c r="Q433">
        <v>0</v>
      </c>
    </row>
    <row r="434" spans="1:17" x14ac:dyDescent="0.35">
      <c r="A434" s="1" t="s">
        <v>1910</v>
      </c>
      <c r="B434" s="1" t="s">
        <v>68</v>
      </c>
      <c r="C434" s="1" t="s">
        <v>267</v>
      </c>
      <c r="D434" s="2">
        <v>43130</v>
      </c>
      <c r="E434">
        <v>4</v>
      </c>
      <c r="F434">
        <v>20</v>
      </c>
      <c r="G434" s="1" t="s">
        <v>19</v>
      </c>
      <c r="H434" s="1" t="s">
        <v>20</v>
      </c>
      <c r="I434" s="1" t="s">
        <v>21</v>
      </c>
      <c r="J434" s="1" t="s">
        <v>22</v>
      </c>
      <c r="K434" s="1" t="s">
        <v>23</v>
      </c>
      <c r="L434" s="1" t="s">
        <v>24</v>
      </c>
      <c r="M434" s="1" t="s">
        <v>25</v>
      </c>
      <c r="N434" s="1" t="s">
        <v>22</v>
      </c>
      <c r="O434">
        <v>0</v>
      </c>
      <c r="P434">
        <v>254</v>
      </c>
      <c r="Q434">
        <v>-254</v>
      </c>
    </row>
    <row r="435" spans="1:17" x14ac:dyDescent="0.35">
      <c r="A435" s="1" t="s">
        <v>1911</v>
      </c>
      <c r="B435" s="1" t="s">
        <v>68</v>
      </c>
      <c r="C435" s="1" t="s">
        <v>267</v>
      </c>
      <c r="D435" s="2">
        <v>43130</v>
      </c>
      <c r="E435">
        <v>4</v>
      </c>
      <c r="F435">
        <v>20</v>
      </c>
      <c r="G435" s="1" t="s">
        <v>19</v>
      </c>
      <c r="H435" s="1" t="s">
        <v>20</v>
      </c>
      <c r="I435" s="1" t="s">
        <v>27</v>
      </c>
      <c r="J435" s="1" t="s">
        <v>28</v>
      </c>
      <c r="K435" s="1" t="s">
        <v>23</v>
      </c>
      <c r="L435" s="1" t="s">
        <v>29</v>
      </c>
      <c r="M435" s="1" t="s">
        <v>25</v>
      </c>
      <c r="N435" s="1" t="s">
        <v>28</v>
      </c>
      <c r="O435">
        <v>0</v>
      </c>
      <c r="P435">
        <v>0</v>
      </c>
      <c r="Q435">
        <v>0</v>
      </c>
    </row>
    <row r="436" spans="1:17" x14ac:dyDescent="0.35">
      <c r="A436" s="1" t="s">
        <v>1912</v>
      </c>
      <c r="B436" s="1" t="s">
        <v>68</v>
      </c>
      <c r="C436" s="1" t="s">
        <v>267</v>
      </c>
      <c r="D436" s="2">
        <v>43130</v>
      </c>
      <c r="E436">
        <v>4</v>
      </c>
      <c r="F436">
        <v>20</v>
      </c>
      <c r="G436" s="1" t="s">
        <v>19</v>
      </c>
      <c r="H436" s="1" t="s">
        <v>20</v>
      </c>
      <c r="I436" s="1" t="s">
        <v>31</v>
      </c>
      <c r="J436" s="1" t="s">
        <v>32</v>
      </c>
      <c r="K436" s="1" t="s">
        <v>23</v>
      </c>
      <c r="L436" s="1" t="s">
        <v>33</v>
      </c>
      <c r="M436" s="1" t="s">
        <v>25</v>
      </c>
      <c r="N436" s="1" t="s">
        <v>32</v>
      </c>
      <c r="O436">
        <v>0</v>
      </c>
      <c r="P436">
        <v>0</v>
      </c>
      <c r="Q436">
        <v>0</v>
      </c>
    </row>
    <row r="437" spans="1:17" x14ac:dyDescent="0.35">
      <c r="A437" s="1" t="s">
        <v>1913</v>
      </c>
      <c r="B437" s="1" t="s">
        <v>68</v>
      </c>
      <c r="C437" s="1" t="s">
        <v>267</v>
      </c>
      <c r="D437" s="2">
        <v>43130</v>
      </c>
      <c r="E437">
        <v>4</v>
      </c>
      <c r="F437">
        <v>20</v>
      </c>
      <c r="G437" s="1" t="s">
        <v>19</v>
      </c>
      <c r="H437" s="1" t="s">
        <v>20</v>
      </c>
      <c r="I437" s="1" t="s">
        <v>35</v>
      </c>
      <c r="J437" s="1" t="s">
        <v>36</v>
      </c>
      <c r="K437" s="1" t="s">
        <v>23</v>
      </c>
      <c r="L437" s="1" t="s">
        <v>37</v>
      </c>
      <c r="M437" s="1" t="s">
        <v>25</v>
      </c>
      <c r="N437" s="1" t="s">
        <v>36</v>
      </c>
      <c r="O437">
        <v>0</v>
      </c>
      <c r="P437">
        <v>0</v>
      </c>
      <c r="Q437">
        <v>0</v>
      </c>
    </row>
    <row r="438" spans="1:17" x14ac:dyDescent="0.35">
      <c r="A438" s="1" t="s">
        <v>1914</v>
      </c>
      <c r="B438" s="1" t="s">
        <v>68</v>
      </c>
      <c r="C438" s="1" t="s">
        <v>267</v>
      </c>
      <c r="D438" s="2">
        <v>43130</v>
      </c>
      <c r="E438">
        <v>4</v>
      </c>
      <c r="F438">
        <v>20</v>
      </c>
      <c r="G438" s="1" t="s">
        <v>19</v>
      </c>
      <c r="H438" s="1" t="s">
        <v>20</v>
      </c>
      <c r="I438" s="1" t="s">
        <v>39</v>
      </c>
      <c r="J438" s="1" t="s">
        <v>40</v>
      </c>
      <c r="K438" s="1" t="s">
        <v>23</v>
      </c>
      <c r="L438" s="1" t="s">
        <v>41</v>
      </c>
      <c r="M438" s="1" t="s">
        <v>25</v>
      </c>
      <c r="N438" s="1" t="s">
        <v>40</v>
      </c>
      <c r="O438">
        <v>0</v>
      </c>
      <c r="P438">
        <v>0</v>
      </c>
      <c r="Q438">
        <v>0</v>
      </c>
    </row>
    <row r="439" spans="1:17" x14ac:dyDescent="0.35">
      <c r="A439" s="1" t="s">
        <v>1915</v>
      </c>
      <c r="B439" s="1" t="s">
        <v>68</v>
      </c>
      <c r="C439" s="1" t="s">
        <v>267</v>
      </c>
      <c r="D439" s="2">
        <v>43130</v>
      </c>
      <c r="E439">
        <v>4</v>
      </c>
      <c r="F439">
        <v>20</v>
      </c>
      <c r="G439" s="1" t="s">
        <v>19</v>
      </c>
      <c r="H439" s="1" t="s">
        <v>20</v>
      </c>
      <c r="I439" s="1" t="s">
        <v>43</v>
      </c>
      <c r="J439" s="1" t="s">
        <v>44</v>
      </c>
      <c r="K439" s="1" t="s">
        <v>23</v>
      </c>
      <c r="L439" s="1" t="s">
        <v>45</v>
      </c>
      <c r="M439" s="1" t="s">
        <v>25</v>
      </c>
      <c r="N439" s="1" t="s">
        <v>44</v>
      </c>
      <c r="O439">
        <v>0</v>
      </c>
      <c r="P439">
        <v>0</v>
      </c>
      <c r="Q439">
        <v>0</v>
      </c>
    </row>
    <row r="440" spans="1:17" x14ac:dyDescent="0.35">
      <c r="A440" s="1" t="s">
        <v>1916</v>
      </c>
      <c r="B440" s="1" t="s">
        <v>68</v>
      </c>
      <c r="C440" s="1" t="s">
        <v>267</v>
      </c>
      <c r="D440" s="2">
        <v>43130</v>
      </c>
      <c r="E440">
        <v>4</v>
      </c>
      <c r="F440">
        <v>20</v>
      </c>
      <c r="G440" s="1" t="s">
        <v>19</v>
      </c>
      <c r="H440" s="1" t="s">
        <v>47</v>
      </c>
      <c r="I440" s="1" t="s">
        <v>21</v>
      </c>
      <c r="J440" s="1" t="s">
        <v>22</v>
      </c>
      <c r="K440" s="1" t="s">
        <v>23</v>
      </c>
      <c r="L440" s="1" t="s">
        <v>24</v>
      </c>
      <c r="M440" s="1" t="s">
        <v>25</v>
      </c>
      <c r="N440" s="1" t="s">
        <v>22</v>
      </c>
      <c r="O440">
        <v>100</v>
      </c>
      <c r="P440">
        <v>59</v>
      </c>
      <c r="Q440">
        <v>41</v>
      </c>
    </row>
    <row r="441" spans="1:17" x14ac:dyDescent="0.35">
      <c r="A441" s="1" t="s">
        <v>1917</v>
      </c>
      <c r="B441" s="1" t="s">
        <v>68</v>
      </c>
      <c r="C441" s="1" t="s">
        <v>267</v>
      </c>
      <c r="D441" s="2">
        <v>43130</v>
      </c>
      <c r="E441">
        <v>4</v>
      </c>
      <c r="F441">
        <v>20</v>
      </c>
      <c r="G441" s="1" t="s">
        <v>19</v>
      </c>
      <c r="H441" s="1" t="s">
        <v>47</v>
      </c>
      <c r="I441" s="1" t="s">
        <v>27</v>
      </c>
      <c r="J441" s="1" t="s">
        <v>28</v>
      </c>
      <c r="K441" s="1" t="s">
        <v>23</v>
      </c>
      <c r="L441" s="1" t="s">
        <v>29</v>
      </c>
      <c r="M441" s="1" t="s">
        <v>25</v>
      </c>
      <c r="N441" s="1" t="s">
        <v>28</v>
      </c>
      <c r="O441">
        <v>338</v>
      </c>
      <c r="P441">
        <v>363</v>
      </c>
      <c r="Q441">
        <v>-25</v>
      </c>
    </row>
    <row r="442" spans="1:17" x14ac:dyDescent="0.35">
      <c r="A442" s="1" t="s">
        <v>1918</v>
      </c>
      <c r="B442" s="1" t="s">
        <v>68</v>
      </c>
      <c r="C442" s="1" t="s">
        <v>267</v>
      </c>
      <c r="D442" s="2">
        <v>43130</v>
      </c>
      <c r="E442">
        <v>4</v>
      </c>
      <c r="F442">
        <v>20</v>
      </c>
      <c r="G442" s="1" t="s">
        <v>19</v>
      </c>
      <c r="H442" s="1" t="s">
        <v>47</v>
      </c>
      <c r="I442" s="1" t="s">
        <v>31</v>
      </c>
      <c r="J442" s="1" t="s">
        <v>32</v>
      </c>
      <c r="K442" s="1" t="s">
        <v>23</v>
      </c>
      <c r="L442" s="1" t="s">
        <v>33</v>
      </c>
      <c r="M442" s="1" t="s">
        <v>25</v>
      </c>
      <c r="N442" s="1" t="s">
        <v>32</v>
      </c>
      <c r="O442">
        <v>9</v>
      </c>
      <c r="P442">
        <v>9</v>
      </c>
      <c r="Q442">
        <v>0</v>
      </c>
    </row>
    <row r="443" spans="1:17" x14ac:dyDescent="0.35">
      <c r="A443" s="1" t="s">
        <v>1919</v>
      </c>
      <c r="B443" s="1" t="s">
        <v>68</v>
      </c>
      <c r="C443" s="1" t="s">
        <v>267</v>
      </c>
      <c r="D443" s="2">
        <v>43130</v>
      </c>
      <c r="E443">
        <v>4</v>
      </c>
      <c r="F443">
        <v>20</v>
      </c>
      <c r="G443" s="1" t="s">
        <v>19</v>
      </c>
      <c r="H443" s="1" t="s">
        <v>47</v>
      </c>
      <c r="I443" s="1" t="s">
        <v>35</v>
      </c>
      <c r="J443" s="1" t="s">
        <v>36</v>
      </c>
      <c r="K443" s="1" t="s">
        <v>23</v>
      </c>
      <c r="L443" s="1" t="s">
        <v>37</v>
      </c>
      <c r="M443" s="1" t="s">
        <v>25</v>
      </c>
      <c r="N443" s="1" t="s">
        <v>36</v>
      </c>
      <c r="O443">
        <v>409</v>
      </c>
      <c r="P443">
        <v>409</v>
      </c>
      <c r="Q443">
        <v>0</v>
      </c>
    </row>
    <row r="444" spans="1:17" x14ac:dyDescent="0.35">
      <c r="A444" s="1" t="s">
        <v>1920</v>
      </c>
      <c r="B444" s="1" t="s">
        <v>68</v>
      </c>
      <c r="C444" s="1" t="s">
        <v>267</v>
      </c>
      <c r="D444" s="2">
        <v>43130</v>
      </c>
      <c r="E444">
        <v>4</v>
      </c>
      <c r="F444">
        <v>20</v>
      </c>
      <c r="G444" s="1" t="s">
        <v>19</v>
      </c>
      <c r="H444" s="1" t="s">
        <v>47</v>
      </c>
      <c r="I444" s="1" t="s">
        <v>39</v>
      </c>
      <c r="J444" s="1" t="s">
        <v>40</v>
      </c>
      <c r="K444" s="1" t="s">
        <v>23</v>
      </c>
      <c r="L444" s="1" t="s">
        <v>41</v>
      </c>
      <c r="M444" s="1" t="s">
        <v>25</v>
      </c>
      <c r="N444" s="1" t="s">
        <v>40</v>
      </c>
      <c r="O444">
        <v>12</v>
      </c>
      <c r="P444">
        <v>42</v>
      </c>
      <c r="Q444">
        <v>-30</v>
      </c>
    </row>
    <row r="445" spans="1:17" x14ac:dyDescent="0.35">
      <c r="A445" s="1" t="s">
        <v>1921</v>
      </c>
      <c r="B445" s="1" t="s">
        <v>68</v>
      </c>
      <c r="C445" s="1" t="s">
        <v>267</v>
      </c>
      <c r="D445" s="2">
        <v>43130</v>
      </c>
      <c r="E445">
        <v>4</v>
      </c>
      <c r="F445">
        <v>20</v>
      </c>
      <c r="G445" s="1" t="s">
        <v>19</v>
      </c>
      <c r="H445" s="1" t="s">
        <v>47</v>
      </c>
      <c r="I445" s="1" t="s">
        <v>43</v>
      </c>
      <c r="J445" s="1" t="s">
        <v>44</v>
      </c>
      <c r="K445" s="1" t="s">
        <v>23</v>
      </c>
      <c r="L445" s="1" t="s">
        <v>45</v>
      </c>
      <c r="M445" s="1" t="s">
        <v>25</v>
      </c>
      <c r="N445" s="1" t="s">
        <v>44</v>
      </c>
      <c r="O445">
        <v>45</v>
      </c>
      <c r="P445">
        <v>85</v>
      </c>
      <c r="Q445">
        <v>-40</v>
      </c>
    </row>
    <row r="446" spans="1:17" x14ac:dyDescent="0.35">
      <c r="A446" s="1" t="s">
        <v>1922</v>
      </c>
      <c r="B446" s="1" t="s">
        <v>68</v>
      </c>
      <c r="C446" s="1" t="s">
        <v>267</v>
      </c>
      <c r="D446" s="2">
        <v>43130</v>
      </c>
      <c r="E446">
        <v>4</v>
      </c>
      <c r="F446">
        <v>20</v>
      </c>
      <c r="G446" s="1" t="s">
        <v>19</v>
      </c>
      <c r="H446" s="1" t="s">
        <v>54</v>
      </c>
      <c r="I446" s="1" t="s">
        <v>21</v>
      </c>
      <c r="J446" s="1" t="s">
        <v>22</v>
      </c>
      <c r="K446" s="1" t="s">
        <v>23</v>
      </c>
      <c r="L446" s="1" t="s">
        <v>24</v>
      </c>
      <c r="M446" s="1" t="s">
        <v>25</v>
      </c>
      <c r="N446" s="1" t="s">
        <v>22</v>
      </c>
      <c r="O446">
        <v>281</v>
      </c>
      <c r="P446">
        <v>278</v>
      </c>
      <c r="Q446">
        <v>3</v>
      </c>
    </row>
    <row r="447" spans="1:17" x14ac:dyDescent="0.35">
      <c r="A447" s="1" t="s">
        <v>1923</v>
      </c>
      <c r="B447" s="1" t="s">
        <v>68</v>
      </c>
      <c r="C447" s="1" t="s">
        <v>267</v>
      </c>
      <c r="D447" s="2">
        <v>43130</v>
      </c>
      <c r="E447">
        <v>4</v>
      </c>
      <c r="F447">
        <v>20</v>
      </c>
      <c r="G447" s="1" t="s">
        <v>19</v>
      </c>
      <c r="H447" s="1" t="s">
        <v>54</v>
      </c>
      <c r="I447" s="1" t="s">
        <v>27</v>
      </c>
      <c r="J447" s="1" t="s">
        <v>28</v>
      </c>
      <c r="K447" s="1" t="s">
        <v>23</v>
      </c>
      <c r="L447" s="1" t="s">
        <v>29</v>
      </c>
      <c r="M447" s="1" t="s">
        <v>25</v>
      </c>
      <c r="N447" s="1" t="s">
        <v>28</v>
      </c>
      <c r="O447">
        <v>318</v>
      </c>
      <c r="P447">
        <v>318</v>
      </c>
      <c r="Q447">
        <v>0</v>
      </c>
    </row>
    <row r="448" spans="1:17" x14ac:dyDescent="0.35">
      <c r="A448" s="1" t="s">
        <v>1924</v>
      </c>
      <c r="B448" s="1" t="s">
        <v>68</v>
      </c>
      <c r="C448" s="1" t="s">
        <v>267</v>
      </c>
      <c r="D448" s="2">
        <v>43130</v>
      </c>
      <c r="E448">
        <v>4</v>
      </c>
      <c r="F448">
        <v>20</v>
      </c>
      <c r="G448" s="1" t="s">
        <v>19</v>
      </c>
      <c r="H448" s="1" t="s">
        <v>54</v>
      </c>
      <c r="I448" s="1" t="s">
        <v>31</v>
      </c>
      <c r="J448" s="1" t="s">
        <v>32</v>
      </c>
      <c r="K448" s="1" t="s">
        <v>23</v>
      </c>
      <c r="L448" s="1" t="s">
        <v>33</v>
      </c>
      <c r="M448" s="1" t="s">
        <v>25</v>
      </c>
      <c r="N448" s="1" t="s">
        <v>32</v>
      </c>
      <c r="O448">
        <v>52</v>
      </c>
      <c r="P448">
        <v>52</v>
      </c>
      <c r="Q448">
        <v>0</v>
      </c>
    </row>
    <row r="449" spans="1:17" x14ac:dyDescent="0.35">
      <c r="A449" s="1" t="s">
        <v>1925</v>
      </c>
      <c r="B449" s="1" t="s">
        <v>68</v>
      </c>
      <c r="C449" s="1" t="s">
        <v>267</v>
      </c>
      <c r="D449" s="2">
        <v>43130</v>
      </c>
      <c r="E449">
        <v>4</v>
      </c>
      <c r="F449">
        <v>20</v>
      </c>
      <c r="G449" s="1" t="s">
        <v>19</v>
      </c>
      <c r="H449" s="1" t="s">
        <v>54</v>
      </c>
      <c r="I449" s="1" t="s">
        <v>35</v>
      </c>
      <c r="J449" s="1" t="s">
        <v>36</v>
      </c>
      <c r="K449" s="1" t="s">
        <v>23</v>
      </c>
      <c r="L449" s="1" t="s">
        <v>37</v>
      </c>
      <c r="M449" s="1" t="s">
        <v>25</v>
      </c>
      <c r="N449" s="1" t="s">
        <v>36</v>
      </c>
      <c r="O449">
        <v>352</v>
      </c>
      <c r="P449">
        <v>352</v>
      </c>
      <c r="Q449">
        <v>0</v>
      </c>
    </row>
    <row r="450" spans="1:17" x14ac:dyDescent="0.35">
      <c r="A450" s="1" t="s">
        <v>1926</v>
      </c>
      <c r="B450" s="1" t="s">
        <v>68</v>
      </c>
      <c r="C450" s="1" t="s">
        <v>267</v>
      </c>
      <c r="D450" s="2">
        <v>43130</v>
      </c>
      <c r="E450">
        <v>4</v>
      </c>
      <c r="F450">
        <v>20</v>
      </c>
      <c r="G450" s="1" t="s">
        <v>19</v>
      </c>
      <c r="H450" s="1" t="s">
        <v>54</v>
      </c>
      <c r="I450" s="1" t="s">
        <v>39</v>
      </c>
      <c r="J450" s="1" t="s">
        <v>40</v>
      </c>
      <c r="K450" s="1" t="s">
        <v>23</v>
      </c>
      <c r="L450" s="1" t="s">
        <v>41</v>
      </c>
      <c r="M450" s="1" t="s">
        <v>25</v>
      </c>
      <c r="N450" s="1" t="s">
        <v>40</v>
      </c>
      <c r="O450">
        <v>0</v>
      </c>
      <c r="P450">
        <v>29</v>
      </c>
      <c r="Q450">
        <v>-29</v>
      </c>
    </row>
    <row r="451" spans="1:17" x14ac:dyDescent="0.35">
      <c r="A451" s="1" t="s">
        <v>1927</v>
      </c>
      <c r="B451" s="1" t="s">
        <v>68</v>
      </c>
      <c r="C451" s="1" t="s">
        <v>267</v>
      </c>
      <c r="D451" s="2">
        <v>43130</v>
      </c>
      <c r="E451">
        <v>4</v>
      </c>
      <c r="F451">
        <v>20</v>
      </c>
      <c r="G451" s="1" t="s">
        <v>19</v>
      </c>
      <c r="H451" s="1" t="s">
        <v>54</v>
      </c>
      <c r="I451" s="1" t="s">
        <v>43</v>
      </c>
      <c r="J451" s="1" t="s">
        <v>44</v>
      </c>
      <c r="K451" s="1" t="s">
        <v>23</v>
      </c>
      <c r="L451" s="1" t="s">
        <v>45</v>
      </c>
      <c r="M451" s="1" t="s">
        <v>25</v>
      </c>
      <c r="N451" s="1" t="s">
        <v>44</v>
      </c>
      <c r="O451">
        <v>263</v>
      </c>
      <c r="P451">
        <v>312</v>
      </c>
      <c r="Q451">
        <v>-49</v>
      </c>
    </row>
    <row r="452" spans="1:17" x14ac:dyDescent="0.35">
      <c r="A452" s="1" t="s">
        <v>1928</v>
      </c>
      <c r="B452" s="1" t="s">
        <v>68</v>
      </c>
      <c r="C452" s="1" t="s">
        <v>267</v>
      </c>
      <c r="D452" s="2">
        <v>43130</v>
      </c>
      <c r="E452">
        <v>4</v>
      </c>
      <c r="F452">
        <v>20</v>
      </c>
      <c r="G452" s="1" t="s">
        <v>19</v>
      </c>
      <c r="H452" s="1" t="s">
        <v>61</v>
      </c>
      <c r="I452" s="1" t="s">
        <v>21</v>
      </c>
      <c r="J452" s="1" t="s">
        <v>22</v>
      </c>
      <c r="K452" s="1" t="s">
        <v>23</v>
      </c>
      <c r="L452" s="1" t="s">
        <v>24</v>
      </c>
      <c r="M452" s="1" t="s">
        <v>25</v>
      </c>
      <c r="N452" s="1" t="s">
        <v>22</v>
      </c>
      <c r="O452">
        <v>95</v>
      </c>
      <c r="P452">
        <v>173</v>
      </c>
      <c r="Q452">
        <v>-78</v>
      </c>
    </row>
    <row r="453" spans="1:17" x14ac:dyDescent="0.35">
      <c r="A453" s="1" t="s">
        <v>1929</v>
      </c>
      <c r="B453" s="1" t="s">
        <v>68</v>
      </c>
      <c r="C453" s="1" t="s">
        <v>267</v>
      </c>
      <c r="D453" s="2">
        <v>43130</v>
      </c>
      <c r="E453">
        <v>4</v>
      </c>
      <c r="F453">
        <v>20</v>
      </c>
      <c r="G453" s="1" t="s">
        <v>19</v>
      </c>
      <c r="H453" s="1" t="s">
        <v>61</v>
      </c>
      <c r="I453" s="1" t="s">
        <v>27</v>
      </c>
      <c r="J453" s="1" t="s">
        <v>28</v>
      </c>
      <c r="K453" s="1" t="s">
        <v>23</v>
      </c>
      <c r="L453" s="1" t="s">
        <v>29</v>
      </c>
      <c r="M453" s="1" t="s">
        <v>25</v>
      </c>
      <c r="N453" s="1" t="s">
        <v>28</v>
      </c>
      <c r="O453">
        <v>382</v>
      </c>
      <c r="P453">
        <v>409</v>
      </c>
      <c r="Q453">
        <v>-27</v>
      </c>
    </row>
    <row r="454" spans="1:17" x14ac:dyDescent="0.35">
      <c r="A454" s="1" t="s">
        <v>1930</v>
      </c>
      <c r="B454" s="1" t="s">
        <v>68</v>
      </c>
      <c r="C454" s="1" t="s">
        <v>267</v>
      </c>
      <c r="D454" s="2">
        <v>43130</v>
      </c>
      <c r="E454">
        <v>4</v>
      </c>
      <c r="F454">
        <v>20</v>
      </c>
      <c r="G454" s="1" t="s">
        <v>19</v>
      </c>
      <c r="H454" s="1" t="s">
        <v>61</v>
      </c>
      <c r="I454" s="1" t="s">
        <v>31</v>
      </c>
      <c r="J454" s="1" t="s">
        <v>32</v>
      </c>
      <c r="K454" s="1" t="s">
        <v>23</v>
      </c>
      <c r="L454" s="1" t="s">
        <v>33</v>
      </c>
      <c r="M454" s="1" t="s">
        <v>25</v>
      </c>
      <c r="N454" s="1" t="s">
        <v>32</v>
      </c>
      <c r="O454">
        <v>186</v>
      </c>
      <c r="P454">
        <v>247</v>
      </c>
      <c r="Q454">
        <v>-61</v>
      </c>
    </row>
    <row r="455" spans="1:17" x14ac:dyDescent="0.35">
      <c r="A455" s="1" t="s">
        <v>1931</v>
      </c>
      <c r="B455" s="1" t="s">
        <v>68</v>
      </c>
      <c r="C455" s="1" t="s">
        <v>267</v>
      </c>
      <c r="D455" s="2">
        <v>43130</v>
      </c>
      <c r="E455">
        <v>4</v>
      </c>
      <c r="F455">
        <v>20</v>
      </c>
      <c r="G455" s="1" t="s">
        <v>19</v>
      </c>
      <c r="H455" s="1" t="s">
        <v>61</v>
      </c>
      <c r="I455" s="1" t="s">
        <v>35</v>
      </c>
      <c r="J455" s="1" t="s">
        <v>36</v>
      </c>
      <c r="K455" s="1" t="s">
        <v>23</v>
      </c>
      <c r="L455" s="1" t="s">
        <v>37</v>
      </c>
      <c r="M455" s="1" t="s">
        <v>25</v>
      </c>
      <c r="N455" s="1" t="s">
        <v>36</v>
      </c>
      <c r="O455">
        <v>0</v>
      </c>
      <c r="P455">
        <v>0</v>
      </c>
      <c r="Q455">
        <v>0</v>
      </c>
    </row>
    <row r="456" spans="1:17" x14ac:dyDescent="0.35">
      <c r="A456" s="1" t="s">
        <v>1932</v>
      </c>
      <c r="B456" s="1" t="s">
        <v>68</v>
      </c>
      <c r="C456" s="1" t="s">
        <v>267</v>
      </c>
      <c r="D456" s="2">
        <v>43130</v>
      </c>
      <c r="E456">
        <v>4</v>
      </c>
      <c r="F456">
        <v>20</v>
      </c>
      <c r="G456" s="1" t="s">
        <v>19</v>
      </c>
      <c r="H456" s="1" t="s">
        <v>61</v>
      </c>
      <c r="I456" s="1" t="s">
        <v>39</v>
      </c>
      <c r="J456" s="1" t="s">
        <v>40</v>
      </c>
      <c r="K456" s="1" t="s">
        <v>23</v>
      </c>
      <c r="L456" s="1" t="s">
        <v>41</v>
      </c>
      <c r="M456" s="1" t="s">
        <v>25</v>
      </c>
      <c r="N456" s="1" t="s">
        <v>40</v>
      </c>
      <c r="O456">
        <v>274</v>
      </c>
      <c r="P456">
        <v>274</v>
      </c>
      <c r="Q456">
        <v>0</v>
      </c>
    </row>
    <row r="457" spans="1:17" x14ac:dyDescent="0.35">
      <c r="A457" s="1" t="s">
        <v>1933</v>
      </c>
      <c r="B457" s="1" t="s">
        <v>68</v>
      </c>
      <c r="C457" s="1" t="s">
        <v>267</v>
      </c>
      <c r="D457" s="2">
        <v>43130</v>
      </c>
      <c r="E457">
        <v>4</v>
      </c>
      <c r="F457">
        <v>20</v>
      </c>
      <c r="G457" s="1" t="s">
        <v>19</v>
      </c>
      <c r="H457" s="1" t="s">
        <v>61</v>
      </c>
      <c r="I457" s="1" t="s">
        <v>43</v>
      </c>
      <c r="J457" s="1" t="s">
        <v>44</v>
      </c>
      <c r="K457" s="1" t="s">
        <v>23</v>
      </c>
      <c r="L457" s="1" t="s">
        <v>45</v>
      </c>
      <c r="M457" s="1" t="s">
        <v>25</v>
      </c>
      <c r="N457" s="1" t="s">
        <v>44</v>
      </c>
      <c r="O457">
        <v>127</v>
      </c>
      <c r="P457">
        <v>194</v>
      </c>
      <c r="Q457">
        <v>-67</v>
      </c>
    </row>
    <row r="458" spans="1:17" x14ac:dyDescent="0.35">
      <c r="A458" s="1" t="s">
        <v>1934</v>
      </c>
      <c r="B458" s="1" t="s">
        <v>20</v>
      </c>
      <c r="C458" s="1" t="s">
        <v>18</v>
      </c>
      <c r="D458" s="2">
        <v>43141</v>
      </c>
      <c r="E458">
        <v>5</v>
      </c>
      <c r="F458">
        <v>21</v>
      </c>
      <c r="G458" s="1" t="s">
        <v>19</v>
      </c>
      <c r="H458" s="1" t="s">
        <v>20</v>
      </c>
      <c r="I458" s="1" t="s">
        <v>21</v>
      </c>
      <c r="J458" s="1" t="s">
        <v>22</v>
      </c>
      <c r="K458" s="1" t="s">
        <v>23</v>
      </c>
      <c r="L458" s="1" t="s">
        <v>24</v>
      </c>
      <c r="M458" s="1" t="s">
        <v>25</v>
      </c>
      <c r="N458" s="1" t="s">
        <v>22</v>
      </c>
      <c r="O458">
        <v>0</v>
      </c>
      <c r="P458">
        <v>0</v>
      </c>
      <c r="Q458">
        <v>0</v>
      </c>
    </row>
    <row r="459" spans="1:17" x14ac:dyDescent="0.35">
      <c r="A459" s="1" t="s">
        <v>1935</v>
      </c>
      <c r="B459" s="1" t="s">
        <v>20</v>
      </c>
      <c r="C459" s="1" t="s">
        <v>18</v>
      </c>
      <c r="D459" s="2">
        <v>43141</v>
      </c>
      <c r="E459">
        <v>5</v>
      </c>
      <c r="F459">
        <v>21</v>
      </c>
      <c r="G459" s="1" t="s">
        <v>19</v>
      </c>
      <c r="H459" s="1" t="s">
        <v>20</v>
      </c>
      <c r="I459" s="1" t="s">
        <v>27</v>
      </c>
      <c r="J459" s="1" t="s">
        <v>28</v>
      </c>
      <c r="K459" s="1" t="s">
        <v>23</v>
      </c>
      <c r="L459" s="1" t="s">
        <v>29</v>
      </c>
      <c r="M459" s="1" t="s">
        <v>25</v>
      </c>
      <c r="N459" s="1" t="s">
        <v>28</v>
      </c>
      <c r="O459">
        <v>0</v>
      </c>
      <c r="P459">
        <v>0</v>
      </c>
      <c r="Q459">
        <v>0</v>
      </c>
    </row>
    <row r="460" spans="1:17" x14ac:dyDescent="0.35">
      <c r="A460" s="1" t="s">
        <v>1936</v>
      </c>
      <c r="B460" s="1" t="s">
        <v>20</v>
      </c>
      <c r="C460" s="1" t="s">
        <v>18</v>
      </c>
      <c r="D460" s="2">
        <v>43141</v>
      </c>
      <c r="E460">
        <v>5</v>
      </c>
      <c r="F460">
        <v>21</v>
      </c>
      <c r="G460" s="1" t="s">
        <v>19</v>
      </c>
      <c r="H460" s="1" t="s">
        <v>20</v>
      </c>
      <c r="I460" s="1" t="s">
        <v>31</v>
      </c>
      <c r="J460" s="1" t="s">
        <v>32</v>
      </c>
      <c r="K460" s="1" t="s">
        <v>23</v>
      </c>
      <c r="L460" s="1" t="s">
        <v>33</v>
      </c>
      <c r="M460" s="1" t="s">
        <v>25</v>
      </c>
      <c r="N460" s="1" t="s">
        <v>32</v>
      </c>
      <c r="O460">
        <v>0</v>
      </c>
      <c r="P460">
        <v>0</v>
      </c>
      <c r="Q460">
        <v>0</v>
      </c>
    </row>
    <row r="461" spans="1:17" x14ac:dyDescent="0.35">
      <c r="A461" s="1" t="s">
        <v>1937</v>
      </c>
      <c r="B461" s="1" t="s">
        <v>20</v>
      </c>
      <c r="C461" s="1" t="s">
        <v>18</v>
      </c>
      <c r="D461" s="2">
        <v>43141</v>
      </c>
      <c r="E461">
        <v>5</v>
      </c>
      <c r="F461">
        <v>21</v>
      </c>
      <c r="G461" s="1" t="s">
        <v>19</v>
      </c>
      <c r="H461" s="1" t="s">
        <v>20</v>
      </c>
      <c r="I461" s="1" t="s">
        <v>35</v>
      </c>
      <c r="J461" s="1" t="s">
        <v>36</v>
      </c>
      <c r="K461" s="1" t="s">
        <v>23</v>
      </c>
      <c r="L461" s="1" t="s">
        <v>37</v>
      </c>
      <c r="M461" s="1" t="s">
        <v>25</v>
      </c>
      <c r="N461" s="1" t="s">
        <v>36</v>
      </c>
      <c r="O461">
        <v>0</v>
      </c>
      <c r="P461">
        <v>0</v>
      </c>
      <c r="Q461">
        <v>0</v>
      </c>
    </row>
    <row r="462" spans="1:17" x14ac:dyDescent="0.35">
      <c r="A462" s="1" t="s">
        <v>1938</v>
      </c>
      <c r="B462" s="1" t="s">
        <v>20</v>
      </c>
      <c r="C462" s="1" t="s">
        <v>18</v>
      </c>
      <c r="D462" s="2">
        <v>43141</v>
      </c>
      <c r="E462">
        <v>5</v>
      </c>
      <c r="F462">
        <v>21</v>
      </c>
      <c r="G462" s="1" t="s">
        <v>19</v>
      </c>
      <c r="H462" s="1" t="s">
        <v>20</v>
      </c>
      <c r="I462" s="1" t="s">
        <v>39</v>
      </c>
      <c r="J462" s="1" t="s">
        <v>40</v>
      </c>
      <c r="K462" s="1" t="s">
        <v>23</v>
      </c>
      <c r="L462" s="1" t="s">
        <v>41</v>
      </c>
      <c r="M462" s="1" t="s">
        <v>25</v>
      </c>
      <c r="N462" s="1" t="s">
        <v>40</v>
      </c>
      <c r="O462">
        <v>0</v>
      </c>
      <c r="P462">
        <v>0</v>
      </c>
      <c r="Q462">
        <v>0</v>
      </c>
    </row>
    <row r="463" spans="1:17" x14ac:dyDescent="0.35">
      <c r="A463" s="1" t="s">
        <v>1939</v>
      </c>
      <c r="B463" s="1" t="s">
        <v>20</v>
      </c>
      <c r="C463" s="1" t="s">
        <v>18</v>
      </c>
      <c r="D463" s="2">
        <v>43141</v>
      </c>
      <c r="E463">
        <v>5</v>
      </c>
      <c r="F463">
        <v>21</v>
      </c>
      <c r="G463" s="1" t="s">
        <v>19</v>
      </c>
      <c r="H463" s="1" t="s">
        <v>20</v>
      </c>
      <c r="I463" s="1" t="s">
        <v>43</v>
      </c>
      <c r="J463" s="1" t="s">
        <v>44</v>
      </c>
      <c r="K463" s="1" t="s">
        <v>23</v>
      </c>
      <c r="L463" s="1" t="s">
        <v>45</v>
      </c>
      <c r="M463" s="1" t="s">
        <v>25</v>
      </c>
      <c r="N463" s="1" t="s">
        <v>44</v>
      </c>
      <c r="O463">
        <v>0</v>
      </c>
      <c r="P463">
        <v>0</v>
      </c>
      <c r="Q463">
        <v>0</v>
      </c>
    </row>
    <row r="464" spans="1:17" x14ac:dyDescent="0.35">
      <c r="A464" s="1" t="s">
        <v>1940</v>
      </c>
      <c r="B464" s="1" t="s">
        <v>20</v>
      </c>
      <c r="C464" s="1" t="s">
        <v>18</v>
      </c>
      <c r="D464" s="2">
        <v>43141</v>
      </c>
      <c r="E464">
        <v>5</v>
      </c>
      <c r="F464">
        <v>21</v>
      </c>
      <c r="G464" s="1" t="s">
        <v>19</v>
      </c>
      <c r="H464" s="1" t="s">
        <v>47</v>
      </c>
      <c r="I464" s="1" t="s">
        <v>21</v>
      </c>
      <c r="J464" s="1" t="s">
        <v>22</v>
      </c>
      <c r="K464" s="1" t="s">
        <v>23</v>
      </c>
      <c r="L464" s="1" t="s">
        <v>24</v>
      </c>
      <c r="M464" s="1" t="s">
        <v>25</v>
      </c>
      <c r="N464" s="1" t="s">
        <v>22</v>
      </c>
      <c r="O464">
        <v>0</v>
      </c>
      <c r="P464">
        <v>100</v>
      </c>
      <c r="Q464">
        <v>-100</v>
      </c>
    </row>
    <row r="465" spans="1:17" x14ac:dyDescent="0.35">
      <c r="A465" s="1" t="s">
        <v>1941</v>
      </c>
      <c r="B465" s="1" t="s">
        <v>20</v>
      </c>
      <c r="C465" s="1" t="s">
        <v>18</v>
      </c>
      <c r="D465" s="2">
        <v>43141</v>
      </c>
      <c r="E465">
        <v>5</v>
      </c>
      <c r="F465">
        <v>21</v>
      </c>
      <c r="G465" s="1" t="s">
        <v>19</v>
      </c>
      <c r="H465" s="1" t="s">
        <v>47</v>
      </c>
      <c r="I465" s="1" t="s">
        <v>27</v>
      </c>
      <c r="J465" s="1" t="s">
        <v>28</v>
      </c>
      <c r="K465" s="1" t="s">
        <v>23</v>
      </c>
      <c r="L465" s="1" t="s">
        <v>29</v>
      </c>
      <c r="M465" s="1" t="s">
        <v>25</v>
      </c>
      <c r="N465" s="1" t="s">
        <v>28</v>
      </c>
      <c r="O465">
        <v>338</v>
      </c>
      <c r="P465">
        <v>338</v>
      </c>
      <c r="Q465">
        <v>0</v>
      </c>
    </row>
    <row r="466" spans="1:17" x14ac:dyDescent="0.35">
      <c r="A466" s="1" t="s">
        <v>1942</v>
      </c>
      <c r="B466" s="1" t="s">
        <v>20</v>
      </c>
      <c r="C466" s="1" t="s">
        <v>18</v>
      </c>
      <c r="D466" s="2">
        <v>43141</v>
      </c>
      <c r="E466">
        <v>5</v>
      </c>
      <c r="F466">
        <v>21</v>
      </c>
      <c r="G466" s="1" t="s">
        <v>19</v>
      </c>
      <c r="H466" s="1" t="s">
        <v>47</v>
      </c>
      <c r="I466" s="1" t="s">
        <v>31</v>
      </c>
      <c r="J466" s="1" t="s">
        <v>32</v>
      </c>
      <c r="K466" s="1" t="s">
        <v>23</v>
      </c>
      <c r="L466" s="1" t="s">
        <v>33</v>
      </c>
      <c r="M466" s="1" t="s">
        <v>25</v>
      </c>
      <c r="N466" s="1" t="s">
        <v>32</v>
      </c>
      <c r="O466">
        <v>0</v>
      </c>
      <c r="P466">
        <v>9</v>
      </c>
      <c r="Q466">
        <v>-9</v>
      </c>
    </row>
    <row r="467" spans="1:17" x14ac:dyDescent="0.35">
      <c r="A467" s="1" t="s">
        <v>1943</v>
      </c>
      <c r="B467" s="1" t="s">
        <v>20</v>
      </c>
      <c r="C467" s="1" t="s">
        <v>18</v>
      </c>
      <c r="D467" s="2">
        <v>43141</v>
      </c>
      <c r="E467">
        <v>5</v>
      </c>
      <c r="F467">
        <v>21</v>
      </c>
      <c r="G467" s="1" t="s">
        <v>19</v>
      </c>
      <c r="H467" s="1" t="s">
        <v>47</v>
      </c>
      <c r="I467" s="1" t="s">
        <v>35</v>
      </c>
      <c r="J467" s="1" t="s">
        <v>36</v>
      </c>
      <c r="K467" s="1" t="s">
        <v>23</v>
      </c>
      <c r="L467" s="1" t="s">
        <v>37</v>
      </c>
      <c r="M467" s="1" t="s">
        <v>25</v>
      </c>
      <c r="N467" s="1" t="s">
        <v>36</v>
      </c>
      <c r="O467">
        <v>409</v>
      </c>
      <c r="P467">
        <v>409</v>
      </c>
      <c r="Q467">
        <v>0</v>
      </c>
    </row>
    <row r="468" spans="1:17" x14ac:dyDescent="0.35">
      <c r="A468" s="1" t="s">
        <v>1944</v>
      </c>
      <c r="B468" s="1" t="s">
        <v>20</v>
      </c>
      <c r="C468" s="1" t="s">
        <v>18</v>
      </c>
      <c r="D468" s="2">
        <v>43141</v>
      </c>
      <c r="E468">
        <v>5</v>
      </c>
      <c r="F468">
        <v>21</v>
      </c>
      <c r="G468" s="1" t="s">
        <v>19</v>
      </c>
      <c r="H468" s="1" t="s">
        <v>47</v>
      </c>
      <c r="I468" s="1" t="s">
        <v>39</v>
      </c>
      <c r="J468" s="1" t="s">
        <v>40</v>
      </c>
      <c r="K468" s="1" t="s">
        <v>23</v>
      </c>
      <c r="L468" s="1" t="s">
        <v>41</v>
      </c>
      <c r="M468" s="1" t="s">
        <v>25</v>
      </c>
      <c r="N468" s="1" t="s">
        <v>40</v>
      </c>
      <c r="O468">
        <v>0</v>
      </c>
      <c r="P468">
        <v>12</v>
      </c>
      <c r="Q468">
        <v>-12</v>
      </c>
    </row>
    <row r="469" spans="1:17" x14ac:dyDescent="0.35">
      <c r="A469" s="1" t="s">
        <v>1945</v>
      </c>
      <c r="B469" s="1" t="s">
        <v>20</v>
      </c>
      <c r="C469" s="1" t="s">
        <v>18</v>
      </c>
      <c r="D469" s="2">
        <v>43141</v>
      </c>
      <c r="E469">
        <v>5</v>
      </c>
      <c r="F469">
        <v>21</v>
      </c>
      <c r="G469" s="1" t="s">
        <v>19</v>
      </c>
      <c r="H469" s="1" t="s">
        <v>47</v>
      </c>
      <c r="I469" s="1" t="s">
        <v>43</v>
      </c>
      <c r="J469" s="1" t="s">
        <v>44</v>
      </c>
      <c r="K469" s="1" t="s">
        <v>23</v>
      </c>
      <c r="L469" s="1" t="s">
        <v>45</v>
      </c>
      <c r="M469" s="1" t="s">
        <v>25</v>
      </c>
      <c r="N469" s="1" t="s">
        <v>44</v>
      </c>
      <c r="O469">
        <v>45</v>
      </c>
      <c r="P469">
        <v>45</v>
      </c>
      <c r="Q469">
        <v>0</v>
      </c>
    </row>
    <row r="470" spans="1:17" x14ac:dyDescent="0.35">
      <c r="A470" s="1" t="s">
        <v>1946</v>
      </c>
      <c r="B470" s="1" t="s">
        <v>20</v>
      </c>
      <c r="C470" s="1" t="s">
        <v>18</v>
      </c>
      <c r="D470" s="2">
        <v>43141</v>
      </c>
      <c r="E470">
        <v>5</v>
      </c>
      <c r="F470">
        <v>21</v>
      </c>
      <c r="G470" s="1" t="s">
        <v>19</v>
      </c>
      <c r="H470" s="1" t="s">
        <v>54</v>
      </c>
      <c r="I470" s="1" t="s">
        <v>21</v>
      </c>
      <c r="J470" s="1" t="s">
        <v>22</v>
      </c>
      <c r="K470" s="1" t="s">
        <v>23</v>
      </c>
      <c r="L470" s="1" t="s">
        <v>24</v>
      </c>
      <c r="M470" s="1" t="s">
        <v>25</v>
      </c>
      <c r="N470" s="1" t="s">
        <v>22</v>
      </c>
      <c r="O470">
        <v>281</v>
      </c>
      <c r="P470">
        <v>281</v>
      </c>
      <c r="Q470">
        <v>0</v>
      </c>
    </row>
    <row r="471" spans="1:17" x14ac:dyDescent="0.35">
      <c r="A471" s="1" t="s">
        <v>1947</v>
      </c>
      <c r="B471" s="1" t="s">
        <v>20</v>
      </c>
      <c r="C471" s="1" t="s">
        <v>18</v>
      </c>
      <c r="D471" s="2">
        <v>43141</v>
      </c>
      <c r="E471">
        <v>5</v>
      </c>
      <c r="F471">
        <v>21</v>
      </c>
      <c r="G471" s="1" t="s">
        <v>19</v>
      </c>
      <c r="H471" s="1" t="s">
        <v>54</v>
      </c>
      <c r="I471" s="1" t="s">
        <v>27</v>
      </c>
      <c r="J471" s="1" t="s">
        <v>28</v>
      </c>
      <c r="K471" s="1" t="s">
        <v>23</v>
      </c>
      <c r="L471" s="1" t="s">
        <v>29</v>
      </c>
      <c r="M471" s="1" t="s">
        <v>25</v>
      </c>
      <c r="N471" s="1" t="s">
        <v>28</v>
      </c>
      <c r="O471">
        <v>290</v>
      </c>
      <c r="P471">
        <v>318</v>
      </c>
      <c r="Q471">
        <v>-28</v>
      </c>
    </row>
    <row r="472" spans="1:17" x14ac:dyDescent="0.35">
      <c r="A472" s="1" t="s">
        <v>1948</v>
      </c>
      <c r="B472" s="1" t="s">
        <v>20</v>
      </c>
      <c r="C472" s="1" t="s">
        <v>18</v>
      </c>
      <c r="D472" s="2">
        <v>43141</v>
      </c>
      <c r="E472">
        <v>5</v>
      </c>
      <c r="F472">
        <v>21</v>
      </c>
      <c r="G472" s="1" t="s">
        <v>19</v>
      </c>
      <c r="H472" s="1" t="s">
        <v>54</v>
      </c>
      <c r="I472" s="1" t="s">
        <v>31</v>
      </c>
      <c r="J472" s="1" t="s">
        <v>32</v>
      </c>
      <c r="K472" s="1" t="s">
        <v>23</v>
      </c>
      <c r="L472" s="1" t="s">
        <v>33</v>
      </c>
      <c r="M472" s="1" t="s">
        <v>25</v>
      </c>
      <c r="N472" s="1" t="s">
        <v>32</v>
      </c>
      <c r="O472">
        <v>0</v>
      </c>
      <c r="P472">
        <v>52</v>
      </c>
      <c r="Q472">
        <v>-52</v>
      </c>
    </row>
    <row r="473" spans="1:17" x14ac:dyDescent="0.35">
      <c r="A473" s="1" t="s">
        <v>1949</v>
      </c>
      <c r="B473" s="1" t="s">
        <v>20</v>
      </c>
      <c r="C473" s="1" t="s">
        <v>18</v>
      </c>
      <c r="D473" s="2">
        <v>43141</v>
      </c>
      <c r="E473">
        <v>5</v>
      </c>
      <c r="F473">
        <v>21</v>
      </c>
      <c r="G473" s="1" t="s">
        <v>19</v>
      </c>
      <c r="H473" s="1" t="s">
        <v>54</v>
      </c>
      <c r="I473" s="1" t="s">
        <v>35</v>
      </c>
      <c r="J473" s="1" t="s">
        <v>36</v>
      </c>
      <c r="K473" s="1" t="s">
        <v>23</v>
      </c>
      <c r="L473" s="1" t="s">
        <v>37</v>
      </c>
      <c r="M473" s="1" t="s">
        <v>25</v>
      </c>
      <c r="N473" s="1" t="s">
        <v>36</v>
      </c>
      <c r="O473">
        <v>352</v>
      </c>
      <c r="P473">
        <v>352</v>
      </c>
      <c r="Q473">
        <v>0</v>
      </c>
    </row>
    <row r="474" spans="1:17" x14ac:dyDescent="0.35">
      <c r="A474" s="1" t="s">
        <v>1950</v>
      </c>
      <c r="B474" s="1" t="s">
        <v>20</v>
      </c>
      <c r="C474" s="1" t="s">
        <v>18</v>
      </c>
      <c r="D474" s="2">
        <v>43141</v>
      </c>
      <c r="E474">
        <v>5</v>
      </c>
      <c r="F474">
        <v>21</v>
      </c>
      <c r="G474" s="1" t="s">
        <v>19</v>
      </c>
      <c r="H474" s="1" t="s">
        <v>54</v>
      </c>
      <c r="I474" s="1" t="s">
        <v>39</v>
      </c>
      <c r="J474" s="1" t="s">
        <v>40</v>
      </c>
      <c r="K474" s="1" t="s">
        <v>23</v>
      </c>
      <c r="L474" s="1" t="s">
        <v>41</v>
      </c>
      <c r="M474" s="1" t="s">
        <v>25</v>
      </c>
      <c r="N474" s="1" t="s">
        <v>40</v>
      </c>
      <c r="O474">
        <v>0</v>
      </c>
      <c r="P474">
        <v>0</v>
      </c>
      <c r="Q474">
        <v>0</v>
      </c>
    </row>
    <row r="475" spans="1:17" x14ac:dyDescent="0.35">
      <c r="A475" s="1" t="s">
        <v>1951</v>
      </c>
      <c r="B475" s="1" t="s">
        <v>20</v>
      </c>
      <c r="C475" s="1" t="s">
        <v>18</v>
      </c>
      <c r="D475" s="2">
        <v>43141</v>
      </c>
      <c r="E475">
        <v>5</v>
      </c>
      <c r="F475">
        <v>21</v>
      </c>
      <c r="G475" s="1" t="s">
        <v>19</v>
      </c>
      <c r="H475" s="1" t="s">
        <v>54</v>
      </c>
      <c r="I475" s="1" t="s">
        <v>43</v>
      </c>
      <c r="J475" s="1" t="s">
        <v>44</v>
      </c>
      <c r="K475" s="1" t="s">
        <v>23</v>
      </c>
      <c r="L475" s="1" t="s">
        <v>45</v>
      </c>
      <c r="M475" s="1" t="s">
        <v>25</v>
      </c>
      <c r="N475" s="1" t="s">
        <v>44</v>
      </c>
      <c r="O475">
        <v>216</v>
      </c>
      <c r="P475">
        <v>263</v>
      </c>
      <c r="Q475">
        <v>-47</v>
      </c>
    </row>
    <row r="476" spans="1:17" x14ac:dyDescent="0.35">
      <c r="A476" s="1" t="s">
        <v>1952</v>
      </c>
      <c r="B476" s="1" t="s">
        <v>20</v>
      </c>
      <c r="C476" s="1" t="s">
        <v>18</v>
      </c>
      <c r="D476" s="2">
        <v>43141</v>
      </c>
      <c r="E476">
        <v>5</v>
      </c>
      <c r="F476">
        <v>21</v>
      </c>
      <c r="G476" s="1" t="s">
        <v>19</v>
      </c>
      <c r="H476" s="1" t="s">
        <v>61</v>
      </c>
      <c r="I476" s="1" t="s">
        <v>21</v>
      </c>
      <c r="J476" s="1" t="s">
        <v>22</v>
      </c>
      <c r="K476" s="1" t="s">
        <v>23</v>
      </c>
      <c r="L476" s="1" t="s">
        <v>24</v>
      </c>
      <c r="M476" s="1" t="s">
        <v>25</v>
      </c>
      <c r="N476" s="1" t="s">
        <v>22</v>
      </c>
      <c r="O476">
        <v>64</v>
      </c>
      <c r="P476">
        <v>95</v>
      </c>
      <c r="Q476">
        <v>-31</v>
      </c>
    </row>
    <row r="477" spans="1:17" x14ac:dyDescent="0.35">
      <c r="A477" s="1" t="s">
        <v>1953</v>
      </c>
      <c r="B477" s="1" t="s">
        <v>20</v>
      </c>
      <c r="C477" s="1" t="s">
        <v>18</v>
      </c>
      <c r="D477" s="2">
        <v>43141</v>
      </c>
      <c r="E477">
        <v>5</v>
      </c>
      <c r="F477">
        <v>21</v>
      </c>
      <c r="G477" s="1" t="s">
        <v>19</v>
      </c>
      <c r="H477" s="1" t="s">
        <v>61</v>
      </c>
      <c r="I477" s="1" t="s">
        <v>27</v>
      </c>
      <c r="J477" s="1" t="s">
        <v>28</v>
      </c>
      <c r="K477" s="1" t="s">
        <v>23</v>
      </c>
      <c r="L477" s="1" t="s">
        <v>29</v>
      </c>
      <c r="M477" s="1" t="s">
        <v>25</v>
      </c>
      <c r="N477" s="1" t="s">
        <v>28</v>
      </c>
      <c r="O477">
        <v>382</v>
      </c>
      <c r="P477">
        <v>382</v>
      </c>
      <c r="Q477">
        <v>0</v>
      </c>
    </row>
    <row r="478" spans="1:17" x14ac:dyDescent="0.35">
      <c r="A478" s="1" t="s">
        <v>1954</v>
      </c>
      <c r="B478" s="1" t="s">
        <v>20</v>
      </c>
      <c r="C478" s="1" t="s">
        <v>18</v>
      </c>
      <c r="D478" s="2">
        <v>43141</v>
      </c>
      <c r="E478">
        <v>5</v>
      </c>
      <c r="F478">
        <v>21</v>
      </c>
      <c r="G478" s="1" t="s">
        <v>19</v>
      </c>
      <c r="H478" s="1" t="s">
        <v>61</v>
      </c>
      <c r="I478" s="1" t="s">
        <v>31</v>
      </c>
      <c r="J478" s="1" t="s">
        <v>32</v>
      </c>
      <c r="K478" s="1" t="s">
        <v>23</v>
      </c>
      <c r="L478" s="1" t="s">
        <v>33</v>
      </c>
      <c r="M478" s="1" t="s">
        <v>25</v>
      </c>
      <c r="N478" s="1" t="s">
        <v>32</v>
      </c>
      <c r="O478">
        <v>186</v>
      </c>
      <c r="P478">
        <v>186</v>
      </c>
      <c r="Q478">
        <v>0</v>
      </c>
    </row>
    <row r="479" spans="1:17" x14ac:dyDescent="0.35">
      <c r="A479" s="1" t="s">
        <v>1955</v>
      </c>
      <c r="B479" s="1" t="s">
        <v>20</v>
      </c>
      <c r="C479" s="1" t="s">
        <v>18</v>
      </c>
      <c r="D479" s="2">
        <v>43141</v>
      </c>
      <c r="E479">
        <v>5</v>
      </c>
      <c r="F479">
        <v>21</v>
      </c>
      <c r="G479" s="1" t="s">
        <v>19</v>
      </c>
      <c r="H479" s="1" t="s">
        <v>61</v>
      </c>
      <c r="I479" s="1" t="s">
        <v>35</v>
      </c>
      <c r="J479" s="1" t="s">
        <v>36</v>
      </c>
      <c r="K479" s="1" t="s">
        <v>23</v>
      </c>
      <c r="L479" s="1" t="s">
        <v>37</v>
      </c>
      <c r="M479" s="1" t="s">
        <v>25</v>
      </c>
      <c r="N479" s="1" t="s">
        <v>36</v>
      </c>
      <c r="O479">
        <v>0</v>
      </c>
      <c r="P479">
        <v>0</v>
      </c>
      <c r="Q479">
        <v>0</v>
      </c>
    </row>
    <row r="480" spans="1:17" x14ac:dyDescent="0.35">
      <c r="A480" s="1" t="s">
        <v>1956</v>
      </c>
      <c r="B480" s="1" t="s">
        <v>20</v>
      </c>
      <c r="C480" s="1" t="s">
        <v>18</v>
      </c>
      <c r="D480" s="2">
        <v>43141</v>
      </c>
      <c r="E480">
        <v>5</v>
      </c>
      <c r="F480">
        <v>21</v>
      </c>
      <c r="G480" s="1" t="s">
        <v>19</v>
      </c>
      <c r="H480" s="1" t="s">
        <v>61</v>
      </c>
      <c r="I480" s="1" t="s">
        <v>39</v>
      </c>
      <c r="J480" s="1" t="s">
        <v>40</v>
      </c>
      <c r="K480" s="1" t="s">
        <v>23</v>
      </c>
      <c r="L480" s="1" t="s">
        <v>41</v>
      </c>
      <c r="M480" s="1" t="s">
        <v>25</v>
      </c>
      <c r="N480" s="1" t="s">
        <v>40</v>
      </c>
      <c r="O480">
        <v>246</v>
      </c>
      <c r="P480">
        <v>274</v>
      </c>
      <c r="Q480">
        <v>-28</v>
      </c>
    </row>
    <row r="481" spans="1:17" x14ac:dyDescent="0.35">
      <c r="A481" s="1" t="s">
        <v>1957</v>
      </c>
      <c r="B481" s="1" t="s">
        <v>20</v>
      </c>
      <c r="C481" s="1" t="s">
        <v>18</v>
      </c>
      <c r="D481" s="2">
        <v>43141</v>
      </c>
      <c r="E481">
        <v>5</v>
      </c>
      <c r="F481">
        <v>21</v>
      </c>
      <c r="G481" s="1" t="s">
        <v>19</v>
      </c>
      <c r="H481" s="1" t="s">
        <v>61</v>
      </c>
      <c r="I481" s="1" t="s">
        <v>43</v>
      </c>
      <c r="J481" s="1" t="s">
        <v>44</v>
      </c>
      <c r="K481" s="1" t="s">
        <v>23</v>
      </c>
      <c r="L481" s="1" t="s">
        <v>45</v>
      </c>
      <c r="M481" s="1" t="s">
        <v>25</v>
      </c>
      <c r="N481" s="1" t="s">
        <v>44</v>
      </c>
      <c r="O481">
        <v>80</v>
      </c>
      <c r="P481">
        <v>127</v>
      </c>
      <c r="Q481">
        <v>-47</v>
      </c>
    </row>
    <row r="482" spans="1:17" x14ac:dyDescent="0.35">
      <c r="A482" s="1" t="s">
        <v>1958</v>
      </c>
      <c r="B482" s="1" t="s">
        <v>20</v>
      </c>
      <c r="C482" s="1" t="s">
        <v>68</v>
      </c>
      <c r="D482" s="2">
        <v>43142</v>
      </c>
      <c r="E482">
        <v>5</v>
      </c>
      <c r="F482">
        <v>22</v>
      </c>
      <c r="G482" s="1" t="s">
        <v>19</v>
      </c>
      <c r="H482" s="1" t="s">
        <v>20</v>
      </c>
      <c r="I482" s="1" t="s">
        <v>21</v>
      </c>
      <c r="J482" s="1" t="s">
        <v>22</v>
      </c>
      <c r="K482" s="1" t="s">
        <v>23</v>
      </c>
      <c r="L482" s="1" t="s">
        <v>24</v>
      </c>
      <c r="M482" s="1" t="s">
        <v>25</v>
      </c>
      <c r="N482" s="1" t="s">
        <v>22</v>
      </c>
      <c r="O482">
        <v>0</v>
      </c>
      <c r="P482">
        <v>0</v>
      </c>
      <c r="Q482">
        <v>0</v>
      </c>
    </row>
    <row r="483" spans="1:17" x14ac:dyDescent="0.35">
      <c r="A483" s="1" t="s">
        <v>1959</v>
      </c>
      <c r="B483" s="1" t="s">
        <v>20</v>
      </c>
      <c r="C483" s="1" t="s">
        <v>68</v>
      </c>
      <c r="D483" s="2">
        <v>43142</v>
      </c>
      <c r="E483">
        <v>5</v>
      </c>
      <c r="F483">
        <v>22</v>
      </c>
      <c r="G483" s="1" t="s">
        <v>19</v>
      </c>
      <c r="H483" s="1" t="s">
        <v>20</v>
      </c>
      <c r="I483" s="1" t="s">
        <v>27</v>
      </c>
      <c r="J483" s="1" t="s">
        <v>28</v>
      </c>
      <c r="K483" s="1" t="s">
        <v>23</v>
      </c>
      <c r="L483" s="1" t="s">
        <v>29</v>
      </c>
      <c r="M483" s="1" t="s">
        <v>25</v>
      </c>
      <c r="N483" s="1" t="s">
        <v>28</v>
      </c>
      <c r="O483">
        <v>0</v>
      </c>
      <c r="P483">
        <v>0</v>
      </c>
      <c r="Q483">
        <v>0</v>
      </c>
    </row>
    <row r="484" spans="1:17" x14ac:dyDescent="0.35">
      <c r="A484" s="1" t="s">
        <v>1960</v>
      </c>
      <c r="B484" s="1" t="s">
        <v>20</v>
      </c>
      <c r="C484" s="1" t="s">
        <v>68</v>
      </c>
      <c r="D484" s="2">
        <v>43142</v>
      </c>
      <c r="E484">
        <v>5</v>
      </c>
      <c r="F484">
        <v>22</v>
      </c>
      <c r="G484" s="1" t="s">
        <v>19</v>
      </c>
      <c r="H484" s="1" t="s">
        <v>20</v>
      </c>
      <c r="I484" s="1" t="s">
        <v>31</v>
      </c>
      <c r="J484" s="1" t="s">
        <v>32</v>
      </c>
      <c r="K484" s="1" t="s">
        <v>23</v>
      </c>
      <c r="L484" s="1" t="s">
        <v>33</v>
      </c>
      <c r="M484" s="1" t="s">
        <v>25</v>
      </c>
      <c r="N484" s="1" t="s">
        <v>32</v>
      </c>
      <c r="O484">
        <v>0</v>
      </c>
      <c r="P484">
        <v>0</v>
      </c>
      <c r="Q484">
        <v>0</v>
      </c>
    </row>
    <row r="485" spans="1:17" x14ac:dyDescent="0.35">
      <c r="A485" s="1" t="s">
        <v>1961</v>
      </c>
      <c r="B485" s="1" t="s">
        <v>20</v>
      </c>
      <c r="C485" s="1" t="s">
        <v>68</v>
      </c>
      <c r="D485" s="2">
        <v>43142</v>
      </c>
      <c r="E485">
        <v>5</v>
      </c>
      <c r="F485">
        <v>22</v>
      </c>
      <c r="G485" s="1" t="s">
        <v>19</v>
      </c>
      <c r="H485" s="1" t="s">
        <v>20</v>
      </c>
      <c r="I485" s="1" t="s">
        <v>35</v>
      </c>
      <c r="J485" s="1" t="s">
        <v>36</v>
      </c>
      <c r="K485" s="1" t="s">
        <v>23</v>
      </c>
      <c r="L485" s="1" t="s">
        <v>37</v>
      </c>
      <c r="M485" s="1" t="s">
        <v>25</v>
      </c>
      <c r="N485" s="1" t="s">
        <v>36</v>
      </c>
      <c r="O485">
        <v>0</v>
      </c>
      <c r="P485">
        <v>0</v>
      </c>
      <c r="Q485">
        <v>0</v>
      </c>
    </row>
    <row r="486" spans="1:17" x14ac:dyDescent="0.35">
      <c r="A486" s="1" t="s">
        <v>1962</v>
      </c>
      <c r="B486" s="1" t="s">
        <v>20</v>
      </c>
      <c r="C486" s="1" t="s">
        <v>68</v>
      </c>
      <c r="D486" s="2">
        <v>43142</v>
      </c>
      <c r="E486">
        <v>5</v>
      </c>
      <c r="F486">
        <v>22</v>
      </c>
      <c r="G486" s="1" t="s">
        <v>19</v>
      </c>
      <c r="H486" s="1" t="s">
        <v>20</v>
      </c>
      <c r="I486" s="1" t="s">
        <v>39</v>
      </c>
      <c r="J486" s="1" t="s">
        <v>40</v>
      </c>
      <c r="K486" s="1" t="s">
        <v>23</v>
      </c>
      <c r="L486" s="1" t="s">
        <v>41</v>
      </c>
      <c r="M486" s="1" t="s">
        <v>25</v>
      </c>
      <c r="N486" s="1" t="s">
        <v>40</v>
      </c>
      <c r="O486">
        <v>0</v>
      </c>
      <c r="P486">
        <v>0</v>
      </c>
      <c r="Q486">
        <v>0</v>
      </c>
    </row>
    <row r="487" spans="1:17" x14ac:dyDescent="0.35">
      <c r="A487" s="1" t="s">
        <v>1963</v>
      </c>
      <c r="B487" s="1" t="s">
        <v>20</v>
      </c>
      <c r="C487" s="1" t="s">
        <v>68</v>
      </c>
      <c r="D487" s="2">
        <v>43142</v>
      </c>
      <c r="E487">
        <v>5</v>
      </c>
      <c r="F487">
        <v>22</v>
      </c>
      <c r="G487" s="1" t="s">
        <v>19</v>
      </c>
      <c r="H487" s="1" t="s">
        <v>20</v>
      </c>
      <c r="I487" s="1" t="s">
        <v>43</v>
      </c>
      <c r="J487" s="1" t="s">
        <v>44</v>
      </c>
      <c r="K487" s="1" t="s">
        <v>23</v>
      </c>
      <c r="L487" s="1" t="s">
        <v>45</v>
      </c>
      <c r="M487" s="1" t="s">
        <v>25</v>
      </c>
      <c r="N487" s="1" t="s">
        <v>44</v>
      </c>
      <c r="O487">
        <v>0</v>
      </c>
      <c r="P487">
        <v>0</v>
      </c>
      <c r="Q487">
        <v>0</v>
      </c>
    </row>
    <row r="488" spans="1:17" x14ac:dyDescent="0.35">
      <c r="A488" s="1" t="s">
        <v>1964</v>
      </c>
      <c r="B488" s="1" t="s">
        <v>20</v>
      </c>
      <c r="C488" s="1" t="s">
        <v>68</v>
      </c>
      <c r="D488" s="2">
        <v>43142</v>
      </c>
      <c r="E488">
        <v>5</v>
      </c>
      <c r="F488">
        <v>22</v>
      </c>
      <c r="G488" s="1" t="s">
        <v>19</v>
      </c>
      <c r="H488" s="1" t="s">
        <v>47</v>
      </c>
      <c r="I488" s="1" t="s">
        <v>21</v>
      </c>
      <c r="J488" s="1" t="s">
        <v>22</v>
      </c>
      <c r="K488" s="1" t="s">
        <v>23</v>
      </c>
      <c r="L488" s="1" t="s">
        <v>24</v>
      </c>
      <c r="M488" s="1" t="s">
        <v>25</v>
      </c>
      <c r="N488" s="1" t="s">
        <v>22</v>
      </c>
      <c r="O488">
        <v>0</v>
      </c>
      <c r="P488">
        <v>0</v>
      </c>
      <c r="Q488">
        <v>0</v>
      </c>
    </row>
    <row r="489" spans="1:17" x14ac:dyDescent="0.35">
      <c r="A489" s="1" t="s">
        <v>1965</v>
      </c>
      <c r="B489" s="1" t="s">
        <v>20</v>
      </c>
      <c r="C489" s="1" t="s">
        <v>68</v>
      </c>
      <c r="D489" s="2">
        <v>43142</v>
      </c>
      <c r="E489">
        <v>5</v>
      </c>
      <c r="F489">
        <v>22</v>
      </c>
      <c r="G489" s="1" t="s">
        <v>19</v>
      </c>
      <c r="H489" s="1" t="s">
        <v>47</v>
      </c>
      <c r="I489" s="1" t="s">
        <v>27</v>
      </c>
      <c r="J489" s="1" t="s">
        <v>28</v>
      </c>
      <c r="K489" s="1" t="s">
        <v>23</v>
      </c>
      <c r="L489" s="1" t="s">
        <v>29</v>
      </c>
      <c r="M489" s="1" t="s">
        <v>25</v>
      </c>
      <c r="N489" s="1" t="s">
        <v>28</v>
      </c>
      <c r="O489">
        <v>313</v>
      </c>
      <c r="P489">
        <v>338</v>
      </c>
      <c r="Q489">
        <v>-25</v>
      </c>
    </row>
    <row r="490" spans="1:17" x14ac:dyDescent="0.35">
      <c r="A490" s="1" t="s">
        <v>1966</v>
      </c>
      <c r="B490" s="1" t="s">
        <v>20</v>
      </c>
      <c r="C490" s="1" t="s">
        <v>68</v>
      </c>
      <c r="D490" s="2">
        <v>43142</v>
      </c>
      <c r="E490">
        <v>5</v>
      </c>
      <c r="F490">
        <v>22</v>
      </c>
      <c r="G490" s="1" t="s">
        <v>19</v>
      </c>
      <c r="H490" s="1" t="s">
        <v>47</v>
      </c>
      <c r="I490" s="1" t="s">
        <v>31</v>
      </c>
      <c r="J490" s="1" t="s">
        <v>32</v>
      </c>
      <c r="K490" s="1" t="s">
        <v>23</v>
      </c>
      <c r="L490" s="1" t="s">
        <v>33</v>
      </c>
      <c r="M490" s="1" t="s">
        <v>25</v>
      </c>
      <c r="N490" s="1" t="s">
        <v>32</v>
      </c>
      <c r="O490">
        <v>0</v>
      </c>
      <c r="P490">
        <v>0</v>
      </c>
      <c r="Q490">
        <v>0</v>
      </c>
    </row>
    <row r="491" spans="1:17" x14ac:dyDescent="0.35">
      <c r="A491" s="1" t="s">
        <v>1967</v>
      </c>
      <c r="B491" s="1" t="s">
        <v>20</v>
      </c>
      <c r="C491" s="1" t="s">
        <v>68</v>
      </c>
      <c r="D491" s="2">
        <v>43142</v>
      </c>
      <c r="E491">
        <v>5</v>
      </c>
      <c r="F491">
        <v>22</v>
      </c>
      <c r="G491" s="1" t="s">
        <v>19</v>
      </c>
      <c r="H491" s="1" t="s">
        <v>47</v>
      </c>
      <c r="I491" s="1" t="s">
        <v>35</v>
      </c>
      <c r="J491" s="1" t="s">
        <v>36</v>
      </c>
      <c r="K491" s="1" t="s">
        <v>23</v>
      </c>
      <c r="L491" s="1" t="s">
        <v>37</v>
      </c>
      <c r="M491" s="1" t="s">
        <v>25</v>
      </c>
      <c r="N491" s="1" t="s">
        <v>36</v>
      </c>
      <c r="O491">
        <v>387</v>
      </c>
      <c r="P491">
        <v>409</v>
      </c>
      <c r="Q491">
        <v>-22</v>
      </c>
    </row>
    <row r="492" spans="1:17" x14ac:dyDescent="0.35">
      <c r="A492" s="1" t="s">
        <v>1968</v>
      </c>
      <c r="B492" s="1" t="s">
        <v>20</v>
      </c>
      <c r="C492" s="1" t="s">
        <v>68</v>
      </c>
      <c r="D492" s="2">
        <v>43142</v>
      </c>
      <c r="E492">
        <v>5</v>
      </c>
      <c r="F492">
        <v>22</v>
      </c>
      <c r="G492" s="1" t="s">
        <v>19</v>
      </c>
      <c r="H492" s="1" t="s">
        <v>47</v>
      </c>
      <c r="I492" s="1" t="s">
        <v>39</v>
      </c>
      <c r="J492" s="1" t="s">
        <v>40</v>
      </c>
      <c r="K492" s="1" t="s">
        <v>23</v>
      </c>
      <c r="L492" s="1" t="s">
        <v>41</v>
      </c>
      <c r="M492" s="1" t="s">
        <v>25</v>
      </c>
      <c r="N492" s="1" t="s">
        <v>40</v>
      </c>
      <c r="O492">
        <v>0</v>
      </c>
      <c r="P492">
        <v>0</v>
      </c>
      <c r="Q492">
        <v>0</v>
      </c>
    </row>
    <row r="493" spans="1:17" x14ac:dyDescent="0.35">
      <c r="A493" s="1" t="s">
        <v>1969</v>
      </c>
      <c r="B493" s="1" t="s">
        <v>20</v>
      </c>
      <c r="C493" s="1" t="s">
        <v>68</v>
      </c>
      <c r="D493" s="2">
        <v>43142</v>
      </c>
      <c r="E493">
        <v>5</v>
      </c>
      <c r="F493">
        <v>22</v>
      </c>
      <c r="G493" s="1" t="s">
        <v>19</v>
      </c>
      <c r="H493" s="1" t="s">
        <v>47</v>
      </c>
      <c r="I493" s="1" t="s">
        <v>43</v>
      </c>
      <c r="J493" s="1" t="s">
        <v>44</v>
      </c>
      <c r="K493" s="1" t="s">
        <v>23</v>
      </c>
      <c r="L493" s="1" t="s">
        <v>45</v>
      </c>
      <c r="M493" s="1" t="s">
        <v>25</v>
      </c>
      <c r="N493" s="1" t="s">
        <v>44</v>
      </c>
      <c r="O493">
        <v>0</v>
      </c>
      <c r="P493">
        <v>45</v>
      </c>
      <c r="Q493">
        <v>-45</v>
      </c>
    </row>
    <row r="494" spans="1:17" x14ac:dyDescent="0.35">
      <c r="A494" s="1" t="s">
        <v>1970</v>
      </c>
      <c r="B494" s="1" t="s">
        <v>20</v>
      </c>
      <c r="C494" s="1" t="s">
        <v>68</v>
      </c>
      <c r="D494" s="2">
        <v>43142</v>
      </c>
      <c r="E494">
        <v>5</v>
      </c>
      <c r="F494">
        <v>22</v>
      </c>
      <c r="G494" s="1" t="s">
        <v>19</v>
      </c>
      <c r="H494" s="1" t="s">
        <v>54</v>
      </c>
      <c r="I494" s="1" t="s">
        <v>21</v>
      </c>
      <c r="J494" s="1" t="s">
        <v>22</v>
      </c>
      <c r="K494" s="1" t="s">
        <v>23</v>
      </c>
      <c r="L494" s="1" t="s">
        <v>24</v>
      </c>
      <c r="M494" s="1" t="s">
        <v>25</v>
      </c>
      <c r="N494" s="1" t="s">
        <v>22</v>
      </c>
      <c r="O494">
        <v>222</v>
      </c>
      <c r="P494">
        <v>281</v>
      </c>
      <c r="Q494">
        <v>-59</v>
      </c>
    </row>
    <row r="495" spans="1:17" x14ac:dyDescent="0.35">
      <c r="A495" s="1" t="s">
        <v>1971</v>
      </c>
      <c r="B495" s="1" t="s">
        <v>20</v>
      </c>
      <c r="C495" s="1" t="s">
        <v>68</v>
      </c>
      <c r="D495" s="2">
        <v>43142</v>
      </c>
      <c r="E495">
        <v>5</v>
      </c>
      <c r="F495">
        <v>22</v>
      </c>
      <c r="G495" s="1" t="s">
        <v>19</v>
      </c>
      <c r="H495" s="1" t="s">
        <v>54</v>
      </c>
      <c r="I495" s="1" t="s">
        <v>27</v>
      </c>
      <c r="J495" s="1" t="s">
        <v>28</v>
      </c>
      <c r="K495" s="1" t="s">
        <v>23</v>
      </c>
      <c r="L495" s="1" t="s">
        <v>29</v>
      </c>
      <c r="M495" s="1" t="s">
        <v>25</v>
      </c>
      <c r="N495" s="1" t="s">
        <v>28</v>
      </c>
      <c r="O495">
        <v>290</v>
      </c>
      <c r="P495">
        <v>290</v>
      </c>
      <c r="Q495">
        <v>0</v>
      </c>
    </row>
    <row r="496" spans="1:17" x14ac:dyDescent="0.35">
      <c r="A496" s="1" t="s">
        <v>1972</v>
      </c>
      <c r="B496" s="1" t="s">
        <v>20</v>
      </c>
      <c r="C496" s="1" t="s">
        <v>68</v>
      </c>
      <c r="D496" s="2">
        <v>43142</v>
      </c>
      <c r="E496">
        <v>5</v>
      </c>
      <c r="F496">
        <v>22</v>
      </c>
      <c r="G496" s="1" t="s">
        <v>19</v>
      </c>
      <c r="H496" s="1" t="s">
        <v>54</v>
      </c>
      <c r="I496" s="1" t="s">
        <v>31</v>
      </c>
      <c r="J496" s="1" t="s">
        <v>32</v>
      </c>
      <c r="K496" s="1" t="s">
        <v>23</v>
      </c>
      <c r="L496" s="1" t="s">
        <v>33</v>
      </c>
      <c r="M496" s="1" t="s">
        <v>25</v>
      </c>
      <c r="N496" s="1" t="s">
        <v>32</v>
      </c>
      <c r="O496">
        <v>0</v>
      </c>
      <c r="P496">
        <v>0</v>
      </c>
      <c r="Q496">
        <v>0</v>
      </c>
    </row>
    <row r="497" spans="1:17" x14ac:dyDescent="0.35">
      <c r="A497" s="1" t="s">
        <v>1973</v>
      </c>
      <c r="B497" s="1" t="s">
        <v>20</v>
      </c>
      <c r="C497" s="1" t="s">
        <v>68</v>
      </c>
      <c r="D497" s="2">
        <v>43142</v>
      </c>
      <c r="E497">
        <v>5</v>
      </c>
      <c r="F497">
        <v>22</v>
      </c>
      <c r="G497" s="1" t="s">
        <v>19</v>
      </c>
      <c r="H497" s="1" t="s">
        <v>54</v>
      </c>
      <c r="I497" s="1" t="s">
        <v>35</v>
      </c>
      <c r="J497" s="1" t="s">
        <v>36</v>
      </c>
      <c r="K497" s="1" t="s">
        <v>23</v>
      </c>
      <c r="L497" s="1" t="s">
        <v>37</v>
      </c>
      <c r="M497" s="1" t="s">
        <v>25</v>
      </c>
      <c r="N497" s="1" t="s">
        <v>36</v>
      </c>
      <c r="O497">
        <v>329</v>
      </c>
      <c r="P497">
        <v>352</v>
      </c>
      <c r="Q497">
        <v>-23</v>
      </c>
    </row>
    <row r="498" spans="1:17" x14ac:dyDescent="0.35">
      <c r="A498" s="1" t="s">
        <v>1974</v>
      </c>
      <c r="B498" s="1" t="s">
        <v>20</v>
      </c>
      <c r="C498" s="1" t="s">
        <v>68</v>
      </c>
      <c r="D498" s="2">
        <v>43142</v>
      </c>
      <c r="E498">
        <v>5</v>
      </c>
      <c r="F498">
        <v>22</v>
      </c>
      <c r="G498" s="1" t="s">
        <v>19</v>
      </c>
      <c r="H498" s="1" t="s">
        <v>54</v>
      </c>
      <c r="I498" s="1" t="s">
        <v>39</v>
      </c>
      <c r="J498" s="1" t="s">
        <v>40</v>
      </c>
      <c r="K498" s="1" t="s">
        <v>23</v>
      </c>
      <c r="L498" s="1" t="s">
        <v>41</v>
      </c>
      <c r="M498" s="1" t="s">
        <v>25</v>
      </c>
      <c r="N498" s="1" t="s">
        <v>40</v>
      </c>
      <c r="O498">
        <v>0</v>
      </c>
      <c r="P498">
        <v>0</v>
      </c>
      <c r="Q498">
        <v>0</v>
      </c>
    </row>
    <row r="499" spans="1:17" x14ac:dyDescent="0.35">
      <c r="A499" s="1" t="s">
        <v>1975</v>
      </c>
      <c r="B499" s="1" t="s">
        <v>20</v>
      </c>
      <c r="C499" s="1" t="s">
        <v>68</v>
      </c>
      <c r="D499" s="2">
        <v>43142</v>
      </c>
      <c r="E499">
        <v>5</v>
      </c>
      <c r="F499">
        <v>22</v>
      </c>
      <c r="G499" s="1" t="s">
        <v>19</v>
      </c>
      <c r="H499" s="1" t="s">
        <v>54</v>
      </c>
      <c r="I499" s="1" t="s">
        <v>43</v>
      </c>
      <c r="J499" s="1" t="s">
        <v>44</v>
      </c>
      <c r="K499" s="1" t="s">
        <v>23</v>
      </c>
      <c r="L499" s="1" t="s">
        <v>45</v>
      </c>
      <c r="M499" s="1" t="s">
        <v>25</v>
      </c>
      <c r="N499" s="1" t="s">
        <v>44</v>
      </c>
      <c r="O499">
        <v>167</v>
      </c>
      <c r="P499">
        <v>216</v>
      </c>
      <c r="Q499">
        <v>-49</v>
      </c>
    </row>
    <row r="500" spans="1:17" x14ac:dyDescent="0.35">
      <c r="A500" s="1" t="s">
        <v>1976</v>
      </c>
      <c r="B500" s="1" t="s">
        <v>20</v>
      </c>
      <c r="C500" s="1" t="s">
        <v>68</v>
      </c>
      <c r="D500" s="2">
        <v>43142</v>
      </c>
      <c r="E500">
        <v>5</v>
      </c>
      <c r="F500">
        <v>22</v>
      </c>
      <c r="G500" s="1" t="s">
        <v>19</v>
      </c>
      <c r="H500" s="1" t="s">
        <v>61</v>
      </c>
      <c r="I500" s="1" t="s">
        <v>21</v>
      </c>
      <c r="J500" s="1" t="s">
        <v>22</v>
      </c>
      <c r="K500" s="1" t="s">
        <v>23</v>
      </c>
      <c r="L500" s="1" t="s">
        <v>24</v>
      </c>
      <c r="M500" s="1" t="s">
        <v>25</v>
      </c>
      <c r="N500" s="1" t="s">
        <v>22</v>
      </c>
      <c r="O500">
        <v>0</v>
      </c>
      <c r="P500">
        <v>64</v>
      </c>
      <c r="Q500">
        <v>-64</v>
      </c>
    </row>
    <row r="501" spans="1:17" x14ac:dyDescent="0.35">
      <c r="A501" s="1" t="s">
        <v>1977</v>
      </c>
      <c r="B501" s="1" t="s">
        <v>20</v>
      </c>
      <c r="C501" s="1" t="s">
        <v>68</v>
      </c>
      <c r="D501" s="2">
        <v>43142</v>
      </c>
      <c r="E501">
        <v>5</v>
      </c>
      <c r="F501">
        <v>22</v>
      </c>
      <c r="G501" s="1" t="s">
        <v>19</v>
      </c>
      <c r="H501" s="1" t="s">
        <v>61</v>
      </c>
      <c r="I501" s="1" t="s">
        <v>27</v>
      </c>
      <c r="J501" s="1" t="s">
        <v>28</v>
      </c>
      <c r="K501" s="1" t="s">
        <v>23</v>
      </c>
      <c r="L501" s="1" t="s">
        <v>29</v>
      </c>
      <c r="M501" s="1" t="s">
        <v>25</v>
      </c>
      <c r="N501" s="1" t="s">
        <v>28</v>
      </c>
      <c r="O501">
        <v>382</v>
      </c>
      <c r="P501">
        <v>382</v>
      </c>
      <c r="Q501">
        <v>0</v>
      </c>
    </row>
    <row r="502" spans="1:17" x14ac:dyDescent="0.35">
      <c r="A502" s="1" t="s">
        <v>1978</v>
      </c>
      <c r="B502" s="1" t="s">
        <v>20</v>
      </c>
      <c r="C502" s="1" t="s">
        <v>68</v>
      </c>
      <c r="D502" s="2">
        <v>43142</v>
      </c>
      <c r="E502">
        <v>5</v>
      </c>
      <c r="F502">
        <v>22</v>
      </c>
      <c r="G502" s="1" t="s">
        <v>19</v>
      </c>
      <c r="H502" s="1" t="s">
        <v>61</v>
      </c>
      <c r="I502" s="1" t="s">
        <v>31</v>
      </c>
      <c r="J502" s="1" t="s">
        <v>32</v>
      </c>
      <c r="K502" s="1" t="s">
        <v>23</v>
      </c>
      <c r="L502" s="1" t="s">
        <v>33</v>
      </c>
      <c r="M502" s="1" t="s">
        <v>25</v>
      </c>
      <c r="N502" s="1" t="s">
        <v>32</v>
      </c>
      <c r="O502">
        <v>186</v>
      </c>
      <c r="P502">
        <v>186</v>
      </c>
      <c r="Q502">
        <v>0</v>
      </c>
    </row>
    <row r="503" spans="1:17" x14ac:dyDescent="0.35">
      <c r="A503" s="1" t="s">
        <v>1979</v>
      </c>
      <c r="B503" s="1" t="s">
        <v>20</v>
      </c>
      <c r="C503" s="1" t="s">
        <v>68</v>
      </c>
      <c r="D503" s="2">
        <v>43142</v>
      </c>
      <c r="E503">
        <v>5</v>
      </c>
      <c r="F503">
        <v>22</v>
      </c>
      <c r="G503" s="1" t="s">
        <v>19</v>
      </c>
      <c r="H503" s="1" t="s">
        <v>61</v>
      </c>
      <c r="I503" s="1" t="s">
        <v>35</v>
      </c>
      <c r="J503" s="1" t="s">
        <v>36</v>
      </c>
      <c r="K503" s="1" t="s">
        <v>23</v>
      </c>
      <c r="L503" s="1" t="s">
        <v>37</v>
      </c>
      <c r="M503" s="1" t="s">
        <v>25</v>
      </c>
      <c r="N503" s="1" t="s">
        <v>36</v>
      </c>
      <c r="O503">
        <v>0</v>
      </c>
      <c r="P503">
        <v>0</v>
      </c>
      <c r="Q503">
        <v>0</v>
      </c>
    </row>
    <row r="504" spans="1:17" x14ac:dyDescent="0.35">
      <c r="A504" s="1" t="s">
        <v>1980</v>
      </c>
      <c r="B504" s="1" t="s">
        <v>20</v>
      </c>
      <c r="C504" s="1" t="s">
        <v>68</v>
      </c>
      <c r="D504" s="2">
        <v>43142</v>
      </c>
      <c r="E504">
        <v>5</v>
      </c>
      <c r="F504">
        <v>22</v>
      </c>
      <c r="G504" s="1" t="s">
        <v>19</v>
      </c>
      <c r="H504" s="1" t="s">
        <v>61</v>
      </c>
      <c r="I504" s="1" t="s">
        <v>39</v>
      </c>
      <c r="J504" s="1" t="s">
        <v>40</v>
      </c>
      <c r="K504" s="1" t="s">
        <v>23</v>
      </c>
      <c r="L504" s="1" t="s">
        <v>41</v>
      </c>
      <c r="M504" s="1" t="s">
        <v>25</v>
      </c>
      <c r="N504" s="1" t="s">
        <v>40</v>
      </c>
      <c r="O504">
        <v>213</v>
      </c>
      <c r="P504">
        <v>246</v>
      </c>
      <c r="Q504">
        <v>-33</v>
      </c>
    </row>
    <row r="505" spans="1:17" x14ac:dyDescent="0.35">
      <c r="A505" s="1" t="s">
        <v>1981</v>
      </c>
      <c r="B505" s="1" t="s">
        <v>20</v>
      </c>
      <c r="C505" s="1" t="s">
        <v>68</v>
      </c>
      <c r="D505" s="2">
        <v>43142</v>
      </c>
      <c r="E505">
        <v>5</v>
      </c>
      <c r="F505">
        <v>22</v>
      </c>
      <c r="G505" s="1" t="s">
        <v>19</v>
      </c>
      <c r="H505" s="1" t="s">
        <v>61</v>
      </c>
      <c r="I505" s="1" t="s">
        <v>43</v>
      </c>
      <c r="J505" s="1" t="s">
        <v>44</v>
      </c>
      <c r="K505" s="1" t="s">
        <v>23</v>
      </c>
      <c r="L505" s="1" t="s">
        <v>45</v>
      </c>
      <c r="M505" s="1" t="s">
        <v>25</v>
      </c>
      <c r="N505" s="1" t="s">
        <v>44</v>
      </c>
      <c r="O505">
        <v>31</v>
      </c>
      <c r="P505">
        <v>80</v>
      </c>
      <c r="Q505">
        <v>-49</v>
      </c>
    </row>
    <row r="506" spans="1:17" x14ac:dyDescent="0.35">
      <c r="A506" s="1" t="s">
        <v>1982</v>
      </c>
      <c r="B506" s="1" t="s">
        <v>20</v>
      </c>
      <c r="C506" s="1" t="s">
        <v>20</v>
      </c>
      <c r="D506" s="2">
        <v>43143</v>
      </c>
      <c r="E506">
        <v>5</v>
      </c>
      <c r="F506">
        <v>23</v>
      </c>
      <c r="G506" s="1" t="s">
        <v>19</v>
      </c>
      <c r="H506" s="1" t="s">
        <v>20</v>
      </c>
      <c r="I506" s="1" t="s">
        <v>21</v>
      </c>
      <c r="J506" s="1" t="s">
        <v>22</v>
      </c>
      <c r="K506" s="1" t="s">
        <v>23</v>
      </c>
      <c r="L506" s="1" t="s">
        <v>24</v>
      </c>
      <c r="M506" s="1" t="s">
        <v>25</v>
      </c>
      <c r="N506" s="1" t="s">
        <v>22</v>
      </c>
      <c r="O506">
        <v>724</v>
      </c>
      <c r="P506">
        <v>0</v>
      </c>
      <c r="Q506">
        <v>724</v>
      </c>
    </row>
    <row r="507" spans="1:17" x14ac:dyDescent="0.35">
      <c r="A507" s="1" t="s">
        <v>1983</v>
      </c>
      <c r="B507" s="1" t="s">
        <v>20</v>
      </c>
      <c r="C507" s="1" t="s">
        <v>20</v>
      </c>
      <c r="D507" s="2">
        <v>43143</v>
      </c>
      <c r="E507">
        <v>5</v>
      </c>
      <c r="F507">
        <v>23</v>
      </c>
      <c r="G507" s="1" t="s">
        <v>19</v>
      </c>
      <c r="H507" s="1" t="s">
        <v>20</v>
      </c>
      <c r="I507" s="1" t="s">
        <v>27</v>
      </c>
      <c r="J507" s="1" t="s">
        <v>28</v>
      </c>
      <c r="K507" s="1" t="s">
        <v>23</v>
      </c>
      <c r="L507" s="1" t="s">
        <v>29</v>
      </c>
      <c r="M507" s="1" t="s">
        <v>25</v>
      </c>
      <c r="N507" s="1" t="s">
        <v>28</v>
      </c>
      <c r="O507">
        <v>0</v>
      </c>
      <c r="P507">
        <v>0</v>
      </c>
      <c r="Q507">
        <v>0</v>
      </c>
    </row>
    <row r="508" spans="1:17" x14ac:dyDescent="0.35">
      <c r="A508" s="1" t="s">
        <v>1984</v>
      </c>
      <c r="B508" s="1" t="s">
        <v>20</v>
      </c>
      <c r="C508" s="1" t="s">
        <v>20</v>
      </c>
      <c r="D508" s="2">
        <v>43143</v>
      </c>
      <c r="E508">
        <v>5</v>
      </c>
      <c r="F508">
        <v>23</v>
      </c>
      <c r="G508" s="1" t="s">
        <v>19</v>
      </c>
      <c r="H508" s="1" t="s">
        <v>20</v>
      </c>
      <c r="I508" s="1" t="s">
        <v>31</v>
      </c>
      <c r="J508" s="1" t="s">
        <v>32</v>
      </c>
      <c r="K508" s="1" t="s">
        <v>23</v>
      </c>
      <c r="L508" s="1" t="s">
        <v>33</v>
      </c>
      <c r="M508" s="1" t="s">
        <v>25</v>
      </c>
      <c r="N508" s="1" t="s">
        <v>32</v>
      </c>
      <c r="O508">
        <v>553</v>
      </c>
      <c r="P508">
        <v>0</v>
      </c>
      <c r="Q508">
        <v>553</v>
      </c>
    </row>
    <row r="509" spans="1:17" x14ac:dyDescent="0.35">
      <c r="A509" s="1" t="s">
        <v>1985</v>
      </c>
      <c r="B509" s="1" t="s">
        <v>20</v>
      </c>
      <c r="C509" s="1" t="s">
        <v>20</v>
      </c>
      <c r="D509" s="2">
        <v>43143</v>
      </c>
      <c r="E509">
        <v>5</v>
      </c>
      <c r="F509">
        <v>23</v>
      </c>
      <c r="G509" s="1" t="s">
        <v>19</v>
      </c>
      <c r="H509" s="1" t="s">
        <v>20</v>
      </c>
      <c r="I509" s="1" t="s">
        <v>35</v>
      </c>
      <c r="J509" s="1" t="s">
        <v>36</v>
      </c>
      <c r="K509" s="1" t="s">
        <v>23</v>
      </c>
      <c r="L509" s="1" t="s">
        <v>37</v>
      </c>
      <c r="M509" s="1" t="s">
        <v>25</v>
      </c>
      <c r="N509" s="1" t="s">
        <v>36</v>
      </c>
      <c r="O509">
        <v>0</v>
      </c>
      <c r="P509">
        <v>0</v>
      </c>
      <c r="Q509">
        <v>0</v>
      </c>
    </row>
    <row r="510" spans="1:17" x14ac:dyDescent="0.35">
      <c r="A510" s="1" t="s">
        <v>1986</v>
      </c>
      <c r="B510" s="1" t="s">
        <v>20</v>
      </c>
      <c r="C510" s="1" t="s">
        <v>20</v>
      </c>
      <c r="D510" s="2">
        <v>43143</v>
      </c>
      <c r="E510">
        <v>5</v>
      </c>
      <c r="F510">
        <v>23</v>
      </c>
      <c r="G510" s="1" t="s">
        <v>19</v>
      </c>
      <c r="H510" s="1" t="s">
        <v>20</v>
      </c>
      <c r="I510" s="1" t="s">
        <v>39</v>
      </c>
      <c r="J510" s="1" t="s">
        <v>40</v>
      </c>
      <c r="K510" s="1" t="s">
        <v>23</v>
      </c>
      <c r="L510" s="1" t="s">
        <v>41</v>
      </c>
      <c r="M510" s="1" t="s">
        <v>25</v>
      </c>
      <c r="N510" s="1" t="s">
        <v>40</v>
      </c>
      <c r="O510">
        <v>114</v>
      </c>
      <c r="P510">
        <v>0</v>
      </c>
      <c r="Q510">
        <v>114</v>
      </c>
    </row>
    <row r="511" spans="1:17" x14ac:dyDescent="0.35">
      <c r="A511" s="1" t="s">
        <v>1987</v>
      </c>
      <c r="B511" s="1" t="s">
        <v>20</v>
      </c>
      <c r="C511" s="1" t="s">
        <v>20</v>
      </c>
      <c r="D511" s="2">
        <v>43143</v>
      </c>
      <c r="E511">
        <v>5</v>
      </c>
      <c r="F511">
        <v>23</v>
      </c>
      <c r="G511" s="1" t="s">
        <v>19</v>
      </c>
      <c r="H511" s="1" t="s">
        <v>20</v>
      </c>
      <c r="I511" s="1" t="s">
        <v>43</v>
      </c>
      <c r="J511" s="1" t="s">
        <v>44</v>
      </c>
      <c r="K511" s="1" t="s">
        <v>23</v>
      </c>
      <c r="L511" s="1" t="s">
        <v>45</v>
      </c>
      <c r="M511" s="1" t="s">
        <v>25</v>
      </c>
      <c r="N511" s="1" t="s">
        <v>44</v>
      </c>
      <c r="O511">
        <v>65</v>
      </c>
      <c r="P511">
        <v>0</v>
      </c>
      <c r="Q511">
        <v>65</v>
      </c>
    </row>
    <row r="512" spans="1:17" x14ac:dyDescent="0.35">
      <c r="A512" s="1" t="s">
        <v>1988</v>
      </c>
      <c r="B512" s="1" t="s">
        <v>20</v>
      </c>
      <c r="C512" s="1" t="s">
        <v>20</v>
      </c>
      <c r="D512" s="2">
        <v>43143</v>
      </c>
      <c r="E512">
        <v>5</v>
      </c>
      <c r="F512">
        <v>23</v>
      </c>
      <c r="G512" s="1" t="s">
        <v>19</v>
      </c>
      <c r="H512" s="1" t="s">
        <v>47</v>
      </c>
      <c r="I512" s="1" t="s">
        <v>21</v>
      </c>
      <c r="J512" s="1" t="s">
        <v>22</v>
      </c>
      <c r="K512" s="1" t="s">
        <v>23</v>
      </c>
      <c r="L512" s="1" t="s">
        <v>24</v>
      </c>
      <c r="M512" s="1" t="s">
        <v>25</v>
      </c>
      <c r="N512" s="1" t="s">
        <v>22</v>
      </c>
      <c r="O512">
        <v>0</v>
      </c>
      <c r="P512">
        <v>0</v>
      </c>
      <c r="Q512">
        <v>0</v>
      </c>
    </row>
    <row r="513" spans="1:17" x14ac:dyDescent="0.35">
      <c r="A513" s="1" t="s">
        <v>1989</v>
      </c>
      <c r="B513" s="1" t="s">
        <v>20</v>
      </c>
      <c r="C513" s="1" t="s">
        <v>20</v>
      </c>
      <c r="D513" s="2">
        <v>43143</v>
      </c>
      <c r="E513">
        <v>5</v>
      </c>
      <c r="F513">
        <v>23</v>
      </c>
      <c r="G513" s="1" t="s">
        <v>19</v>
      </c>
      <c r="H513" s="1" t="s">
        <v>47</v>
      </c>
      <c r="I513" s="1" t="s">
        <v>27</v>
      </c>
      <c r="J513" s="1" t="s">
        <v>28</v>
      </c>
      <c r="K513" s="1" t="s">
        <v>23</v>
      </c>
      <c r="L513" s="1" t="s">
        <v>29</v>
      </c>
      <c r="M513" s="1" t="s">
        <v>25</v>
      </c>
      <c r="N513" s="1" t="s">
        <v>28</v>
      </c>
      <c r="O513">
        <v>313</v>
      </c>
      <c r="P513">
        <v>313</v>
      </c>
      <c r="Q513">
        <v>0</v>
      </c>
    </row>
    <row r="514" spans="1:17" x14ac:dyDescent="0.35">
      <c r="A514" s="1" t="s">
        <v>1990</v>
      </c>
      <c r="B514" s="1" t="s">
        <v>20</v>
      </c>
      <c r="C514" s="1" t="s">
        <v>20</v>
      </c>
      <c r="D514" s="2">
        <v>43143</v>
      </c>
      <c r="E514">
        <v>5</v>
      </c>
      <c r="F514">
        <v>23</v>
      </c>
      <c r="G514" s="1" t="s">
        <v>19</v>
      </c>
      <c r="H514" s="1" t="s">
        <v>47</v>
      </c>
      <c r="I514" s="1" t="s">
        <v>31</v>
      </c>
      <c r="J514" s="1" t="s">
        <v>32</v>
      </c>
      <c r="K514" s="1" t="s">
        <v>23</v>
      </c>
      <c r="L514" s="1" t="s">
        <v>33</v>
      </c>
      <c r="M514" s="1" t="s">
        <v>25</v>
      </c>
      <c r="N514" s="1" t="s">
        <v>32</v>
      </c>
      <c r="O514">
        <v>0</v>
      </c>
      <c r="P514">
        <v>0</v>
      </c>
      <c r="Q514">
        <v>0</v>
      </c>
    </row>
    <row r="515" spans="1:17" x14ac:dyDescent="0.35">
      <c r="A515" s="1" t="s">
        <v>1991</v>
      </c>
      <c r="B515" s="1" t="s">
        <v>20</v>
      </c>
      <c r="C515" s="1" t="s">
        <v>20</v>
      </c>
      <c r="D515" s="2">
        <v>43143</v>
      </c>
      <c r="E515">
        <v>5</v>
      </c>
      <c r="F515">
        <v>23</v>
      </c>
      <c r="G515" s="1" t="s">
        <v>19</v>
      </c>
      <c r="H515" s="1" t="s">
        <v>47</v>
      </c>
      <c r="I515" s="1" t="s">
        <v>35</v>
      </c>
      <c r="J515" s="1" t="s">
        <v>36</v>
      </c>
      <c r="K515" s="1" t="s">
        <v>23</v>
      </c>
      <c r="L515" s="1" t="s">
        <v>37</v>
      </c>
      <c r="M515" s="1" t="s">
        <v>25</v>
      </c>
      <c r="N515" s="1" t="s">
        <v>36</v>
      </c>
      <c r="O515">
        <v>387</v>
      </c>
      <c r="P515">
        <v>387</v>
      </c>
      <c r="Q515">
        <v>0</v>
      </c>
    </row>
    <row r="516" spans="1:17" x14ac:dyDescent="0.35">
      <c r="A516" s="1" t="s">
        <v>1992</v>
      </c>
      <c r="B516" s="1" t="s">
        <v>20</v>
      </c>
      <c r="C516" s="1" t="s">
        <v>20</v>
      </c>
      <c r="D516" s="2">
        <v>43143</v>
      </c>
      <c r="E516">
        <v>5</v>
      </c>
      <c r="F516">
        <v>23</v>
      </c>
      <c r="G516" s="1" t="s">
        <v>19</v>
      </c>
      <c r="H516" s="1" t="s">
        <v>47</v>
      </c>
      <c r="I516" s="1" t="s">
        <v>39</v>
      </c>
      <c r="J516" s="1" t="s">
        <v>40</v>
      </c>
      <c r="K516" s="1" t="s">
        <v>23</v>
      </c>
      <c r="L516" s="1" t="s">
        <v>41</v>
      </c>
      <c r="M516" s="1" t="s">
        <v>25</v>
      </c>
      <c r="N516" s="1" t="s">
        <v>40</v>
      </c>
      <c r="O516">
        <v>0</v>
      </c>
      <c r="P516">
        <v>0</v>
      </c>
      <c r="Q516">
        <v>0</v>
      </c>
    </row>
    <row r="517" spans="1:17" x14ac:dyDescent="0.35">
      <c r="A517" s="1" t="s">
        <v>1993</v>
      </c>
      <c r="B517" s="1" t="s">
        <v>20</v>
      </c>
      <c r="C517" s="1" t="s">
        <v>20</v>
      </c>
      <c r="D517" s="2">
        <v>43143</v>
      </c>
      <c r="E517">
        <v>5</v>
      </c>
      <c r="F517">
        <v>23</v>
      </c>
      <c r="G517" s="1" t="s">
        <v>19</v>
      </c>
      <c r="H517" s="1" t="s">
        <v>47</v>
      </c>
      <c r="I517" s="1" t="s">
        <v>43</v>
      </c>
      <c r="J517" s="1" t="s">
        <v>44</v>
      </c>
      <c r="K517" s="1" t="s">
        <v>23</v>
      </c>
      <c r="L517" s="1" t="s">
        <v>45</v>
      </c>
      <c r="M517" s="1" t="s">
        <v>25</v>
      </c>
      <c r="N517" s="1" t="s">
        <v>44</v>
      </c>
      <c r="O517">
        <v>0</v>
      </c>
      <c r="P517">
        <v>0</v>
      </c>
      <c r="Q517">
        <v>0</v>
      </c>
    </row>
    <row r="518" spans="1:17" x14ac:dyDescent="0.35">
      <c r="A518" s="1" t="s">
        <v>1994</v>
      </c>
      <c r="B518" s="1" t="s">
        <v>20</v>
      </c>
      <c r="C518" s="1" t="s">
        <v>20</v>
      </c>
      <c r="D518" s="2">
        <v>43143</v>
      </c>
      <c r="E518">
        <v>5</v>
      </c>
      <c r="F518">
        <v>23</v>
      </c>
      <c r="G518" s="1" t="s">
        <v>19</v>
      </c>
      <c r="H518" s="1" t="s">
        <v>54</v>
      </c>
      <c r="I518" s="1" t="s">
        <v>21</v>
      </c>
      <c r="J518" s="1" t="s">
        <v>22</v>
      </c>
      <c r="K518" s="1" t="s">
        <v>23</v>
      </c>
      <c r="L518" s="1" t="s">
        <v>24</v>
      </c>
      <c r="M518" s="1" t="s">
        <v>25</v>
      </c>
      <c r="N518" s="1" t="s">
        <v>22</v>
      </c>
      <c r="O518">
        <v>149</v>
      </c>
      <c r="P518">
        <v>222</v>
      </c>
      <c r="Q518">
        <v>-73</v>
      </c>
    </row>
    <row r="519" spans="1:17" x14ac:dyDescent="0.35">
      <c r="A519" s="1" t="s">
        <v>1995</v>
      </c>
      <c r="B519" s="1" t="s">
        <v>20</v>
      </c>
      <c r="C519" s="1" t="s">
        <v>20</v>
      </c>
      <c r="D519" s="2">
        <v>43143</v>
      </c>
      <c r="E519">
        <v>5</v>
      </c>
      <c r="F519">
        <v>23</v>
      </c>
      <c r="G519" s="1" t="s">
        <v>19</v>
      </c>
      <c r="H519" s="1" t="s">
        <v>54</v>
      </c>
      <c r="I519" s="1" t="s">
        <v>27</v>
      </c>
      <c r="J519" s="1" t="s">
        <v>28</v>
      </c>
      <c r="K519" s="1" t="s">
        <v>23</v>
      </c>
      <c r="L519" s="1" t="s">
        <v>29</v>
      </c>
      <c r="M519" s="1" t="s">
        <v>25</v>
      </c>
      <c r="N519" s="1" t="s">
        <v>28</v>
      </c>
      <c r="O519">
        <v>269</v>
      </c>
      <c r="P519">
        <v>290</v>
      </c>
      <c r="Q519">
        <v>-21</v>
      </c>
    </row>
    <row r="520" spans="1:17" x14ac:dyDescent="0.35">
      <c r="A520" s="1" t="s">
        <v>1996</v>
      </c>
      <c r="B520" s="1" t="s">
        <v>20</v>
      </c>
      <c r="C520" s="1" t="s">
        <v>20</v>
      </c>
      <c r="D520" s="2">
        <v>43143</v>
      </c>
      <c r="E520">
        <v>5</v>
      </c>
      <c r="F520">
        <v>23</v>
      </c>
      <c r="G520" s="1" t="s">
        <v>19</v>
      </c>
      <c r="H520" s="1" t="s">
        <v>54</v>
      </c>
      <c r="I520" s="1" t="s">
        <v>31</v>
      </c>
      <c r="J520" s="1" t="s">
        <v>32</v>
      </c>
      <c r="K520" s="1" t="s">
        <v>23</v>
      </c>
      <c r="L520" s="1" t="s">
        <v>33</v>
      </c>
      <c r="M520" s="1" t="s">
        <v>25</v>
      </c>
      <c r="N520" s="1" t="s">
        <v>32</v>
      </c>
      <c r="O520">
        <v>0</v>
      </c>
      <c r="P520">
        <v>0</v>
      </c>
      <c r="Q520">
        <v>0</v>
      </c>
    </row>
    <row r="521" spans="1:17" x14ac:dyDescent="0.35">
      <c r="A521" s="1" t="s">
        <v>1997</v>
      </c>
      <c r="B521" s="1" t="s">
        <v>20</v>
      </c>
      <c r="C521" s="1" t="s">
        <v>20</v>
      </c>
      <c r="D521" s="2">
        <v>43143</v>
      </c>
      <c r="E521">
        <v>5</v>
      </c>
      <c r="F521">
        <v>23</v>
      </c>
      <c r="G521" s="1" t="s">
        <v>19</v>
      </c>
      <c r="H521" s="1" t="s">
        <v>54</v>
      </c>
      <c r="I521" s="1" t="s">
        <v>35</v>
      </c>
      <c r="J521" s="1" t="s">
        <v>36</v>
      </c>
      <c r="K521" s="1" t="s">
        <v>23</v>
      </c>
      <c r="L521" s="1" t="s">
        <v>37</v>
      </c>
      <c r="M521" s="1" t="s">
        <v>25</v>
      </c>
      <c r="N521" s="1" t="s">
        <v>36</v>
      </c>
      <c r="O521">
        <v>329</v>
      </c>
      <c r="P521">
        <v>329</v>
      </c>
      <c r="Q521">
        <v>0</v>
      </c>
    </row>
    <row r="522" spans="1:17" x14ac:dyDescent="0.35">
      <c r="A522" s="1" t="s">
        <v>1998</v>
      </c>
      <c r="B522" s="1" t="s">
        <v>20</v>
      </c>
      <c r="C522" s="1" t="s">
        <v>20</v>
      </c>
      <c r="D522" s="2">
        <v>43143</v>
      </c>
      <c r="E522">
        <v>5</v>
      </c>
      <c r="F522">
        <v>23</v>
      </c>
      <c r="G522" s="1" t="s">
        <v>19</v>
      </c>
      <c r="H522" s="1" t="s">
        <v>54</v>
      </c>
      <c r="I522" s="1" t="s">
        <v>39</v>
      </c>
      <c r="J522" s="1" t="s">
        <v>40</v>
      </c>
      <c r="K522" s="1" t="s">
        <v>23</v>
      </c>
      <c r="L522" s="1" t="s">
        <v>41</v>
      </c>
      <c r="M522" s="1" t="s">
        <v>25</v>
      </c>
      <c r="N522" s="1" t="s">
        <v>40</v>
      </c>
      <c r="O522">
        <v>0</v>
      </c>
      <c r="P522">
        <v>0</v>
      </c>
      <c r="Q522">
        <v>0</v>
      </c>
    </row>
    <row r="523" spans="1:17" x14ac:dyDescent="0.35">
      <c r="A523" s="1" t="s">
        <v>1999</v>
      </c>
      <c r="B523" s="1" t="s">
        <v>20</v>
      </c>
      <c r="C523" s="1" t="s">
        <v>20</v>
      </c>
      <c r="D523" s="2">
        <v>43143</v>
      </c>
      <c r="E523">
        <v>5</v>
      </c>
      <c r="F523">
        <v>23</v>
      </c>
      <c r="G523" s="1" t="s">
        <v>19</v>
      </c>
      <c r="H523" s="1" t="s">
        <v>54</v>
      </c>
      <c r="I523" s="1" t="s">
        <v>43</v>
      </c>
      <c r="J523" s="1" t="s">
        <v>44</v>
      </c>
      <c r="K523" s="1" t="s">
        <v>23</v>
      </c>
      <c r="L523" s="1" t="s">
        <v>45</v>
      </c>
      <c r="M523" s="1" t="s">
        <v>25</v>
      </c>
      <c r="N523" s="1" t="s">
        <v>44</v>
      </c>
      <c r="O523">
        <v>167</v>
      </c>
      <c r="P523">
        <v>167</v>
      </c>
      <c r="Q523">
        <v>0</v>
      </c>
    </row>
    <row r="524" spans="1:17" x14ac:dyDescent="0.35">
      <c r="A524" s="1" t="s">
        <v>2000</v>
      </c>
      <c r="B524" s="1" t="s">
        <v>20</v>
      </c>
      <c r="C524" s="1" t="s">
        <v>20</v>
      </c>
      <c r="D524" s="2">
        <v>43143</v>
      </c>
      <c r="E524">
        <v>5</v>
      </c>
      <c r="F524">
        <v>23</v>
      </c>
      <c r="G524" s="1" t="s">
        <v>19</v>
      </c>
      <c r="H524" s="1" t="s">
        <v>61</v>
      </c>
      <c r="I524" s="1" t="s">
        <v>21</v>
      </c>
      <c r="J524" s="1" t="s">
        <v>22</v>
      </c>
      <c r="K524" s="1" t="s">
        <v>23</v>
      </c>
      <c r="L524" s="1" t="s">
        <v>24</v>
      </c>
      <c r="M524" s="1" t="s">
        <v>25</v>
      </c>
      <c r="N524" s="1" t="s">
        <v>22</v>
      </c>
      <c r="O524">
        <v>0</v>
      </c>
      <c r="P524">
        <v>0</v>
      </c>
      <c r="Q524">
        <v>0</v>
      </c>
    </row>
    <row r="525" spans="1:17" x14ac:dyDescent="0.35">
      <c r="A525" s="1" t="s">
        <v>2001</v>
      </c>
      <c r="B525" s="1" t="s">
        <v>20</v>
      </c>
      <c r="C525" s="1" t="s">
        <v>20</v>
      </c>
      <c r="D525" s="2">
        <v>43143</v>
      </c>
      <c r="E525">
        <v>5</v>
      </c>
      <c r="F525">
        <v>23</v>
      </c>
      <c r="G525" s="1" t="s">
        <v>19</v>
      </c>
      <c r="H525" s="1" t="s">
        <v>61</v>
      </c>
      <c r="I525" s="1" t="s">
        <v>27</v>
      </c>
      <c r="J525" s="1" t="s">
        <v>28</v>
      </c>
      <c r="K525" s="1" t="s">
        <v>23</v>
      </c>
      <c r="L525" s="1" t="s">
        <v>29</v>
      </c>
      <c r="M525" s="1" t="s">
        <v>25</v>
      </c>
      <c r="N525" s="1" t="s">
        <v>28</v>
      </c>
      <c r="O525">
        <v>382</v>
      </c>
      <c r="P525">
        <v>382</v>
      </c>
      <c r="Q525">
        <v>0</v>
      </c>
    </row>
    <row r="526" spans="1:17" x14ac:dyDescent="0.35">
      <c r="A526" s="1" t="s">
        <v>2002</v>
      </c>
      <c r="B526" s="1" t="s">
        <v>20</v>
      </c>
      <c r="C526" s="1" t="s">
        <v>20</v>
      </c>
      <c r="D526" s="2">
        <v>43143</v>
      </c>
      <c r="E526">
        <v>5</v>
      </c>
      <c r="F526">
        <v>23</v>
      </c>
      <c r="G526" s="1" t="s">
        <v>19</v>
      </c>
      <c r="H526" s="1" t="s">
        <v>61</v>
      </c>
      <c r="I526" s="1" t="s">
        <v>31</v>
      </c>
      <c r="J526" s="1" t="s">
        <v>32</v>
      </c>
      <c r="K526" s="1" t="s">
        <v>23</v>
      </c>
      <c r="L526" s="1" t="s">
        <v>33</v>
      </c>
      <c r="M526" s="1" t="s">
        <v>25</v>
      </c>
      <c r="N526" s="1" t="s">
        <v>32</v>
      </c>
      <c r="O526">
        <v>186</v>
      </c>
      <c r="P526">
        <v>186</v>
      </c>
      <c r="Q526">
        <v>0</v>
      </c>
    </row>
    <row r="527" spans="1:17" x14ac:dyDescent="0.35">
      <c r="A527" s="1" t="s">
        <v>2003</v>
      </c>
      <c r="B527" s="1" t="s">
        <v>20</v>
      </c>
      <c r="C527" s="1" t="s">
        <v>20</v>
      </c>
      <c r="D527" s="2">
        <v>43143</v>
      </c>
      <c r="E527">
        <v>5</v>
      </c>
      <c r="F527">
        <v>23</v>
      </c>
      <c r="G527" s="1" t="s">
        <v>19</v>
      </c>
      <c r="H527" s="1" t="s">
        <v>61</v>
      </c>
      <c r="I527" s="1" t="s">
        <v>35</v>
      </c>
      <c r="J527" s="1" t="s">
        <v>36</v>
      </c>
      <c r="K527" s="1" t="s">
        <v>23</v>
      </c>
      <c r="L527" s="1" t="s">
        <v>37</v>
      </c>
      <c r="M527" s="1" t="s">
        <v>25</v>
      </c>
      <c r="N527" s="1" t="s">
        <v>36</v>
      </c>
      <c r="O527">
        <v>0</v>
      </c>
      <c r="P527">
        <v>0</v>
      </c>
      <c r="Q527">
        <v>0</v>
      </c>
    </row>
    <row r="528" spans="1:17" x14ac:dyDescent="0.35">
      <c r="A528" s="1" t="s">
        <v>2004</v>
      </c>
      <c r="B528" s="1" t="s">
        <v>20</v>
      </c>
      <c r="C528" s="1" t="s">
        <v>20</v>
      </c>
      <c r="D528" s="2">
        <v>43143</v>
      </c>
      <c r="E528">
        <v>5</v>
      </c>
      <c r="F528">
        <v>23</v>
      </c>
      <c r="G528" s="1" t="s">
        <v>19</v>
      </c>
      <c r="H528" s="1" t="s">
        <v>61</v>
      </c>
      <c r="I528" s="1" t="s">
        <v>39</v>
      </c>
      <c r="J528" s="1" t="s">
        <v>40</v>
      </c>
      <c r="K528" s="1" t="s">
        <v>23</v>
      </c>
      <c r="L528" s="1" t="s">
        <v>41</v>
      </c>
      <c r="M528" s="1" t="s">
        <v>25</v>
      </c>
      <c r="N528" s="1" t="s">
        <v>40</v>
      </c>
      <c r="O528">
        <v>213</v>
      </c>
      <c r="P528">
        <v>213</v>
      </c>
      <c r="Q528">
        <v>0</v>
      </c>
    </row>
    <row r="529" spans="1:17" x14ac:dyDescent="0.35">
      <c r="A529" s="1" t="s">
        <v>2005</v>
      </c>
      <c r="B529" s="1" t="s">
        <v>20</v>
      </c>
      <c r="C529" s="1" t="s">
        <v>20</v>
      </c>
      <c r="D529" s="2">
        <v>43143</v>
      </c>
      <c r="E529">
        <v>5</v>
      </c>
      <c r="F529">
        <v>23</v>
      </c>
      <c r="G529" s="1" t="s">
        <v>19</v>
      </c>
      <c r="H529" s="1" t="s">
        <v>61</v>
      </c>
      <c r="I529" s="1" t="s">
        <v>43</v>
      </c>
      <c r="J529" s="1" t="s">
        <v>44</v>
      </c>
      <c r="K529" s="1" t="s">
        <v>23</v>
      </c>
      <c r="L529" s="1" t="s">
        <v>45</v>
      </c>
      <c r="M529" s="1" t="s">
        <v>25</v>
      </c>
      <c r="N529" s="1" t="s">
        <v>44</v>
      </c>
      <c r="O529">
        <v>0</v>
      </c>
      <c r="P529">
        <v>31</v>
      </c>
      <c r="Q529">
        <v>-31</v>
      </c>
    </row>
    <row r="530" spans="1:17" x14ac:dyDescent="0.35">
      <c r="A530" s="1" t="s">
        <v>2006</v>
      </c>
      <c r="B530" s="1" t="s">
        <v>20</v>
      </c>
      <c r="C530" s="1" t="s">
        <v>117</v>
      </c>
      <c r="D530" s="2">
        <v>43144</v>
      </c>
      <c r="E530">
        <v>5</v>
      </c>
      <c r="F530">
        <v>24</v>
      </c>
      <c r="G530" s="1" t="s">
        <v>19</v>
      </c>
      <c r="H530" s="1" t="s">
        <v>20</v>
      </c>
      <c r="I530" s="1" t="s">
        <v>21</v>
      </c>
      <c r="J530" s="1" t="s">
        <v>22</v>
      </c>
      <c r="K530" s="1" t="s">
        <v>23</v>
      </c>
      <c r="L530" s="1" t="s">
        <v>24</v>
      </c>
      <c r="M530" s="1" t="s">
        <v>25</v>
      </c>
      <c r="N530" s="1" t="s">
        <v>22</v>
      </c>
      <c r="O530">
        <v>324</v>
      </c>
      <c r="P530">
        <v>724</v>
      </c>
      <c r="Q530">
        <v>-400</v>
      </c>
    </row>
    <row r="531" spans="1:17" x14ac:dyDescent="0.35">
      <c r="A531" s="1" t="s">
        <v>2007</v>
      </c>
      <c r="B531" s="1" t="s">
        <v>20</v>
      </c>
      <c r="C531" s="1" t="s">
        <v>117</v>
      </c>
      <c r="D531" s="2">
        <v>43144</v>
      </c>
      <c r="E531">
        <v>5</v>
      </c>
      <c r="F531">
        <v>24</v>
      </c>
      <c r="G531" s="1" t="s">
        <v>19</v>
      </c>
      <c r="H531" s="1" t="s">
        <v>20</v>
      </c>
      <c r="I531" s="1" t="s">
        <v>27</v>
      </c>
      <c r="J531" s="1" t="s">
        <v>28</v>
      </c>
      <c r="K531" s="1" t="s">
        <v>23</v>
      </c>
      <c r="L531" s="1" t="s">
        <v>29</v>
      </c>
      <c r="M531" s="1" t="s">
        <v>25</v>
      </c>
      <c r="N531" s="1" t="s">
        <v>28</v>
      </c>
      <c r="O531">
        <v>0</v>
      </c>
      <c r="P531">
        <v>0</v>
      </c>
      <c r="Q531">
        <v>0</v>
      </c>
    </row>
    <row r="532" spans="1:17" x14ac:dyDescent="0.35">
      <c r="A532" s="1" t="s">
        <v>2008</v>
      </c>
      <c r="B532" s="1" t="s">
        <v>20</v>
      </c>
      <c r="C532" s="1" t="s">
        <v>117</v>
      </c>
      <c r="D532" s="2">
        <v>43144</v>
      </c>
      <c r="E532">
        <v>5</v>
      </c>
      <c r="F532">
        <v>24</v>
      </c>
      <c r="G532" s="1" t="s">
        <v>19</v>
      </c>
      <c r="H532" s="1" t="s">
        <v>20</v>
      </c>
      <c r="I532" s="1" t="s">
        <v>31</v>
      </c>
      <c r="J532" s="1" t="s">
        <v>32</v>
      </c>
      <c r="K532" s="1" t="s">
        <v>23</v>
      </c>
      <c r="L532" s="1" t="s">
        <v>33</v>
      </c>
      <c r="M532" s="1" t="s">
        <v>25</v>
      </c>
      <c r="N532" s="1" t="s">
        <v>32</v>
      </c>
      <c r="O532">
        <v>0</v>
      </c>
      <c r="P532">
        <v>553</v>
      </c>
      <c r="Q532">
        <v>-553</v>
      </c>
    </row>
    <row r="533" spans="1:17" x14ac:dyDescent="0.35">
      <c r="A533" s="1" t="s">
        <v>2009</v>
      </c>
      <c r="B533" s="1" t="s">
        <v>20</v>
      </c>
      <c r="C533" s="1" t="s">
        <v>117</v>
      </c>
      <c r="D533" s="2">
        <v>43144</v>
      </c>
      <c r="E533">
        <v>5</v>
      </c>
      <c r="F533">
        <v>24</v>
      </c>
      <c r="G533" s="1" t="s">
        <v>19</v>
      </c>
      <c r="H533" s="1" t="s">
        <v>20</v>
      </c>
      <c r="I533" s="1" t="s">
        <v>35</v>
      </c>
      <c r="J533" s="1" t="s">
        <v>36</v>
      </c>
      <c r="K533" s="1" t="s">
        <v>23</v>
      </c>
      <c r="L533" s="1" t="s">
        <v>37</v>
      </c>
      <c r="M533" s="1" t="s">
        <v>25</v>
      </c>
      <c r="N533" s="1" t="s">
        <v>36</v>
      </c>
      <c r="O533">
        <v>0</v>
      </c>
      <c r="P533">
        <v>0</v>
      </c>
      <c r="Q533">
        <v>0</v>
      </c>
    </row>
    <row r="534" spans="1:17" x14ac:dyDescent="0.35">
      <c r="A534" s="1" t="s">
        <v>2010</v>
      </c>
      <c r="B534" s="1" t="s">
        <v>20</v>
      </c>
      <c r="C534" s="1" t="s">
        <v>117</v>
      </c>
      <c r="D534" s="2">
        <v>43144</v>
      </c>
      <c r="E534">
        <v>5</v>
      </c>
      <c r="F534">
        <v>24</v>
      </c>
      <c r="G534" s="1" t="s">
        <v>19</v>
      </c>
      <c r="H534" s="1" t="s">
        <v>20</v>
      </c>
      <c r="I534" s="1" t="s">
        <v>39</v>
      </c>
      <c r="J534" s="1" t="s">
        <v>40</v>
      </c>
      <c r="K534" s="1" t="s">
        <v>23</v>
      </c>
      <c r="L534" s="1" t="s">
        <v>41</v>
      </c>
      <c r="M534" s="1" t="s">
        <v>25</v>
      </c>
      <c r="N534" s="1" t="s">
        <v>40</v>
      </c>
      <c r="O534">
        <v>0</v>
      </c>
      <c r="P534">
        <v>114</v>
      </c>
      <c r="Q534">
        <v>-114</v>
      </c>
    </row>
    <row r="535" spans="1:17" x14ac:dyDescent="0.35">
      <c r="A535" s="1" t="s">
        <v>2011</v>
      </c>
      <c r="B535" s="1" t="s">
        <v>20</v>
      </c>
      <c r="C535" s="1" t="s">
        <v>117</v>
      </c>
      <c r="D535" s="2">
        <v>43144</v>
      </c>
      <c r="E535">
        <v>5</v>
      </c>
      <c r="F535">
        <v>24</v>
      </c>
      <c r="G535" s="1" t="s">
        <v>19</v>
      </c>
      <c r="H535" s="1" t="s">
        <v>20</v>
      </c>
      <c r="I535" s="1" t="s">
        <v>43</v>
      </c>
      <c r="J535" s="1" t="s">
        <v>44</v>
      </c>
      <c r="K535" s="1" t="s">
        <v>23</v>
      </c>
      <c r="L535" s="1" t="s">
        <v>45</v>
      </c>
      <c r="M535" s="1" t="s">
        <v>25</v>
      </c>
      <c r="N535" s="1" t="s">
        <v>44</v>
      </c>
      <c r="O535">
        <v>0</v>
      </c>
      <c r="P535">
        <v>65</v>
      </c>
      <c r="Q535">
        <v>-65</v>
      </c>
    </row>
    <row r="536" spans="1:17" x14ac:dyDescent="0.35">
      <c r="A536" s="1" t="s">
        <v>2012</v>
      </c>
      <c r="B536" s="1" t="s">
        <v>20</v>
      </c>
      <c r="C536" s="1" t="s">
        <v>117</v>
      </c>
      <c r="D536" s="2">
        <v>43144</v>
      </c>
      <c r="E536">
        <v>5</v>
      </c>
      <c r="F536">
        <v>24</v>
      </c>
      <c r="G536" s="1" t="s">
        <v>19</v>
      </c>
      <c r="H536" s="1" t="s">
        <v>47</v>
      </c>
      <c r="I536" s="1" t="s">
        <v>21</v>
      </c>
      <c r="J536" s="1" t="s">
        <v>22</v>
      </c>
      <c r="K536" s="1" t="s">
        <v>23</v>
      </c>
      <c r="L536" s="1" t="s">
        <v>24</v>
      </c>
      <c r="M536" s="1" t="s">
        <v>25</v>
      </c>
      <c r="N536" s="1" t="s">
        <v>22</v>
      </c>
      <c r="O536">
        <v>175</v>
      </c>
      <c r="P536">
        <v>0</v>
      </c>
      <c r="Q536">
        <v>175</v>
      </c>
    </row>
    <row r="537" spans="1:17" x14ac:dyDescent="0.35">
      <c r="A537" s="1" t="s">
        <v>2013</v>
      </c>
      <c r="B537" s="1" t="s">
        <v>20</v>
      </c>
      <c r="C537" s="1" t="s">
        <v>117</v>
      </c>
      <c r="D537" s="2">
        <v>43144</v>
      </c>
      <c r="E537">
        <v>5</v>
      </c>
      <c r="F537">
        <v>24</v>
      </c>
      <c r="G537" s="1" t="s">
        <v>19</v>
      </c>
      <c r="H537" s="1" t="s">
        <v>47</v>
      </c>
      <c r="I537" s="1" t="s">
        <v>27</v>
      </c>
      <c r="J537" s="1" t="s">
        <v>28</v>
      </c>
      <c r="K537" s="1" t="s">
        <v>23</v>
      </c>
      <c r="L537" s="1" t="s">
        <v>29</v>
      </c>
      <c r="M537" s="1" t="s">
        <v>25</v>
      </c>
      <c r="N537" s="1" t="s">
        <v>28</v>
      </c>
      <c r="O537">
        <v>313</v>
      </c>
      <c r="P537">
        <v>313</v>
      </c>
      <c r="Q537">
        <v>0</v>
      </c>
    </row>
    <row r="538" spans="1:17" x14ac:dyDescent="0.35">
      <c r="A538" s="1" t="s">
        <v>2014</v>
      </c>
      <c r="B538" s="1" t="s">
        <v>20</v>
      </c>
      <c r="C538" s="1" t="s">
        <v>117</v>
      </c>
      <c r="D538" s="2">
        <v>43144</v>
      </c>
      <c r="E538">
        <v>5</v>
      </c>
      <c r="F538">
        <v>24</v>
      </c>
      <c r="G538" s="1" t="s">
        <v>19</v>
      </c>
      <c r="H538" s="1" t="s">
        <v>47</v>
      </c>
      <c r="I538" s="1" t="s">
        <v>31</v>
      </c>
      <c r="J538" s="1" t="s">
        <v>32</v>
      </c>
      <c r="K538" s="1" t="s">
        <v>23</v>
      </c>
      <c r="L538" s="1" t="s">
        <v>33</v>
      </c>
      <c r="M538" s="1" t="s">
        <v>25</v>
      </c>
      <c r="N538" s="1" t="s">
        <v>32</v>
      </c>
      <c r="O538">
        <v>259</v>
      </c>
      <c r="P538">
        <v>0</v>
      </c>
      <c r="Q538">
        <v>259</v>
      </c>
    </row>
    <row r="539" spans="1:17" x14ac:dyDescent="0.35">
      <c r="A539" s="1" t="s">
        <v>2015</v>
      </c>
      <c r="B539" s="1" t="s">
        <v>20</v>
      </c>
      <c r="C539" s="1" t="s">
        <v>117</v>
      </c>
      <c r="D539" s="2">
        <v>43144</v>
      </c>
      <c r="E539">
        <v>5</v>
      </c>
      <c r="F539">
        <v>24</v>
      </c>
      <c r="G539" s="1" t="s">
        <v>19</v>
      </c>
      <c r="H539" s="1" t="s">
        <v>47</v>
      </c>
      <c r="I539" s="1" t="s">
        <v>35</v>
      </c>
      <c r="J539" s="1" t="s">
        <v>36</v>
      </c>
      <c r="K539" s="1" t="s">
        <v>23</v>
      </c>
      <c r="L539" s="1" t="s">
        <v>37</v>
      </c>
      <c r="M539" s="1" t="s">
        <v>25</v>
      </c>
      <c r="N539" s="1" t="s">
        <v>36</v>
      </c>
      <c r="O539">
        <v>387</v>
      </c>
      <c r="P539">
        <v>387</v>
      </c>
      <c r="Q539">
        <v>0</v>
      </c>
    </row>
    <row r="540" spans="1:17" x14ac:dyDescent="0.35">
      <c r="A540" s="1" t="s">
        <v>2016</v>
      </c>
      <c r="B540" s="1" t="s">
        <v>20</v>
      </c>
      <c r="C540" s="1" t="s">
        <v>117</v>
      </c>
      <c r="D540" s="2">
        <v>43144</v>
      </c>
      <c r="E540">
        <v>5</v>
      </c>
      <c r="F540">
        <v>24</v>
      </c>
      <c r="G540" s="1" t="s">
        <v>19</v>
      </c>
      <c r="H540" s="1" t="s">
        <v>47</v>
      </c>
      <c r="I540" s="1" t="s">
        <v>39</v>
      </c>
      <c r="J540" s="1" t="s">
        <v>40</v>
      </c>
      <c r="K540" s="1" t="s">
        <v>23</v>
      </c>
      <c r="L540" s="1" t="s">
        <v>41</v>
      </c>
      <c r="M540" s="1" t="s">
        <v>25</v>
      </c>
      <c r="N540" s="1" t="s">
        <v>40</v>
      </c>
      <c r="O540">
        <v>29</v>
      </c>
      <c r="P540">
        <v>0</v>
      </c>
      <c r="Q540">
        <v>29</v>
      </c>
    </row>
    <row r="541" spans="1:17" x14ac:dyDescent="0.35">
      <c r="A541" s="1" t="s">
        <v>2017</v>
      </c>
      <c r="B541" s="1" t="s">
        <v>20</v>
      </c>
      <c r="C541" s="1" t="s">
        <v>117</v>
      </c>
      <c r="D541" s="2">
        <v>43144</v>
      </c>
      <c r="E541">
        <v>5</v>
      </c>
      <c r="F541">
        <v>24</v>
      </c>
      <c r="G541" s="1" t="s">
        <v>19</v>
      </c>
      <c r="H541" s="1" t="s">
        <v>47</v>
      </c>
      <c r="I541" s="1" t="s">
        <v>43</v>
      </c>
      <c r="J541" s="1" t="s">
        <v>44</v>
      </c>
      <c r="K541" s="1" t="s">
        <v>23</v>
      </c>
      <c r="L541" s="1" t="s">
        <v>45</v>
      </c>
      <c r="M541" s="1" t="s">
        <v>25</v>
      </c>
      <c r="N541" s="1" t="s">
        <v>44</v>
      </c>
      <c r="O541">
        <v>19</v>
      </c>
      <c r="P541">
        <v>0</v>
      </c>
      <c r="Q541">
        <v>19</v>
      </c>
    </row>
    <row r="542" spans="1:17" x14ac:dyDescent="0.35">
      <c r="A542" s="1" t="s">
        <v>2018</v>
      </c>
      <c r="B542" s="1" t="s">
        <v>20</v>
      </c>
      <c r="C542" s="1" t="s">
        <v>117</v>
      </c>
      <c r="D542" s="2">
        <v>43144</v>
      </c>
      <c r="E542">
        <v>5</v>
      </c>
      <c r="F542">
        <v>24</v>
      </c>
      <c r="G542" s="1" t="s">
        <v>19</v>
      </c>
      <c r="H542" s="1" t="s">
        <v>54</v>
      </c>
      <c r="I542" s="1" t="s">
        <v>21</v>
      </c>
      <c r="J542" s="1" t="s">
        <v>22</v>
      </c>
      <c r="K542" s="1" t="s">
        <v>23</v>
      </c>
      <c r="L542" s="1" t="s">
        <v>24</v>
      </c>
      <c r="M542" s="1" t="s">
        <v>25</v>
      </c>
      <c r="N542" s="1" t="s">
        <v>22</v>
      </c>
      <c r="O542">
        <v>177</v>
      </c>
      <c r="P542">
        <v>149</v>
      </c>
      <c r="Q542">
        <v>28</v>
      </c>
    </row>
    <row r="543" spans="1:17" x14ac:dyDescent="0.35">
      <c r="A543" s="1" t="s">
        <v>2019</v>
      </c>
      <c r="B543" s="1" t="s">
        <v>20</v>
      </c>
      <c r="C543" s="1" t="s">
        <v>117</v>
      </c>
      <c r="D543" s="2">
        <v>43144</v>
      </c>
      <c r="E543">
        <v>5</v>
      </c>
      <c r="F543">
        <v>24</v>
      </c>
      <c r="G543" s="1" t="s">
        <v>19</v>
      </c>
      <c r="H543" s="1" t="s">
        <v>54</v>
      </c>
      <c r="I543" s="1" t="s">
        <v>27</v>
      </c>
      <c r="J543" s="1" t="s">
        <v>28</v>
      </c>
      <c r="K543" s="1" t="s">
        <v>23</v>
      </c>
      <c r="L543" s="1" t="s">
        <v>29</v>
      </c>
      <c r="M543" s="1" t="s">
        <v>25</v>
      </c>
      <c r="N543" s="1" t="s">
        <v>28</v>
      </c>
      <c r="O543">
        <v>220</v>
      </c>
      <c r="P543">
        <v>269</v>
      </c>
      <c r="Q543">
        <v>-49</v>
      </c>
    </row>
    <row r="544" spans="1:17" x14ac:dyDescent="0.35">
      <c r="A544" s="1" t="s">
        <v>2020</v>
      </c>
      <c r="B544" s="1" t="s">
        <v>20</v>
      </c>
      <c r="C544" s="1" t="s">
        <v>117</v>
      </c>
      <c r="D544" s="2">
        <v>43144</v>
      </c>
      <c r="E544">
        <v>5</v>
      </c>
      <c r="F544">
        <v>24</v>
      </c>
      <c r="G544" s="1" t="s">
        <v>19</v>
      </c>
      <c r="H544" s="1" t="s">
        <v>54</v>
      </c>
      <c r="I544" s="1" t="s">
        <v>31</v>
      </c>
      <c r="J544" s="1" t="s">
        <v>32</v>
      </c>
      <c r="K544" s="1" t="s">
        <v>23</v>
      </c>
      <c r="L544" s="1" t="s">
        <v>33</v>
      </c>
      <c r="M544" s="1" t="s">
        <v>25</v>
      </c>
      <c r="N544" s="1" t="s">
        <v>32</v>
      </c>
      <c r="O544">
        <v>258</v>
      </c>
      <c r="P544">
        <v>0</v>
      </c>
      <c r="Q544">
        <v>258</v>
      </c>
    </row>
    <row r="545" spans="1:17" x14ac:dyDescent="0.35">
      <c r="A545" s="1" t="s">
        <v>2021</v>
      </c>
      <c r="B545" s="1" t="s">
        <v>20</v>
      </c>
      <c r="C545" s="1" t="s">
        <v>117</v>
      </c>
      <c r="D545" s="2">
        <v>43144</v>
      </c>
      <c r="E545">
        <v>5</v>
      </c>
      <c r="F545">
        <v>24</v>
      </c>
      <c r="G545" s="1" t="s">
        <v>19</v>
      </c>
      <c r="H545" s="1" t="s">
        <v>54</v>
      </c>
      <c r="I545" s="1" t="s">
        <v>35</v>
      </c>
      <c r="J545" s="1" t="s">
        <v>36</v>
      </c>
      <c r="K545" s="1" t="s">
        <v>23</v>
      </c>
      <c r="L545" s="1" t="s">
        <v>37</v>
      </c>
      <c r="M545" s="1" t="s">
        <v>25</v>
      </c>
      <c r="N545" s="1" t="s">
        <v>36</v>
      </c>
      <c r="O545">
        <v>329</v>
      </c>
      <c r="P545">
        <v>329</v>
      </c>
      <c r="Q545">
        <v>0</v>
      </c>
    </row>
    <row r="546" spans="1:17" x14ac:dyDescent="0.35">
      <c r="A546" s="1" t="s">
        <v>2022</v>
      </c>
      <c r="B546" s="1" t="s">
        <v>20</v>
      </c>
      <c r="C546" s="1" t="s">
        <v>117</v>
      </c>
      <c r="D546" s="2">
        <v>43144</v>
      </c>
      <c r="E546">
        <v>5</v>
      </c>
      <c r="F546">
        <v>24</v>
      </c>
      <c r="G546" s="1" t="s">
        <v>19</v>
      </c>
      <c r="H546" s="1" t="s">
        <v>54</v>
      </c>
      <c r="I546" s="1" t="s">
        <v>39</v>
      </c>
      <c r="J546" s="1" t="s">
        <v>40</v>
      </c>
      <c r="K546" s="1" t="s">
        <v>23</v>
      </c>
      <c r="L546" s="1" t="s">
        <v>41</v>
      </c>
      <c r="M546" s="1" t="s">
        <v>25</v>
      </c>
      <c r="N546" s="1" t="s">
        <v>40</v>
      </c>
      <c r="O546">
        <v>28</v>
      </c>
      <c r="P546">
        <v>0</v>
      </c>
      <c r="Q546">
        <v>28</v>
      </c>
    </row>
    <row r="547" spans="1:17" x14ac:dyDescent="0.35">
      <c r="A547" s="1" t="s">
        <v>2023</v>
      </c>
      <c r="B547" s="1" t="s">
        <v>20</v>
      </c>
      <c r="C547" s="1" t="s">
        <v>117</v>
      </c>
      <c r="D547" s="2">
        <v>43144</v>
      </c>
      <c r="E547">
        <v>5</v>
      </c>
      <c r="F547">
        <v>24</v>
      </c>
      <c r="G547" s="1" t="s">
        <v>19</v>
      </c>
      <c r="H547" s="1" t="s">
        <v>54</v>
      </c>
      <c r="I547" s="1" t="s">
        <v>43</v>
      </c>
      <c r="J547" s="1" t="s">
        <v>44</v>
      </c>
      <c r="K547" s="1" t="s">
        <v>23</v>
      </c>
      <c r="L547" s="1" t="s">
        <v>45</v>
      </c>
      <c r="M547" s="1" t="s">
        <v>25</v>
      </c>
      <c r="N547" s="1" t="s">
        <v>44</v>
      </c>
      <c r="O547">
        <v>186</v>
      </c>
      <c r="P547">
        <v>167</v>
      </c>
      <c r="Q547">
        <v>19</v>
      </c>
    </row>
    <row r="548" spans="1:17" x14ac:dyDescent="0.35">
      <c r="A548" s="1" t="s">
        <v>2024</v>
      </c>
      <c r="B548" s="1" t="s">
        <v>20</v>
      </c>
      <c r="C548" s="1" t="s">
        <v>117</v>
      </c>
      <c r="D548" s="2">
        <v>43144</v>
      </c>
      <c r="E548">
        <v>5</v>
      </c>
      <c r="F548">
        <v>24</v>
      </c>
      <c r="G548" s="1" t="s">
        <v>19</v>
      </c>
      <c r="H548" s="1" t="s">
        <v>61</v>
      </c>
      <c r="I548" s="1" t="s">
        <v>21</v>
      </c>
      <c r="J548" s="1" t="s">
        <v>22</v>
      </c>
      <c r="K548" s="1" t="s">
        <v>23</v>
      </c>
      <c r="L548" s="1" t="s">
        <v>24</v>
      </c>
      <c r="M548" s="1" t="s">
        <v>25</v>
      </c>
      <c r="N548" s="1" t="s">
        <v>22</v>
      </c>
      <c r="O548">
        <v>125</v>
      </c>
      <c r="P548">
        <v>0</v>
      </c>
      <c r="Q548">
        <v>125</v>
      </c>
    </row>
    <row r="549" spans="1:17" x14ac:dyDescent="0.35">
      <c r="A549" s="1" t="s">
        <v>2025</v>
      </c>
      <c r="B549" s="1" t="s">
        <v>20</v>
      </c>
      <c r="C549" s="1" t="s">
        <v>117</v>
      </c>
      <c r="D549" s="2">
        <v>43144</v>
      </c>
      <c r="E549">
        <v>5</v>
      </c>
      <c r="F549">
        <v>24</v>
      </c>
      <c r="G549" s="1" t="s">
        <v>19</v>
      </c>
      <c r="H549" s="1" t="s">
        <v>61</v>
      </c>
      <c r="I549" s="1" t="s">
        <v>27</v>
      </c>
      <c r="J549" s="1" t="s">
        <v>28</v>
      </c>
      <c r="K549" s="1" t="s">
        <v>23</v>
      </c>
      <c r="L549" s="1" t="s">
        <v>29</v>
      </c>
      <c r="M549" s="1" t="s">
        <v>25</v>
      </c>
      <c r="N549" s="1" t="s">
        <v>28</v>
      </c>
      <c r="O549">
        <v>382</v>
      </c>
      <c r="P549">
        <v>382</v>
      </c>
      <c r="Q549">
        <v>0</v>
      </c>
    </row>
    <row r="550" spans="1:17" x14ac:dyDescent="0.35">
      <c r="A550" s="1" t="s">
        <v>2026</v>
      </c>
      <c r="B550" s="1" t="s">
        <v>20</v>
      </c>
      <c r="C550" s="1" t="s">
        <v>117</v>
      </c>
      <c r="D550" s="2">
        <v>43144</v>
      </c>
      <c r="E550">
        <v>5</v>
      </c>
      <c r="F550">
        <v>24</v>
      </c>
      <c r="G550" s="1" t="s">
        <v>19</v>
      </c>
      <c r="H550" s="1" t="s">
        <v>61</v>
      </c>
      <c r="I550" s="1" t="s">
        <v>31</v>
      </c>
      <c r="J550" s="1" t="s">
        <v>32</v>
      </c>
      <c r="K550" s="1" t="s">
        <v>23</v>
      </c>
      <c r="L550" s="1" t="s">
        <v>33</v>
      </c>
      <c r="M550" s="1" t="s">
        <v>25</v>
      </c>
      <c r="N550" s="1" t="s">
        <v>32</v>
      </c>
      <c r="O550">
        <v>142</v>
      </c>
      <c r="P550">
        <v>186</v>
      </c>
      <c r="Q550">
        <v>-44</v>
      </c>
    </row>
    <row r="551" spans="1:17" x14ac:dyDescent="0.35">
      <c r="A551" s="1" t="s">
        <v>2027</v>
      </c>
      <c r="B551" s="1" t="s">
        <v>20</v>
      </c>
      <c r="C551" s="1" t="s">
        <v>117</v>
      </c>
      <c r="D551" s="2">
        <v>43144</v>
      </c>
      <c r="E551">
        <v>5</v>
      </c>
      <c r="F551">
        <v>24</v>
      </c>
      <c r="G551" s="1" t="s">
        <v>19</v>
      </c>
      <c r="H551" s="1" t="s">
        <v>61</v>
      </c>
      <c r="I551" s="1" t="s">
        <v>35</v>
      </c>
      <c r="J551" s="1" t="s">
        <v>36</v>
      </c>
      <c r="K551" s="1" t="s">
        <v>23</v>
      </c>
      <c r="L551" s="1" t="s">
        <v>37</v>
      </c>
      <c r="M551" s="1" t="s">
        <v>25</v>
      </c>
      <c r="N551" s="1" t="s">
        <v>36</v>
      </c>
      <c r="O551">
        <v>0</v>
      </c>
      <c r="P551">
        <v>0</v>
      </c>
      <c r="Q551">
        <v>0</v>
      </c>
    </row>
    <row r="552" spans="1:17" x14ac:dyDescent="0.35">
      <c r="A552" s="1" t="s">
        <v>2028</v>
      </c>
      <c r="B552" s="1" t="s">
        <v>20</v>
      </c>
      <c r="C552" s="1" t="s">
        <v>117</v>
      </c>
      <c r="D552" s="2">
        <v>43144</v>
      </c>
      <c r="E552">
        <v>5</v>
      </c>
      <c r="F552">
        <v>24</v>
      </c>
      <c r="G552" s="1" t="s">
        <v>19</v>
      </c>
      <c r="H552" s="1" t="s">
        <v>61</v>
      </c>
      <c r="I552" s="1" t="s">
        <v>39</v>
      </c>
      <c r="J552" s="1" t="s">
        <v>40</v>
      </c>
      <c r="K552" s="1" t="s">
        <v>23</v>
      </c>
      <c r="L552" s="1" t="s">
        <v>41</v>
      </c>
      <c r="M552" s="1" t="s">
        <v>25</v>
      </c>
      <c r="N552" s="1" t="s">
        <v>40</v>
      </c>
      <c r="O552">
        <v>270</v>
      </c>
      <c r="P552">
        <v>213</v>
      </c>
      <c r="Q552">
        <v>57</v>
      </c>
    </row>
    <row r="553" spans="1:17" x14ac:dyDescent="0.35">
      <c r="A553" s="1" t="s">
        <v>2029</v>
      </c>
      <c r="B553" s="1" t="s">
        <v>20</v>
      </c>
      <c r="C553" s="1" t="s">
        <v>117</v>
      </c>
      <c r="D553" s="2">
        <v>43144</v>
      </c>
      <c r="E553">
        <v>5</v>
      </c>
      <c r="F553">
        <v>24</v>
      </c>
      <c r="G553" s="1" t="s">
        <v>19</v>
      </c>
      <c r="H553" s="1" t="s">
        <v>61</v>
      </c>
      <c r="I553" s="1" t="s">
        <v>43</v>
      </c>
      <c r="J553" s="1" t="s">
        <v>44</v>
      </c>
      <c r="K553" s="1" t="s">
        <v>23</v>
      </c>
      <c r="L553" s="1" t="s">
        <v>45</v>
      </c>
      <c r="M553" s="1" t="s">
        <v>25</v>
      </c>
      <c r="N553" s="1" t="s">
        <v>44</v>
      </c>
      <c r="O553">
        <v>27</v>
      </c>
      <c r="P553">
        <v>0</v>
      </c>
      <c r="Q553">
        <v>27</v>
      </c>
    </row>
    <row r="554" spans="1:17" x14ac:dyDescent="0.35">
      <c r="A554" s="1" t="s">
        <v>2030</v>
      </c>
      <c r="B554" s="1" t="s">
        <v>20</v>
      </c>
      <c r="C554" s="1" t="s">
        <v>142</v>
      </c>
      <c r="D554" s="2">
        <v>43145</v>
      </c>
      <c r="E554">
        <v>5</v>
      </c>
      <c r="F554">
        <v>25</v>
      </c>
      <c r="G554" s="1" t="s">
        <v>19</v>
      </c>
      <c r="H554" s="1" t="s">
        <v>20</v>
      </c>
      <c r="I554" s="1" t="s">
        <v>21</v>
      </c>
      <c r="J554" s="1" t="s">
        <v>22</v>
      </c>
      <c r="K554" s="1" t="s">
        <v>23</v>
      </c>
      <c r="L554" s="1" t="s">
        <v>24</v>
      </c>
      <c r="M554" s="1" t="s">
        <v>25</v>
      </c>
      <c r="N554" s="1" t="s">
        <v>22</v>
      </c>
      <c r="O554">
        <v>324</v>
      </c>
      <c r="P554">
        <v>324</v>
      </c>
      <c r="Q554">
        <v>0</v>
      </c>
    </row>
    <row r="555" spans="1:17" x14ac:dyDescent="0.35">
      <c r="A555" s="1" t="s">
        <v>2031</v>
      </c>
      <c r="B555" s="1" t="s">
        <v>20</v>
      </c>
      <c r="C555" s="1" t="s">
        <v>142</v>
      </c>
      <c r="D555" s="2">
        <v>43145</v>
      </c>
      <c r="E555">
        <v>5</v>
      </c>
      <c r="F555">
        <v>25</v>
      </c>
      <c r="G555" s="1" t="s">
        <v>19</v>
      </c>
      <c r="H555" s="1" t="s">
        <v>20</v>
      </c>
      <c r="I555" s="1" t="s">
        <v>27</v>
      </c>
      <c r="J555" s="1" t="s">
        <v>28</v>
      </c>
      <c r="K555" s="1" t="s">
        <v>23</v>
      </c>
      <c r="L555" s="1" t="s">
        <v>29</v>
      </c>
      <c r="M555" s="1" t="s">
        <v>25</v>
      </c>
      <c r="N555" s="1" t="s">
        <v>28</v>
      </c>
      <c r="O555">
        <v>0</v>
      </c>
      <c r="P555">
        <v>0</v>
      </c>
      <c r="Q555">
        <v>0</v>
      </c>
    </row>
    <row r="556" spans="1:17" x14ac:dyDescent="0.35">
      <c r="A556" s="1" t="s">
        <v>2032</v>
      </c>
      <c r="B556" s="1" t="s">
        <v>20</v>
      </c>
      <c r="C556" s="1" t="s">
        <v>142</v>
      </c>
      <c r="D556" s="2">
        <v>43145</v>
      </c>
      <c r="E556">
        <v>5</v>
      </c>
      <c r="F556">
        <v>25</v>
      </c>
      <c r="G556" s="1" t="s">
        <v>19</v>
      </c>
      <c r="H556" s="1" t="s">
        <v>20</v>
      </c>
      <c r="I556" s="1" t="s">
        <v>31</v>
      </c>
      <c r="J556" s="1" t="s">
        <v>32</v>
      </c>
      <c r="K556" s="1" t="s">
        <v>23</v>
      </c>
      <c r="L556" s="1" t="s">
        <v>33</v>
      </c>
      <c r="M556" s="1" t="s">
        <v>25</v>
      </c>
      <c r="N556" s="1" t="s">
        <v>32</v>
      </c>
      <c r="O556">
        <v>0</v>
      </c>
      <c r="P556">
        <v>0</v>
      </c>
      <c r="Q556">
        <v>0</v>
      </c>
    </row>
    <row r="557" spans="1:17" x14ac:dyDescent="0.35">
      <c r="A557" s="1" t="s">
        <v>2033</v>
      </c>
      <c r="B557" s="1" t="s">
        <v>20</v>
      </c>
      <c r="C557" s="1" t="s">
        <v>142</v>
      </c>
      <c r="D557" s="2">
        <v>43145</v>
      </c>
      <c r="E557">
        <v>5</v>
      </c>
      <c r="F557">
        <v>25</v>
      </c>
      <c r="G557" s="1" t="s">
        <v>19</v>
      </c>
      <c r="H557" s="1" t="s">
        <v>20</v>
      </c>
      <c r="I557" s="1" t="s">
        <v>35</v>
      </c>
      <c r="J557" s="1" t="s">
        <v>36</v>
      </c>
      <c r="K557" s="1" t="s">
        <v>23</v>
      </c>
      <c r="L557" s="1" t="s">
        <v>37</v>
      </c>
      <c r="M557" s="1" t="s">
        <v>25</v>
      </c>
      <c r="N557" s="1" t="s">
        <v>36</v>
      </c>
      <c r="O557">
        <v>0</v>
      </c>
      <c r="P557">
        <v>0</v>
      </c>
      <c r="Q557">
        <v>0</v>
      </c>
    </row>
    <row r="558" spans="1:17" x14ac:dyDescent="0.35">
      <c r="A558" s="1" t="s">
        <v>2034</v>
      </c>
      <c r="B558" s="1" t="s">
        <v>20</v>
      </c>
      <c r="C558" s="1" t="s">
        <v>142</v>
      </c>
      <c r="D558" s="2">
        <v>43145</v>
      </c>
      <c r="E558">
        <v>5</v>
      </c>
      <c r="F558">
        <v>25</v>
      </c>
      <c r="G558" s="1" t="s">
        <v>19</v>
      </c>
      <c r="H558" s="1" t="s">
        <v>20</v>
      </c>
      <c r="I558" s="1" t="s">
        <v>39</v>
      </c>
      <c r="J558" s="1" t="s">
        <v>40</v>
      </c>
      <c r="K558" s="1" t="s">
        <v>23</v>
      </c>
      <c r="L558" s="1" t="s">
        <v>41</v>
      </c>
      <c r="M558" s="1" t="s">
        <v>25</v>
      </c>
      <c r="N558" s="1" t="s">
        <v>40</v>
      </c>
      <c r="O558">
        <v>0</v>
      </c>
      <c r="P558">
        <v>0</v>
      </c>
      <c r="Q558">
        <v>0</v>
      </c>
    </row>
    <row r="559" spans="1:17" x14ac:dyDescent="0.35">
      <c r="A559" s="1" t="s">
        <v>2035</v>
      </c>
      <c r="B559" s="1" t="s">
        <v>20</v>
      </c>
      <c r="C559" s="1" t="s">
        <v>142</v>
      </c>
      <c r="D559" s="2">
        <v>43145</v>
      </c>
      <c r="E559">
        <v>5</v>
      </c>
      <c r="F559">
        <v>25</v>
      </c>
      <c r="G559" s="1" t="s">
        <v>19</v>
      </c>
      <c r="H559" s="1" t="s">
        <v>20</v>
      </c>
      <c r="I559" s="1" t="s">
        <v>43</v>
      </c>
      <c r="J559" s="1" t="s">
        <v>44</v>
      </c>
      <c r="K559" s="1" t="s">
        <v>23</v>
      </c>
      <c r="L559" s="1" t="s">
        <v>45</v>
      </c>
      <c r="M559" s="1" t="s">
        <v>25</v>
      </c>
      <c r="N559" s="1" t="s">
        <v>44</v>
      </c>
      <c r="O559">
        <v>0</v>
      </c>
      <c r="P559">
        <v>0</v>
      </c>
      <c r="Q559">
        <v>0</v>
      </c>
    </row>
    <row r="560" spans="1:17" x14ac:dyDescent="0.35">
      <c r="A560" s="1" t="s">
        <v>2036</v>
      </c>
      <c r="B560" s="1" t="s">
        <v>20</v>
      </c>
      <c r="C560" s="1" t="s">
        <v>142</v>
      </c>
      <c r="D560" s="2">
        <v>43145</v>
      </c>
      <c r="E560">
        <v>5</v>
      </c>
      <c r="F560">
        <v>25</v>
      </c>
      <c r="G560" s="1" t="s">
        <v>19</v>
      </c>
      <c r="H560" s="1" t="s">
        <v>47</v>
      </c>
      <c r="I560" s="1" t="s">
        <v>21</v>
      </c>
      <c r="J560" s="1" t="s">
        <v>22</v>
      </c>
      <c r="K560" s="1" t="s">
        <v>23</v>
      </c>
      <c r="L560" s="1" t="s">
        <v>24</v>
      </c>
      <c r="M560" s="1" t="s">
        <v>25</v>
      </c>
      <c r="N560" s="1" t="s">
        <v>22</v>
      </c>
      <c r="O560">
        <v>0</v>
      </c>
      <c r="P560">
        <v>175</v>
      </c>
      <c r="Q560">
        <v>-175</v>
      </c>
    </row>
    <row r="561" spans="1:17" x14ac:dyDescent="0.35">
      <c r="A561" s="1" t="s">
        <v>2037</v>
      </c>
      <c r="B561" s="1" t="s">
        <v>20</v>
      </c>
      <c r="C561" s="1" t="s">
        <v>142</v>
      </c>
      <c r="D561" s="2">
        <v>43145</v>
      </c>
      <c r="E561">
        <v>5</v>
      </c>
      <c r="F561">
        <v>25</v>
      </c>
      <c r="G561" s="1" t="s">
        <v>19</v>
      </c>
      <c r="H561" s="1" t="s">
        <v>47</v>
      </c>
      <c r="I561" s="1" t="s">
        <v>27</v>
      </c>
      <c r="J561" s="1" t="s">
        <v>28</v>
      </c>
      <c r="K561" s="1" t="s">
        <v>23</v>
      </c>
      <c r="L561" s="1" t="s">
        <v>29</v>
      </c>
      <c r="M561" s="1" t="s">
        <v>25</v>
      </c>
      <c r="N561" s="1" t="s">
        <v>28</v>
      </c>
      <c r="O561">
        <v>289</v>
      </c>
      <c r="P561">
        <v>313</v>
      </c>
      <c r="Q561">
        <v>-24</v>
      </c>
    </row>
    <row r="562" spans="1:17" x14ac:dyDescent="0.35">
      <c r="A562" s="1" t="s">
        <v>2038</v>
      </c>
      <c r="B562" s="1" t="s">
        <v>20</v>
      </c>
      <c r="C562" s="1" t="s">
        <v>142</v>
      </c>
      <c r="D562" s="2">
        <v>43145</v>
      </c>
      <c r="E562">
        <v>5</v>
      </c>
      <c r="F562">
        <v>25</v>
      </c>
      <c r="G562" s="1" t="s">
        <v>19</v>
      </c>
      <c r="H562" s="1" t="s">
        <v>47</v>
      </c>
      <c r="I562" s="1" t="s">
        <v>31</v>
      </c>
      <c r="J562" s="1" t="s">
        <v>32</v>
      </c>
      <c r="K562" s="1" t="s">
        <v>23</v>
      </c>
      <c r="L562" s="1" t="s">
        <v>33</v>
      </c>
      <c r="M562" s="1" t="s">
        <v>25</v>
      </c>
      <c r="N562" s="1" t="s">
        <v>32</v>
      </c>
      <c r="O562">
        <v>191</v>
      </c>
      <c r="P562">
        <v>259</v>
      </c>
      <c r="Q562">
        <v>-68</v>
      </c>
    </row>
    <row r="563" spans="1:17" x14ac:dyDescent="0.35">
      <c r="A563" s="1" t="s">
        <v>2039</v>
      </c>
      <c r="B563" s="1" t="s">
        <v>20</v>
      </c>
      <c r="C563" s="1" t="s">
        <v>142</v>
      </c>
      <c r="D563" s="2">
        <v>43145</v>
      </c>
      <c r="E563">
        <v>5</v>
      </c>
      <c r="F563">
        <v>25</v>
      </c>
      <c r="G563" s="1" t="s">
        <v>19</v>
      </c>
      <c r="H563" s="1" t="s">
        <v>47</v>
      </c>
      <c r="I563" s="1" t="s">
        <v>35</v>
      </c>
      <c r="J563" s="1" t="s">
        <v>36</v>
      </c>
      <c r="K563" s="1" t="s">
        <v>23</v>
      </c>
      <c r="L563" s="1" t="s">
        <v>37</v>
      </c>
      <c r="M563" s="1" t="s">
        <v>25</v>
      </c>
      <c r="N563" s="1" t="s">
        <v>36</v>
      </c>
      <c r="O563">
        <v>387</v>
      </c>
      <c r="P563">
        <v>387</v>
      </c>
      <c r="Q563">
        <v>0</v>
      </c>
    </row>
    <row r="564" spans="1:17" x14ac:dyDescent="0.35">
      <c r="A564" s="1" t="s">
        <v>2040</v>
      </c>
      <c r="B564" s="1" t="s">
        <v>20</v>
      </c>
      <c r="C564" s="1" t="s">
        <v>142</v>
      </c>
      <c r="D564" s="2">
        <v>43145</v>
      </c>
      <c r="E564">
        <v>5</v>
      </c>
      <c r="F564">
        <v>25</v>
      </c>
      <c r="G564" s="1" t="s">
        <v>19</v>
      </c>
      <c r="H564" s="1" t="s">
        <v>47</v>
      </c>
      <c r="I564" s="1" t="s">
        <v>39</v>
      </c>
      <c r="J564" s="1" t="s">
        <v>40</v>
      </c>
      <c r="K564" s="1" t="s">
        <v>23</v>
      </c>
      <c r="L564" s="1" t="s">
        <v>41</v>
      </c>
      <c r="M564" s="1" t="s">
        <v>25</v>
      </c>
      <c r="N564" s="1" t="s">
        <v>40</v>
      </c>
      <c r="O564">
        <v>0</v>
      </c>
      <c r="P564">
        <v>29</v>
      </c>
      <c r="Q564">
        <v>-29</v>
      </c>
    </row>
    <row r="565" spans="1:17" x14ac:dyDescent="0.35">
      <c r="A565" s="1" t="s">
        <v>2041</v>
      </c>
      <c r="B565" s="1" t="s">
        <v>20</v>
      </c>
      <c r="C565" s="1" t="s">
        <v>142</v>
      </c>
      <c r="D565" s="2">
        <v>43145</v>
      </c>
      <c r="E565">
        <v>5</v>
      </c>
      <c r="F565">
        <v>25</v>
      </c>
      <c r="G565" s="1" t="s">
        <v>19</v>
      </c>
      <c r="H565" s="1" t="s">
        <v>47</v>
      </c>
      <c r="I565" s="1" t="s">
        <v>43</v>
      </c>
      <c r="J565" s="1" t="s">
        <v>44</v>
      </c>
      <c r="K565" s="1" t="s">
        <v>23</v>
      </c>
      <c r="L565" s="1" t="s">
        <v>45</v>
      </c>
      <c r="M565" s="1" t="s">
        <v>25</v>
      </c>
      <c r="N565" s="1" t="s">
        <v>44</v>
      </c>
      <c r="O565">
        <v>0</v>
      </c>
      <c r="P565">
        <v>19</v>
      </c>
      <c r="Q565">
        <v>-19</v>
      </c>
    </row>
    <row r="566" spans="1:17" x14ac:dyDescent="0.35">
      <c r="A566" s="1" t="s">
        <v>2042</v>
      </c>
      <c r="B566" s="1" t="s">
        <v>20</v>
      </c>
      <c r="C566" s="1" t="s">
        <v>142</v>
      </c>
      <c r="D566" s="2">
        <v>43145</v>
      </c>
      <c r="E566">
        <v>5</v>
      </c>
      <c r="F566">
        <v>25</v>
      </c>
      <c r="G566" s="1" t="s">
        <v>19</v>
      </c>
      <c r="H566" s="1" t="s">
        <v>54</v>
      </c>
      <c r="I566" s="1" t="s">
        <v>21</v>
      </c>
      <c r="J566" s="1" t="s">
        <v>22</v>
      </c>
      <c r="K566" s="1" t="s">
        <v>23</v>
      </c>
      <c r="L566" s="1" t="s">
        <v>24</v>
      </c>
      <c r="M566" s="1" t="s">
        <v>25</v>
      </c>
      <c r="N566" s="1" t="s">
        <v>22</v>
      </c>
      <c r="O566">
        <v>177</v>
      </c>
      <c r="P566">
        <v>177</v>
      </c>
      <c r="Q566">
        <v>0</v>
      </c>
    </row>
    <row r="567" spans="1:17" x14ac:dyDescent="0.35">
      <c r="A567" s="1" t="s">
        <v>2043</v>
      </c>
      <c r="B567" s="1" t="s">
        <v>20</v>
      </c>
      <c r="C567" s="1" t="s">
        <v>142</v>
      </c>
      <c r="D567" s="2">
        <v>43145</v>
      </c>
      <c r="E567">
        <v>5</v>
      </c>
      <c r="F567">
        <v>25</v>
      </c>
      <c r="G567" s="1" t="s">
        <v>19</v>
      </c>
      <c r="H567" s="1" t="s">
        <v>54</v>
      </c>
      <c r="I567" s="1" t="s">
        <v>27</v>
      </c>
      <c r="J567" s="1" t="s">
        <v>28</v>
      </c>
      <c r="K567" s="1" t="s">
        <v>23</v>
      </c>
      <c r="L567" s="1" t="s">
        <v>29</v>
      </c>
      <c r="M567" s="1" t="s">
        <v>25</v>
      </c>
      <c r="N567" s="1" t="s">
        <v>28</v>
      </c>
      <c r="O567">
        <v>220</v>
      </c>
      <c r="P567">
        <v>220</v>
      </c>
      <c r="Q567">
        <v>0</v>
      </c>
    </row>
    <row r="568" spans="1:17" x14ac:dyDescent="0.35">
      <c r="A568" s="1" t="s">
        <v>2044</v>
      </c>
      <c r="B568" s="1" t="s">
        <v>20</v>
      </c>
      <c r="C568" s="1" t="s">
        <v>142</v>
      </c>
      <c r="D568" s="2">
        <v>43145</v>
      </c>
      <c r="E568">
        <v>5</v>
      </c>
      <c r="F568">
        <v>25</v>
      </c>
      <c r="G568" s="1" t="s">
        <v>19</v>
      </c>
      <c r="H568" s="1" t="s">
        <v>54</v>
      </c>
      <c r="I568" s="1" t="s">
        <v>31</v>
      </c>
      <c r="J568" s="1" t="s">
        <v>32</v>
      </c>
      <c r="K568" s="1" t="s">
        <v>23</v>
      </c>
      <c r="L568" s="1" t="s">
        <v>33</v>
      </c>
      <c r="M568" s="1" t="s">
        <v>25</v>
      </c>
      <c r="N568" s="1" t="s">
        <v>32</v>
      </c>
      <c r="O568">
        <v>81</v>
      </c>
      <c r="P568">
        <v>258</v>
      </c>
      <c r="Q568">
        <v>-177</v>
      </c>
    </row>
    <row r="569" spans="1:17" x14ac:dyDescent="0.35">
      <c r="A569" s="1" t="s">
        <v>2045</v>
      </c>
      <c r="B569" s="1" t="s">
        <v>20</v>
      </c>
      <c r="C569" s="1" t="s">
        <v>142</v>
      </c>
      <c r="D569" s="2">
        <v>43145</v>
      </c>
      <c r="E569">
        <v>5</v>
      </c>
      <c r="F569">
        <v>25</v>
      </c>
      <c r="G569" s="1" t="s">
        <v>19</v>
      </c>
      <c r="H569" s="1" t="s">
        <v>54</v>
      </c>
      <c r="I569" s="1" t="s">
        <v>35</v>
      </c>
      <c r="J569" s="1" t="s">
        <v>36</v>
      </c>
      <c r="K569" s="1" t="s">
        <v>23</v>
      </c>
      <c r="L569" s="1" t="s">
        <v>37</v>
      </c>
      <c r="M569" s="1" t="s">
        <v>25</v>
      </c>
      <c r="N569" s="1" t="s">
        <v>36</v>
      </c>
      <c r="O569">
        <v>329</v>
      </c>
      <c r="P569">
        <v>329</v>
      </c>
      <c r="Q569">
        <v>0</v>
      </c>
    </row>
    <row r="570" spans="1:17" x14ac:dyDescent="0.35">
      <c r="A570" s="1" t="s">
        <v>2046</v>
      </c>
      <c r="B570" s="1" t="s">
        <v>20</v>
      </c>
      <c r="C570" s="1" t="s">
        <v>142</v>
      </c>
      <c r="D570" s="2">
        <v>43145</v>
      </c>
      <c r="E570">
        <v>5</v>
      </c>
      <c r="F570">
        <v>25</v>
      </c>
      <c r="G570" s="1" t="s">
        <v>19</v>
      </c>
      <c r="H570" s="1" t="s">
        <v>54</v>
      </c>
      <c r="I570" s="1" t="s">
        <v>39</v>
      </c>
      <c r="J570" s="1" t="s">
        <v>40</v>
      </c>
      <c r="K570" s="1" t="s">
        <v>23</v>
      </c>
      <c r="L570" s="1" t="s">
        <v>41</v>
      </c>
      <c r="M570" s="1" t="s">
        <v>25</v>
      </c>
      <c r="N570" s="1" t="s">
        <v>40</v>
      </c>
      <c r="O570">
        <v>23</v>
      </c>
      <c r="P570">
        <v>28</v>
      </c>
      <c r="Q570">
        <v>-5</v>
      </c>
    </row>
    <row r="571" spans="1:17" x14ac:dyDescent="0.35">
      <c r="A571" s="1" t="s">
        <v>2047</v>
      </c>
      <c r="B571" s="1" t="s">
        <v>20</v>
      </c>
      <c r="C571" s="1" t="s">
        <v>142</v>
      </c>
      <c r="D571" s="2">
        <v>43145</v>
      </c>
      <c r="E571">
        <v>5</v>
      </c>
      <c r="F571">
        <v>25</v>
      </c>
      <c r="G571" s="1" t="s">
        <v>19</v>
      </c>
      <c r="H571" s="1" t="s">
        <v>54</v>
      </c>
      <c r="I571" s="1" t="s">
        <v>43</v>
      </c>
      <c r="J571" s="1" t="s">
        <v>44</v>
      </c>
      <c r="K571" s="1" t="s">
        <v>23</v>
      </c>
      <c r="L571" s="1" t="s">
        <v>45</v>
      </c>
      <c r="M571" s="1" t="s">
        <v>25</v>
      </c>
      <c r="N571" s="1" t="s">
        <v>44</v>
      </c>
      <c r="O571">
        <v>186</v>
      </c>
      <c r="P571">
        <v>186</v>
      </c>
      <c r="Q571">
        <v>0</v>
      </c>
    </row>
    <row r="572" spans="1:17" x14ac:dyDescent="0.35">
      <c r="A572" s="1" t="s">
        <v>2048</v>
      </c>
      <c r="B572" s="1" t="s">
        <v>20</v>
      </c>
      <c r="C572" s="1" t="s">
        <v>142</v>
      </c>
      <c r="D572" s="2">
        <v>43145</v>
      </c>
      <c r="E572">
        <v>5</v>
      </c>
      <c r="F572">
        <v>25</v>
      </c>
      <c r="G572" s="1" t="s">
        <v>19</v>
      </c>
      <c r="H572" s="1" t="s">
        <v>61</v>
      </c>
      <c r="I572" s="1" t="s">
        <v>21</v>
      </c>
      <c r="J572" s="1" t="s">
        <v>22</v>
      </c>
      <c r="K572" s="1" t="s">
        <v>23</v>
      </c>
      <c r="L572" s="1" t="s">
        <v>24</v>
      </c>
      <c r="M572" s="1" t="s">
        <v>25</v>
      </c>
      <c r="N572" s="1" t="s">
        <v>22</v>
      </c>
      <c r="O572">
        <v>65</v>
      </c>
      <c r="P572">
        <v>125</v>
      </c>
      <c r="Q572">
        <v>-60</v>
      </c>
    </row>
    <row r="573" spans="1:17" x14ac:dyDescent="0.35">
      <c r="A573" s="1" t="s">
        <v>2049</v>
      </c>
      <c r="B573" s="1" t="s">
        <v>20</v>
      </c>
      <c r="C573" s="1" t="s">
        <v>142</v>
      </c>
      <c r="D573" s="2">
        <v>43145</v>
      </c>
      <c r="E573">
        <v>5</v>
      </c>
      <c r="F573">
        <v>25</v>
      </c>
      <c r="G573" s="1" t="s">
        <v>19</v>
      </c>
      <c r="H573" s="1" t="s">
        <v>61</v>
      </c>
      <c r="I573" s="1" t="s">
        <v>27</v>
      </c>
      <c r="J573" s="1" t="s">
        <v>28</v>
      </c>
      <c r="K573" s="1" t="s">
        <v>23</v>
      </c>
      <c r="L573" s="1" t="s">
        <v>29</v>
      </c>
      <c r="M573" s="1" t="s">
        <v>25</v>
      </c>
      <c r="N573" s="1" t="s">
        <v>28</v>
      </c>
      <c r="O573">
        <v>382</v>
      </c>
      <c r="P573">
        <v>382</v>
      </c>
      <c r="Q573">
        <v>0</v>
      </c>
    </row>
    <row r="574" spans="1:17" x14ac:dyDescent="0.35">
      <c r="A574" s="1" t="s">
        <v>2050</v>
      </c>
      <c r="B574" s="1" t="s">
        <v>20</v>
      </c>
      <c r="C574" s="1" t="s">
        <v>142</v>
      </c>
      <c r="D574" s="2">
        <v>43145</v>
      </c>
      <c r="E574">
        <v>5</v>
      </c>
      <c r="F574">
        <v>25</v>
      </c>
      <c r="G574" s="1" t="s">
        <v>19</v>
      </c>
      <c r="H574" s="1" t="s">
        <v>61</v>
      </c>
      <c r="I574" s="1" t="s">
        <v>31</v>
      </c>
      <c r="J574" s="1" t="s">
        <v>32</v>
      </c>
      <c r="K574" s="1" t="s">
        <v>23</v>
      </c>
      <c r="L574" s="1" t="s">
        <v>33</v>
      </c>
      <c r="M574" s="1" t="s">
        <v>25</v>
      </c>
      <c r="N574" s="1" t="s">
        <v>32</v>
      </c>
      <c r="O574">
        <v>67</v>
      </c>
      <c r="P574">
        <v>142</v>
      </c>
      <c r="Q574">
        <v>-75</v>
      </c>
    </row>
    <row r="575" spans="1:17" x14ac:dyDescent="0.35">
      <c r="A575" s="1" t="s">
        <v>2051</v>
      </c>
      <c r="B575" s="1" t="s">
        <v>20</v>
      </c>
      <c r="C575" s="1" t="s">
        <v>142</v>
      </c>
      <c r="D575" s="2">
        <v>43145</v>
      </c>
      <c r="E575">
        <v>5</v>
      </c>
      <c r="F575">
        <v>25</v>
      </c>
      <c r="G575" s="1" t="s">
        <v>19</v>
      </c>
      <c r="H575" s="1" t="s">
        <v>61</v>
      </c>
      <c r="I575" s="1" t="s">
        <v>35</v>
      </c>
      <c r="J575" s="1" t="s">
        <v>36</v>
      </c>
      <c r="K575" s="1" t="s">
        <v>23</v>
      </c>
      <c r="L575" s="1" t="s">
        <v>37</v>
      </c>
      <c r="M575" s="1" t="s">
        <v>25</v>
      </c>
      <c r="N575" s="1" t="s">
        <v>36</v>
      </c>
      <c r="O575">
        <v>0</v>
      </c>
      <c r="P575">
        <v>0</v>
      </c>
      <c r="Q575">
        <v>0</v>
      </c>
    </row>
    <row r="576" spans="1:17" x14ac:dyDescent="0.35">
      <c r="A576" s="1" t="s">
        <v>2052</v>
      </c>
      <c r="B576" s="1" t="s">
        <v>20</v>
      </c>
      <c r="C576" s="1" t="s">
        <v>142</v>
      </c>
      <c r="D576" s="2">
        <v>43145</v>
      </c>
      <c r="E576">
        <v>5</v>
      </c>
      <c r="F576">
        <v>25</v>
      </c>
      <c r="G576" s="1" t="s">
        <v>19</v>
      </c>
      <c r="H576" s="1" t="s">
        <v>61</v>
      </c>
      <c r="I576" s="1" t="s">
        <v>39</v>
      </c>
      <c r="J576" s="1" t="s">
        <v>40</v>
      </c>
      <c r="K576" s="1" t="s">
        <v>23</v>
      </c>
      <c r="L576" s="1" t="s">
        <v>41</v>
      </c>
      <c r="M576" s="1" t="s">
        <v>25</v>
      </c>
      <c r="N576" s="1" t="s">
        <v>40</v>
      </c>
      <c r="O576">
        <v>245</v>
      </c>
      <c r="P576">
        <v>270</v>
      </c>
      <c r="Q576">
        <v>-25</v>
      </c>
    </row>
    <row r="577" spans="1:17" x14ac:dyDescent="0.35">
      <c r="A577" s="1" t="s">
        <v>2053</v>
      </c>
      <c r="B577" s="1" t="s">
        <v>20</v>
      </c>
      <c r="C577" s="1" t="s">
        <v>142</v>
      </c>
      <c r="D577" s="2">
        <v>43145</v>
      </c>
      <c r="E577">
        <v>5</v>
      </c>
      <c r="F577">
        <v>25</v>
      </c>
      <c r="G577" s="1" t="s">
        <v>19</v>
      </c>
      <c r="H577" s="1" t="s">
        <v>61</v>
      </c>
      <c r="I577" s="1" t="s">
        <v>43</v>
      </c>
      <c r="J577" s="1" t="s">
        <v>44</v>
      </c>
      <c r="K577" s="1" t="s">
        <v>23</v>
      </c>
      <c r="L577" s="1" t="s">
        <v>45</v>
      </c>
      <c r="M577" s="1" t="s">
        <v>25</v>
      </c>
      <c r="N577" s="1" t="s">
        <v>44</v>
      </c>
      <c r="O577">
        <v>27</v>
      </c>
      <c r="P577">
        <v>27</v>
      </c>
      <c r="Q577">
        <v>0</v>
      </c>
    </row>
    <row r="578" spans="1:17" x14ac:dyDescent="0.35">
      <c r="A578" s="1" t="s">
        <v>2054</v>
      </c>
      <c r="B578" s="1" t="s">
        <v>20</v>
      </c>
      <c r="C578" s="1" t="s">
        <v>167</v>
      </c>
      <c r="D578" s="2">
        <v>43146</v>
      </c>
      <c r="E578">
        <v>6</v>
      </c>
      <c r="F578">
        <v>26</v>
      </c>
      <c r="G578" s="1" t="s">
        <v>19</v>
      </c>
      <c r="H578" s="1" t="s">
        <v>20</v>
      </c>
      <c r="I578" s="1" t="s">
        <v>21</v>
      </c>
      <c r="J578" s="1" t="s">
        <v>22</v>
      </c>
      <c r="K578" s="1" t="s">
        <v>23</v>
      </c>
      <c r="L578" s="1" t="s">
        <v>24</v>
      </c>
      <c r="M578" s="1" t="s">
        <v>25</v>
      </c>
      <c r="N578" s="1" t="s">
        <v>22</v>
      </c>
      <c r="O578">
        <v>758</v>
      </c>
      <c r="P578">
        <v>324</v>
      </c>
      <c r="Q578">
        <v>434</v>
      </c>
    </row>
    <row r="579" spans="1:17" x14ac:dyDescent="0.35">
      <c r="A579" s="1" t="s">
        <v>2055</v>
      </c>
      <c r="B579" s="1" t="s">
        <v>20</v>
      </c>
      <c r="C579" s="1" t="s">
        <v>167</v>
      </c>
      <c r="D579" s="2">
        <v>43146</v>
      </c>
      <c r="E579">
        <v>6</v>
      </c>
      <c r="F579">
        <v>26</v>
      </c>
      <c r="G579" s="1" t="s">
        <v>19</v>
      </c>
      <c r="H579" s="1" t="s">
        <v>20</v>
      </c>
      <c r="I579" s="1" t="s">
        <v>27</v>
      </c>
      <c r="J579" s="1" t="s">
        <v>28</v>
      </c>
      <c r="K579" s="1" t="s">
        <v>23</v>
      </c>
      <c r="L579" s="1" t="s">
        <v>29</v>
      </c>
      <c r="M579" s="1" t="s">
        <v>25</v>
      </c>
      <c r="N579" s="1" t="s">
        <v>28</v>
      </c>
      <c r="O579">
        <v>0</v>
      </c>
      <c r="P579">
        <v>0</v>
      </c>
      <c r="Q579">
        <v>0</v>
      </c>
    </row>
    <row r="580" spans="1:17" x14ac:dyDescent="0.35">
      <c r="A580" s="1" t="s">
        <v>2056</v>
      </c>
      <c r="B580" s="1" t="s">
        <v>20</v>
      </c>
      <c r="C580" s="1" t="s">
        <v>167</v>
      </c>
      <c r="D580" s="2">
        <v>43146</v>
      </c>
      <c r="E580">
        <v>6</v>
      </c>
      <c r="F580">
        <v>26</v>
      </c>
      <c r="G580" s="1" t="s">
        <v>19</v>
      </c>
      <c r="H580" s="1" t="s">
        <v>20</v>
      </c>
      <c r="I580" s="1" t="s">
        <v>31</v>
      </c>
      <c r="J580" s="1" t="s">
        <v>32</v>
      </c>
      <c r="K580" s="1" t="s">
        <v>23</v>
      </c>
      <c r="L580" s="1" t="s">
        <v>33</v>
      </c>
      <c r="M580" s="1" t="s">
        <v>25</v>
      </c>
      <c r="N580" s="1" t="s">
        <v>32</v>
      </c>
      <c r="O580">
        <v>661</v>
      </c>
      <c r="P580">
        <v>0</v>
      </c>
      <c r="Q580">
        <v>661</v>
      </c>
    </row>
    <row r="581" spans="1:17" x14ac:dyDescent="0.35">
      <c r="A581" s="1" t="s">
        <v>2057</v>
      </c>
      <c r="B581" s="1" t="s">
        <v>20</v>
      </c>
      <c r="C581" s="1" t="s">
        <v>167</v>
      </c>
      <c r="D581" s="2">
        <v>43146</v>
      </c>
      <c r="E581">
        <v>6</v>
      </c>
      <c r="F581">
        <v>26</v>
      </c>
      <c r="G581" s="1" t="s">
        <v>19</v>
      </c>
      <c r="H581" s="1" t="s">
        <v>20</v>
      </c>
      <c r="I581" s="1" t="s">
        <v>35</v>
      </c>
      <c r="J581" s="1" t="s">
        <v>36</v>
      </c>
      <c r="K581" s="1" t="s">
        <v>23</v>
      </c>
      <c r="L581" s="1" t="s">
        <v>37</v>
      </c>
      <c r="M581" s="1" t="s">
        <v>25</v>
      </c>
      <c r="N581" s="1" t="s">
        <v>36</v>
      </c>
      <c r="O581">
        <v>84</v>
      </c>
      <c r="P581">
        <v>0</v>
      </c>
      <c r="Q581">
        <v>84</v>
      </c>
    </row>
    <row r="582" spans="1:17" x14ac:dyDescent="0.35">
      <c r="A582" s="1" t="s">
        <v>2058</v>
      </c>
      <c r="B582" s="1" t="s">
        <v>20</v>
      </c>
      <c r="C582" s="1" t="s">
        <v>167</v>
      </c>
      <c r="D582" s="2">
        <v>43146</v>
      </c>
      <c r="E582">
        <v>6</v>
      </c>
      <c r="F582">
        <v>26</v>
      </c>
      <c r="G582" s="1" t="s">
        <v>19</v>
      </c>
      <c r="H582" s="1" t="s">
        <v>20</v>
      </c>
      <c r="I582" s="1" t="s">
        <v>39</v>
      </c>
      <c r="J582" s="1" t="s">
        <v>40</v>
      </c>
      <c r="K582" s="1" t="s">
        <v>23</v>
      </c>
      <c r="L582" s="1" t="s">
        <v>41</v>
      </c>
      <c r="M582" s="1" t="s">
        <v>25</v>
      </c>
      <c r="N582" s="1" t="s">
        <v>40</v>
      </c>
      <c r="O582">
        <v>532</v>
      </c>
      <c r="P582">
        <v>0</v>
      </c>
      <c r="Q582">
        <v>532</v>
      </c>
    </row>
    <row r="583" spans="1:17" x14ac:dyDescent="0.35">
      <c r="A583" s="1" t="s">
        <v>2059</v>
      </c>
      <c r="B583" s="1" t="s">
        <v>20</v>
      </c>
      <c r="C583" s="1" t="s">
        <v>167</v>
      </c>
      <c r="D583" s="2">
        <v>43146</v>
      </c>
      <c r="E583">
        <v>6</v>
      </c>
      <c r="F583">
        <v>26</v>
      </c>
      <c r="G583" s="1" t="s">
        <v>19</v>
      </c>
      <c r="H583" s="1" t="s">
        <v>20</v>
      </c>
      <c r="I583" s="1" t="s">
        <v>43</v>
      </c>
      <c r="J583" s="1" t="s">
        <v>44</v>
      </c>
      <c r="K583" s="1" t="s">
        <v>23</v>
      </c>
      <c r="L583" s="1" t="s">
        <v>45</v>
      </c>
      <c r="M583" s="1" t="s">
        <v>25</v>
      </c>
      <c r="N583" s="1" t="s">
        <v>44</v>
      </c>
      <c r="O583">
        <v>587</v>
      </c>
      <c r="P583">
        <v>0</v>
      </c>
      <c r="Q583">
        <v>587</v>
      </c>
    </row>
    <row r="584" spans="1:17" x14ac:dyDescent="0.35">
      <c r="A584" s="1" t="s">
        <v>2060</v>
      </c>
      <c r="B584" s="1" t="s">
        <v>20</v>
      </c>
      <c r="C584" s="1" t="s">
        <v>167</v>
      </c>
      <c r="D584" s="2">
        <v>43146</v>
      </c>
      <c r="E584">
        <v>6</v>
      </c>
      <c r="F584">
        <v>26</v>
      </c>
      <c r="G584" s="1" t="s">
        <v>19</v>
      </c>
      <c r="H584" s="1" t="s">
        <v>47</v>
      </c>
      <c r="I584" s="1" t="s">
        <v>21</v>
      </c>
      <c r="J584" s="1" t="s">
        <v>22</v>
      </c>
      <c r="K584" s="1" t="s">
        <v>23</v>
      </c>
      <c r="L584" s="1" t="s">
        <v>24</v>
      </c>
      <c r="M584" s="1" t="s">
        <v>25</v>
      </c>
      <c r="N584" s="1" t="s">
        <v>22</v>
      </c>
      <c r="O584">
        <v>0</v>
      </c>
      <c r="P584">
        <v>0</v>
      </c>
      <c r="Q584">
        <v>0</v>
      </c>
    </row>
    <row r="585" spans="1:17" x14ac:dyDescent="0.35">
      <c r="A585" s="1" t="s">
        <v>2061</v>
      </c>
      <c r="B585" s="1" t="s">
        <v>20</v>
      </c>
      <c r="C585" s="1" t="s">
        <v>167</v>
      </c>
      <c r="D585" s="2">
        <v>43146</v>
      </c>
      <c r="E585">
        <v>6</v>
      </c>
      <c r="F585">
        <v>26</v>
      </c>
      <c r="G585" s="1" t="s">
        <v>19</v>
      </c>
      <c r="H585" s="1" t="s">
        <v>47</v>
      </c>
      <c r="I585" s="1" t="s">
        <v>27</v>
      </c>
      <c r="J585" s="1" t="s">
        <v>28</v>
      </c>
      <c r="K585" s="1" t="s">
        <v>23</v>
      </c>
      <c r="L585" s="1" t="s">
        <v>29</v>
      </c>
      <c r="M585" s="1" t="s">
        <v>25</v>
      </c>
      <c r="N585" s="1" t="s">
        <v>28</v>
      </c>
      <c r="O585">
        <v>289</v>
      </c>
      <c r="P585">
        <v>289</v>
      </c>
      <c r="Q585">
        <v>0</v>
      </c>
    </row>
    <row r="586" spans="1:17" x14ac:dyDescent="0.35">
      <c r="A586" s="1" t="s">
        <v>2062</v>
      </c>
      <c r="B586" s="1" t="s">
        <v>20</v>
      </c>
      <c r="C586" s="1" t="s">
        <v>167</v>
      </c>
      <c r="D586" s="2">
        <v>43146</v>
      </c>
      <c r="E586">
        <v>6</v>
      </c>
      <c r="F586">
        <v>26</v>
      </c>
      <c r="G586" s="1" t="s">
        <v>19</v>
      </c>
      <c r="H586" s="1" t="s">
        <v>47</v>
      </c>
      <c r="I586" s="1" t="s">
        <v>31</v>
      </c>
      <c r="J586" s="1" t="s">
        <v>32</v>
      </c>
      <c r="K586" s="1" t="s">
        <v>23</v>
      </c>
      <c r="L586" s="1" t="s">
        <v>33</v>
      </c>
      <c r="M586" s="1" t="s">
        <v>25</v>
      </c>
      <c r="N586" s="1" t="s">
        <v>32</v>
      </c>
      <c r="O586">
        <v>89</v>
      </c>
      <c r="P586">
        <v>191</v>
      </c>
      <c r="Q586">
        <v>-102</v>
      </c>
    </row>
    <row r="587" spans="1:17" x14ac:dyDescent="0.35">
      <c r="A587" s="1" t="s">
        <v>2063</v>
      </c>
      <c r="B587" s="1" t="s">
        <v>20</v>
      </c>
      <c r="C587" s="1" t="s">
        <v>167</v>
      </c>
      <c r="D587" s="2">
        <v>43146</v>
      </c>
      <c r="E587">
        <v>6</v>
      </c>
      <c r="F587">
        <v>26</v>
      </c>
      <c r="G587" s="1" t="s">
        <v>19</v>
      </c>
      <c r="H587" s="1" t="s">
        <v>47</v>
      </c>
      <c r="I587" s="1" t="s">
        <v>35</v>
      </c>
      <c r="J587" s="1" t="s">
        <v>36</v>
      </c>
      <c r="K587" s="1" t="s">
        <v>23</v>
      </c>
      <c r="L587" s="1" t="s">
        <v>37</v>
      </c>
      <c r="M587" s="1" t="s">
        <v>25</v>
      </c>
      <c r="N587" s="1" t="s">
        <v>36</v>
      </c>
      <c r="O587">
        <v>387</v>
      </c>
      <c r="P587">
        <v>387</v>
      </c>
      <c r="Q587">
        <v>0</v>
      </c>
    </row>
    <row r="588" spans="1:17" x14ac:dyDescent="0.35">
      <c r="A588" s="1" t="s">
        <v>2064</v>
      </c>
      <c r="B588" s="1" t="s">
        <v>20</v>
      </c>
      <c r="C588" s="1" t="s">
        <v>167</v>
      </c>
      <c r="D588" s="2">
        <v>43146</v>
      </c>
      <c r="E588">
        <v>6</v>
      </c>
      <c r="F588">
        <v>26</v>
      </c>
      <c r="G588" s="1" t="s">
        <v>19</v>
      </c>
      <c r="H588" s="1" t="s">
        <v>47</v>
      </c>
      <c r="I588" s="1" t="s">
        <v>39</v>
      </c>
      <c r="J588" s="1" t="s">
        <v>40</v>
      </c>
      <c r="K588" s="1" t="s">
        <v>23</v>
      </c>
      <c r="L588" s="1" t="s">
        <v>41</v>
      </c>
      <c r="M588" s="1" t="s">
        <v>25</v>
      </c>
      <c r="N588" s="1" t="s">
        <v>40</v>
      </c>
      <c r="O588">
        <v>0</v>
      </c>
      <c r="P588">
        <v>0</v>
      </c>
      <c r="Q588">
        <v>0</v>
      </c>
    </row>
    <row r="589" spans="1:17" x14ac:dyDescent="0.35">
      <c r="A589" s="1" t="s">
        <v>2065</v>
      </c>
      <c r="B589" s="1" t="s">
        <v>20</v>
      </c>
      <c r="C589" s="1" t="s">
        <v>167</v>
      </c>
      <c r="D589" s="2">
        <v>43146</v>
      </c>
      <c r="E589">
        <v>6</v>
      </c>
      <c r="F589">
        <v>26</v>
      </c>
      <c r="G589" s="1" t="s">
        <v>19</v>
      </c>
      <c r="H589" s="1" t="s">
        <v>47</v>
      </c>
      <c r="I589" s="1" t="s">
        <v>43</v>
      </c>
      <c r="J589" s="1" t="s">
        <v>44</v>
      </c>
      <c r="K589" s="1" t="s">
        <v>23</v>
      </c>
      <c r="L589" s="1" t="s">
        <v>45</v>
      </c>
      <c r="M589" s="1" t="s">
        <v>25</v>
      </c>
      <c r="N589" s="1" t="s">
        <v>44</v>
      </c>
      <c r="O589">
        <v>0</v>
      </c>
      <c r="P589">
        <v>0</v>
      </c>
      <c r="Q589">
        <v>0</v>
      </c>
    </row>
    <row r="590" spans="1:17" x14ac:dyDescent="0.35">
      <c r="A590" s="1" t="s">
        <v>2066</v>
      </c>
      <c r="B590" s="1" t="s">
        <v>20</v>
      </c>
      <c r="C590" s="1" t="s">
        <v>167</v>
      </c>
      <c r="D590" s="2">
        <v>43146</v>
      </c>
      <c r="E590">
        <v>6</v>
      </c>
      <c r="F590">
        <v>26</v>
      </c>
      <c r="G590" s="1" t="s">
        <v>19</v>
      </c>
      <c r="H590" s="1" t="s">
        <v>54</v>
      </c>
      <c r="I590" s="1" t="s">
        <v>21</v>
      </c>
      <c r="J590" s="1" t="s">
        <v>22</v>
      </c>
      <c r="K590" s="1" t="s">
        <v>23</v>
      </c>
      <c r="L590" s="1" t="s">
        <v>24</v>
      </c>
      <c r="M590" s="1" t="s">
        <v>25</v>
      </c>
      <c r="N590" s="1" t="s">
        <v>22</v>
      </c>
      <c r="O590">
        <v>177</v>
      </c>
      <c r="P590">
        <v>177</v>
      </c>
      <c r="Q590">
        <v>0</v>
      </c>
    </row>
    <row r="591" spans="1:17" x14ac:dyDescent="0.35">
      <c r="A591" s="1" t="s">
        <v>2067</v>
      </c>
      <c r="B591" s="1" t="s">
        <v>20</v>
      </c>
      <c r="C591" s="1" t="s">
        <v>167</v>
      </c>
      <c r="D591" s="2">
        <v>43146</v>
      </c>
      <c r="E591">
        <v>6</v>
      </c>
      <c r="F591">
        <v>26</v>
      </c>
      <c r="G591" s="1" t="s">
        <v>19</v>
      </c>
      <c r="H591" s="1" t="s">
        <v>54</v>
      </c>
      <c r="I591" s="1" t="s">
        <v>27</v>
      </c>
      <c r="J591" s="1" t="s">
        <v>28</v>
      </c>
      <c r="K591" s="1" t="s">
        <v>23</v>
      </c>
      <c r="L591" s="1" t="s">
        <v>29</v>
      </c>
      <c r="M591" s="1" t="s">
        <v>25</v>
      </c>
      <c r="N591" s="1" t="s">
        <v>28</v>
      </c>
      <c r="O591">
        <v>220</v>
      </c>
      <c r="P591">
        <v>220</v>
      </c>
      <c r="Q591">
        <v>0</v>
      </c>
    </row>
    <row r="592" spans="1:17" x14ac:dyDescent="0.35">
      <c r="A592" s="1" t="s">
        <v>2068</v>
      </c>
      <c r="B592" s="1" t="s">
        <v>20</v>
      </c>
      <c r="C592" s="1" t="s">
        <v>167</v>
      </c>
      <c r="D592" s="2">
        <v>43146</v>
      </c>
      <c r="E592">
        <v>6</v>
      </c>
      <c r="F592">
        <v>26</v>
      </c>
      <c r="G592" s="1" t="s">
        <v>19</v>
      </c>
      <c r="H592" s="1" t="s">
        <v>54</v>
      </c>
      <c r="I592" s="1" t="s">
        <v>31</v>
      </c>
      <c r="J592" s="1" t="s">
        <v>32</v>
      </c>
      <c r="K592" s="1" t="s">
        <v>23</v>
      </c>
      <c r="L592" s="1" t="s">
        <v>33</v>
      </c>
      <c r="M592" s="1" t="s">
        <v>25</v>
      </c>
      <c r="N592" s="1" t="s">
        <v>32</v>
      </c>
      <c r="O592">
        <v>81</v>
      </c>
      <c r="P592">
        <v>81</v>
      </c>
      <c r="Q592">
        <v>0</v>
      </c>
    </row>
    <row r="593" spans="1:17" x14ac:dyDescent="0.35">
      <c r="A593" s="1" t="s">
        <v>2069</v>
      </c>
      <c r="B593" s="1" t="s">
        <v>20</v>
      </c>
      <c r="C593" s="1" t="s">
        <v>167</v>
      </c>
      <c r="D593" s="2">
        <v>43146</v>
      </c>
      <c r="E593">
        <v>6</v>
      </c>
      <c r="F593">
        <v>26</v>
      </c>
      <c r="G593" s="1" t="s">
        <v>19</v>
      </c>
      <c r="H593" s="1" t="s">
        <v>54</v>
      </c>
      <c r="I593" s="1" t="s">
        <v>35</v>
      </c>
      <c r="J593" s="1" t="s">
        <v>36</v>
      </c>
      <c r="K593" s="1" t="s">
        <v>23</v>
      </c>
      <c r="L593" s="1" t="s">
        <v>37</v>
      </c>
      <c r="M593" s="1" t="s">
        <v>25</v>
      </c>
      <c r="N593" s="1" t="s">
        <v>36</v>
      </c>
      <c r="O593">
        <v>329</v>
      </c>
      <c r="P593">
        <v>329</v>
      </c>
      <c r="Q593">
        <v>0</v>
      </c>
    </row>
    <row r="594" spans="1:17" x14ac:dyDescent="0.35">
      <c r="A594" s="1" t="s">
        <v>2070</v>
      </c>
      <c r="B594" s="1" t="s">
        <v>20</v>
      </c>
      <c r="C594" s="1" t="s">
        <v>167</v>
      </c>
      <c r="D594" s="2">
        <v>43146</v>
      </c>
      <c r="E594">
        <v>6</v>
      </c>
      <c r="F594">
        <v>26</v>
      </c>
      <c r="G594" s="1" t="s">
        <v>19</v>
      </c>
      <c r="H594" s="1" t="s">
        <v>54</v>
      </c>
      <c r="I594" s="1" t="s">
        <v>39</v>
      </c>
      <c r="J594" s="1" t="s">
        <v>40</v>
      </c>
      <c r="K594" s="1" t="s">
        <v>23</v>
      </c>
      <c r="L594" s="1" t="s">
        <v>41</v>
      </c>
      <c r="M594" s="1" t="s">
        <v>25</v>
      </c>
      <c r="N594" s="1" t="s">
        <v>40</v>
      </c>
      <c r="O594">
        <v>23</v>
      </c>
      <c r="P594">
        <v>23</v>
      </c>
      <c r="Q594">
        <v>0</v>
      </c>
    </row>
    <row r="595" spans="1:17" x14ac:dyDescent="0.35">
      <c r="A595" s="1" t="s">
        <v>2071</v>
      </c>
      <c r="B595" s="1" t="s">
        <v>20</v>
      </c>
      <c r="C595" s="1" t="s">
        <v>167</v>
      </c>
      <c r="D595" s="2">
        <v>43146</v>
      </c>
      <c r="E595">
        <v>6</v>
      </c>
      <c r="F595">
        <v>26</v>
      </c>
      <c r="G595" s="1" t="s">
        <v>19</v>
      </c>
      <c r="H595" s="1" t="s">
        <v>54</v>
      </c>
      <c r="I595" s="1" t="s">
        <v>43</v>
      </c>
      <c r="J595" s="1" t="s">
        <v>44</v>
      </c>
      <c r="K595" s="1" t="s">
        <v>23</v>
      </c>
      <c r="L595" s="1" t="s">
        <v>45</v>
      </c>
      <c r="M595" s="1" t="s">
        <v>25</v>
      </c>
      <c r="N595" s="1" t="s">
        <v>44</v>
      </c>
      <c r="O595">
        <v>186</v>
      </c>
      <c r="P595">
        <v>186</v>
      </c>
      <c r="Q595">
        <v>0</v>
      </c>
    </row>
    <row r="596" spans="1:17" x14ac:dyDescent="0.35">
      <c r="A596" s="1" t="s">
        <v>2072</v>
      </c>
      <c r="B596" s="1" t="s">
        <v>20</v>
      </c>
      <c r="C596" s="1" t="s">
        <v>167</v>
      </c>
      <c r="D596" s="2">
        <v>43146</v>
      </c>
      <c r="E596">
        <v>6</v>
      </c>
      <c r="F596">
        <v>26</v>
      </c>
      <c r="G596" s="1" t="s">
        <v>19</v>
      </c>
      <c r="H596" s="1" t="s">
        <v>61</v>
      </c>
      <c r="I596" s="1" t="s">
        <v>21</v>
      </c>
      <c r="J596" s="1" t="s">
        <v>22</v>
      </c>
      <c r="K596" s="1" t="s">
        <v>23</v>
      </c>
      <c r="L596" s="1" t="s">
        <v>24</v>
      </c>
      <c r="M596" s="1" t="s">
        <v>25</v>
      </c>
      <c r="N596" s="1" t="s">
        <v>22</v>
      </c>
      <c r="O596">
        <v>0</v>
      </c>
      <c r="P596">
        <v>65</v>
      </c>
      <c r="Q596">
        <v>-65</v>
      </c>
    </row>
    <row r="597" spans="1:17" x14ac:dyDescent="0.35">
      <c r="A597" s="1" t="s">
        <v>2073</v>
      </c>
      <c r="B597" s="1" t="s">
        <v>20</v>
      </c>
      <c r="C597" s="1" t="s">
        <v>167</v>
      </c>
      <c r="D597" s="2">
        <v>43146</v>
      </c>
      <c r="E597">
        <v>6</v>
      </c>
      <c r="F597">
        <v>26</v>
      </c>
      <c r="G597" s="1" t="s">
        <v>19</v>
      </c>
      <c r="H597" s="1" t="s">
        <v>61</v>
      </c>
      <c r="I597" s="1" t="s">
        <v>27</v>
      </c>
      <c r="J597" s="1" t="s">
        <v>28</v>
      </c>
      <c r="K597" s="1" t="s">
        <v>23</v>
      </c>
      <c r="L597" s="1" t="s">
        <v>29</v>
      </c>
      <c r="M597" s="1" t="s">
        <v>25</v>
      </c>
      <c r="N597" s="1" t="s">
        <v>28</v>
      </c>
      <c r="O597">
        <v>382</v>
      </c>
      <c r="P597">
        <v>382</v>
      </c>
      <c r="Q597">
        <v>0</v>
      </c>
    </row>
    <row r="598" spans="1:17" x14ac:dyDescent="0.35">
      <c r="A598" s="1" t="s">
        <v>2074</v>
      </c>
      <c r="B598" s="1" t="s">
        <v>20</v>
      </c>
      <c r="C598" s="1" t="s">
        <v>167</v>
      </c>
      <c r="D598" s="2">
        <v>43146</v>
      </c>
      <c r="E598">
        <v>6</v>
      </c>
      <c r="F598">
        <v>26</v>
      </c>
      <c r="G598" s="1" t="s">
        <v>19</v>
      </c>
      <c r="H598" s="1" t="s">
        <v>61</v>
      </c>
      <c r="I598" s="1" t="s">
        <v>31</v>
      </c>
      <c r="J598" s="1" t="s">
        <v>32</v>
      </c>
      <c r="K598" s="1" t="s">
        <v>23</v>
      </c>
      <c r="L598" s="1" t="s">
        <v>33</v>
      </c>
      <c r="M598" s="1" t="s">
        <v>25</v>
      </c>
      <c r="N598" s="1" t="s">
        <v>32</v>
      </c>
      <c r="O598">
        <v>67</v>
      </c>
      <c r="P598">
        <v>67</v>
      </c>
      <c r="Q598">
        <v>0</v>
      </c>
    </row>
    <row r="599" spans="1:17" x14ac:dyDescent="0.35">
      <c r="A599" s="1" t="s">
        <v>2075</v>
      </c>
      <c r="B599" s="1" t="s">
        <v>20</v>
      </c>
      <c r="C599" s="1" t="s">
        <v>167</v>
      </c>
      <c r="D599" s="2">
        <v>43146</v>
      </c>
      <c r="E599">
        <v>6</v>
      </c>
      <c r="F599">
        <v>26</v>
      </c>
      <c r="G599" s="1" t="s">
        <v>19</v>
      </c>
      <c r="H599" s="1" t="s">
        <v>61</v>
      </c>
      <c r="I599" s="1" t="s">
        <v>35</v>
      </c>
      <c r="J599" s="1" t="s">
        <v>36</v>
      </c>
      <c r="K599" s="1" t="s">
        <v>23</v>
      </c>
      <c r="L599" s="1" t="s">
        <v>37</v>
      </c>
      <c r="M599" s="1" t="s">
        <v>25</v>
      </c>
      <c r="N599" s="1" t="s">
        <v>36</v>
      </c>
      <c r="O599">
        <v>0</v>
      </c>
      <c r="P599">
        <v>0</v>
      </c>
      <c r="Q599">
        <v>0</v>
      </c>
    </row>
    <row r="600" spans="1:17" x14ac:dyDescent="0.35">
      <c r="A600" s="1" t="s">
        <v>2076</v>
      </c>
      <c r="B600" s="1" t="s">
        <v>20</v>
      </c>
      <c r="C600" s="1" t="s">
        <v>167</v>
      </c>
      <c r="D600" s="2">
        <v>43146</v>
      </c>
      <c r="E600">
        <v>6</v>
      </c>
      <c r="F600">
        <v>26</v>
      </c>
      <c r="G600" s="1" t="s">
        <v>19</v>
      </c>
      <c r="H600" s="1" t="s">
        <v>61</v>
      </c>
      <c r="I600" s="1" t="s">
        <v>39</v>
      </c>
      <c r="J600" s="1" t="s">
        <v>40</v>
      </c>
      <c r="K600" s="1" t="s">
        <v>23</v>
      </c>
      <c r="L600" s="1" t="s">
        <v>41</v>
      </c>
      <c r="M600" s="1" t="s">
        <v>25</v>
      </c>
      <c r="N600" s="1" t="s">
        <v>40</v>
      </c>
      <c r="O600">
        <v>218</v>
      </c>
      <c r="P600">
        <v>245</v>
      </c>
      <c r="Q600">
        <v>-27</v>
      </c>
    </row>
    <row r="601" spans="1:17" x14ac:dyDescent="0.35">
      <c r="A601" s="1" t="s">
        <v>2077</v>
      </c>
      <c r="B601" s="1" t="s">
        <v>20</v>
      </c>
      <c r="C601" s="1" t="s">
        <v>167</v>
      </c>
      <c r="D601" s="2">
        <v>43146</v>
      </c>
      <c r="E601">
        <v>6</v>
      </c>
      <c r="F601">
        <v>26</v>
      </c>
      <c r="G601" s="1" t="s">
        <v>19</v>
      </c>
      <c r="H601" s="1" t="s">
        <v>61</v>
      </c>
      <c r="I601" s="1" t="s">
        <v>43</v>
      </c>
      <c r="J601" s="1" t="s">
        <v>44</v>
      </c>
      <c r="K601" s="1" t="s">
        <v>23</v>
      </c>
      <c r="L601" s="1" t="s">
        <v>45</v>
      </c>
      <c r="M601" s="1" t="s">
        <v>25</v>
      </c>
      <c r="N601" s="1" t="s">
        <v>44</v>
      </c>
      <c r="O601">
        <v>0</v>
      </c>
      <c r="P601">
        <v>27</v>
      </c>
      <c r="Q601">
        <v>-27</v>
      </c>
    </row>
    <row r="602" spans="1:17" x14ac:dyDescent="0.35">
      <c r="A602" s="1" t="s">
        <v>2078</v>
      </c>
      <c r="B602" s="1" t="s">
        <v>20</v>
      </c>
      <c r="C602" s="1" t="s">
        <v>192</v>
      </c>
      <c r="D602" s="2">
        <v>43147</v>
      </c>
      <c r="E602">
        <v>6</v>
      </c>
      <c r="F602">
        <v>27</v>
      </c>
      <c r="G602" s="1" t="s">
        <v>19</v>
      </c>
      <c r="H602" s="1" t="s">
        <v>20</v>
      </c>
      <c r="I602" s="1" t="s">
        <v>21</v>
      </c>
      <c r="J602" s="1" t="s">
        <v>22</v>
      </c>
      <c r="K602" s="1" t="s">
        <v>23</v>
      </c>
      <c r="L602" s="1" t="s">
        <v>24</v>
      </c>
      <c r="M602" s="1" t="s">
        <v>25</v>
      </c>
      <c r="N602" s="1" t="s">
        <v>22</v>
      </c>
      <c r="O602">
        <v>0</v>
      </c>
      <c r="P602">
        <v>758</v>
      </c>
      <c r="Q602">
        <v>-758</v>
      </c>
    </row>
    <row r="603" spans="1:17" x14ac:dyDescent="0.35">
      <c r="A603" s="1" t="s">
        <v>2079</v>
      </c>
      <c r="B603" s="1" t="s">
        <v>20</v>
      </c>
      <c r="C603" s="1" t="s">
        <v>192</v>
      </c>
      <c r="D603" s="2">
        <v>43147</v>
      </c>
      <c r="E603">
        <v>6</v>
      </c>
      <c r="F603">
        <v>27</v>
      </c>
      <c r="G603" s="1" t="s">
        <v>19</v>
      </c>
      <c r="H603" s="1" t="s">
        <v>20</v>
      </c>
      <c r="I603" s="1" t="s">
        <v>27</v>
      </c>
      <c r="J603" s="1" t="s">
        <v>28</v>
      </c>
      <c r="K603" s="1" t="s">
        <v>23</v>
      </c>
      <c r="L603" s="1" t="s">
        <v>29</v>
      </c>
      <c r="M603" s="1" t="s">
        <v>25</v>
      </c>
      <c r="N603" s="1" t="s">
        <v>28</v>
      </c>
      <c r="O603">
        <v>0</v>
      </c>
      <c r="P603">
        <v>0</v>
      </c>
      <c r="Q603">
        <v>0</v>
      </c>
    </row>
    <row r="604" spans="1:17" x14ac:dyDescent="0.35">
      <c r="A604" s="1" t="s">
        <v>2080</v>
      </c>
      <c r="B604" s="1" t="s">
        <v>20</v>
      </c>
      <c r="C604" s="1" t="s">
        <v>192</v>
      </c>
      <c r="D604" s="2">
        <v>43147</v>
      </c>
      <c r="E604">
        <v>6</v>
      </c>
      <c r="F604">
        <v>27</v>
      </c>
      <c r="G604" s="1" t="s">
        <v>19</v>
      </c>
      <c r="H604" s="1" t="s">
        <v>20</v>
      </c>
      <c r="I604" s="1" t="s">
        <v>31</v>
      </c>
      <c r="J604" s="1" t="s">
        <v>32</v>
      </c>
      <c r="K604" s="1" t="s">
        <v>23</v>
      </c>
      <c r="L604" s="1" t="s">
        <v>33</v>
      </c>
      <c r="M604" s="1" t="s">
        <v>25</v>
      </c>
      <c r="N604" s="1" t="s">
        <v>32</v>
      </c>
      <c r="O604">
        <v>0</v>
      </c>
      <c r="P604">
        <v>661</v>
      </c>
      <c r="Q604">
        <v>-661</v>
      </c>
    </row>
    <row r="605" spans="1:17" x14ac:dyDescent="0.35">
      <c r="A605" s="1" t="s">
        <v>2081</v>
      </c>
      <c r="B605" s="1" t="s">
        <v>20</v>
      </c>
      <c r="C605" s="1" t="s">
        <v>192</v>
      </c>
      <c r="D605" s="2">
        <v>43147</v>
      </c>
      <c r="E605">
        <v>6</v>
      </c>
      <c r="F605">
        <v>27</v>
      </c>
      <c r="G605" s="1" t="s">
        <v>19</v>
      </c>
      <c r="H605" s="1" t="s">
        <v>20</v>
      </c>
      <c r="I605" s="1" t="s">
        <v>35</v>
      </c>
      <c r="J605" s="1" t="s">
        <v>36</v>
      </c>
      <c r="K605" s="1" t="s">
        <v>23</v>
      </c>
      <c r="L605" s="1" t="s">
        <v>37</v>
      </c>
      <c r="M605" s="1" t="s">
        <v>25</v>
      </c>
      <c r="N605" s="1" t="s">
        <v>36</v>
      </c>
      <c r="O605">
        <v>0</v>
      </c>
      <c r="P605">
        <v>84</v>
      </c>
      <c r="Q605">
        <v>-84</v>
      </c>
    </row>
    <row r="606" spans="1:17" x14ac:dyDescent="0.35">
      <c r="A606" s="1" t="s">
        <v>2082</v>
      </c>
      <c r="B606" s="1" t="s">
        <v>20</v>
      </c>
      <c r="C606" s="1" t="s">
        <v>192</v>
      </c>
      <c r="D606" s="2">
        <v>43147</v>
      </c>
      <c r="E606">
        <v>6</v>
      </c>
      <c r="F606">
        <v>27</v>
      </c>
      <c r="G606" s="1" t="s">
        <v>19</v>
      </c>
      <c r="H606" s="1" t="s">
        <v>20</v>
      </c>
      <c r="I606" s="1" t="s">
        <v>39</v>
      </c>
      <c r="J606" s="1" t="s">
        <v>40</v>
      </c>
      <c r="K606" s="1" t="s">
        <v>23</v>
      </c>
      <c r="L606" s="1" t="s">
        <v>41</v>
      </c>
      <c r="M606" s="1" t="s">
        <v>25</v>
      </c>
      <c r="N606" s="1" t="s">
        <v>40</v>
      </c>
      <c r="O606">
        <v>142</v>
      </c>
      <c r="P606">
        <v>532</v>
      </c>
      <c r="Q606">
        <v>-390</v>
      </c>
    </row>
    <row r="607" spans="1:17" x14ac:dyDescent="0.35">
      <c r="A607" s="1" t="s">
        <v>2083</v>
      </c>
      <c r="B607" s="1" t="s">
        <v>20</v>
      </c>
      <c r="C607" s="1" t="s">
        <v>192</v>
      </c>
      <c r="D607" s="2">
        <v>43147</v>
      </c>
      <c r="E607">
        <v>6</v>
      </c>
      <c r="F607">
        <v>27</v>
      </c>
      <c r="G607" s="1" t="s">
        <v>19</v>
      </c>
      <c r="H607" s="1" t="s">
        <v>20</v>
      </c>
      <c r="I607" s="1" t="s">
        <v>43</v>
      </c>
      <c r="J607" s="1" t="s">
        <v>44</v>
      </c>
      <c r="K607" s="1" t="s">
        <v>23</v>
      </c>
      <c r="L607" s="1" t="s">
        <v>45</v>
      </c>
      <c r="M607" s="1" t="s">
        <v>25</v>
      </c>
      <c r="N607" s="1" t="s">
        <v>44</v>
      </c>
      <c r="O607">
        <v>387</v>
      </c>
      <c r="P607">
        <v>587</v>
      </c>
      <c r="Q607">
        <v>-200</v>
      </c>
    </row>
    <row r="608" spans="1:17" x14ac:dyDescent="0.35">
      <c r="A608" s="1" t="s">
        <v>2084</v>
      </c>
      <c r="B608" s="1" t="s">
        <v>20</v>
      </c>
      <c r="C608" s="1" t="s">
        <v>192</v>
      </c>
      <c r="D608" s="2">
        <v>43147</v>
      </c>
      <c r="E608">
        <v>6</v>
      </c>
      <c r="F608">
        <v>27</v>
      </c>
      <c r="G608" s="1" t="s">
        <v>19</v>
      </c>
      <c r="H608" s="1" t="s">
        <v>47</v>
      </c>
      <c r="I608" s="1" t="s">
        <v>21</v>
      </c>
      <c r="J608" s="1" t="s">
        <v>22</v>
      </c>
      <c r="K608" s="1" t="s">
        <v>23</v>
      </c>
      <c r="L608" s="1" t="s">
        <v>24</v>
      </c>
      <c r="M608" s="1" t="s">
        <v>25</v>
      </c>
      <c r="N608" s="1" t="s">
        <v>22</v>
      </c>
      <c r="O608">
        <v>342</v>
      </c>
      <c r="P608">
        <v>0</v>
      </c>
      <c r="Q608">
        <v>342</v>
      </c>
    </row>
    <row r="609" spans="1:17" x14ac:dyDescent="0.35">
      <c r="A609" s="1" t="s">
        <v>2085</v>
      </c>
      <c r="B609" s="1" t="s">
        <v>20</v>
      </c>
      <c r="C609" s="1" t="s">
        <v>192</v>
      </c>
      <c r="D609" s="2">
        <v>43147</v>
      </c>
      <c r="E609">
        <v>6</v>
      </c>
      <c r="F609">
        <v>27</v>
      </c>
      <c r="G609" s="1" t="s">
        <v>19</v>
      </c>
      <c r="H609" s="1" t="s">
        <v>47</v>
      </c>
      <c r="I609" s="1" t="s">
        <v>27</v>
      </c>
      <c r="J609" s="1" t="s">
        <v>28</v>
      </c>
      <c r="K609" s="1" t="s">
        <v>23</v>
      </c>
      <c r="L609" s="1" t="s">
        <v>29</v>
      </c>
      <c r="M609" s="1" t="s">
        <v>25</v>
      </c>
      <c r="N609" s="1" t="s">
        <v>28</v>
      </c>
      <c r="O609">
        <v>289</v>
      </c>
      <c r="P609">
        <v>289</v>
      </c>
      <c r="Q609">
        <v>0</v>
      </c>
    </row>
    <row r="610" spans="1:17" x14ac:dyDescent="0.35">
      <c r="A610" s="1" t="s">
        <v>2086</v>
      </c>
      <c r="B610" s="1" t="s">
        <v>20</v>
      </c>
      <c r="C610" s="1" t="s">
        <v>192</v>
      </c>
      <c r="D610" s="2">
        <v>43147</v>
      </c>
      <c r="E610">
        <v>6</v>
      </c>
      <c r="F610">
        <v>27</v>
      </c>
      <c r="G610" s="1" t="s">
        <v>19</v>
      </c>
      <c r="H610" s="1" t="s">
        <v>47</v>
      </c>
      <c r="I610" s="1" t="s">
        <v>31</v>
      </c>
      <c r="J610" s="1" t="s">
        <v>32</v>
      </c>
      <c r="K610" s="1" t="s">
        <v>23</v>
      </c>
      <c r="L610" s="1" t="s">
        <v>33</v>
      </c>
      <c r="M610" s="1" t="s">
        <v>25</v>
      </c>
      <c r="N610" s="1" t="s">
        <v>32</v>
      </c>
      <c r="O610">
        <v>310</v>
      </c>
      <c r="P610">
        <v>89</v>
      </c>
      <c r="Q610">
        <v>221</v>
      </c>
    </row>
    <row r="611" spans="1:17" x14ac:dyDescent="0.35">
      <c r="A611" s="1" t="s">
        <v>2087</v>
      </c>
      <c r="B611" s="1" t="s">
        <v>20</v>
      </c>
      <c r="C611" s="1" t="s">
        <v>192</v>
      </c>
      <c r="D611" s="2">
        <v>43147</v>
      </c>
      <c r="E611">
        <v>6</v>
      </c>
      <c r="F611">
        <v>27</v>
      </c>
      <c r="G611" s="1" t="s">
        <v>19</v>
      </c>
      <c r="H611" s="1" t="s">
        <v>47</v>
      </c>
      <c r="I611" s="1" t="s">
        <v>35</v>
      </c>
      <c r="J611" s="1" t="s">
        <v>36</v>
      </c>
      <c r="K611" s="1" t="s">
        <v>23</v>
      </c>
      <c r="L611" s="1" t="s">
        <v>37</v>
      </c>
      <c r="M611" s="1" t="s">
        <v>25</v>
      </c>
      <c r="N611" s="1" t="s">
        <v>36</v>
      </c>
      <c r="O611">
        <v>392</v>
      </c>
      <c r="P611">
        <v>387</v>
      </c>
      <c r="Q611">
        <v>5</v>
      </c>
    </row>
    <row r="612" spans="1:17" x14ac:dyDescent="0.35">
      <c r="A612" s="1" t="s">
        <v>2088</v>
      </c>
      <c r="B612" s="1" t="s">
        <v>20</v>
      </c>
      <c r="C612" s="1" t="s">
        <v>192</v>
      </c>
      <c r="D612" s="2">
        <v>43147</v>
      </c>
      <c r="E612">
        <v>6</v>
      </c>
      <c r="F612">
        <v>27</v>
      </c>
      <c r="G612" s="1" t="s">
        <v>19</v>
      </c>
      <c r="H612" s="1" t="s">
        <v>47</v>
      </c>
      <c r="I612" s="1" t="s">
        <v>39</v>
      </c>
      <c r="J612" s="1" t="s">
        <v>40</v>
      </c>
      <c r="K612" s="1" t="s">
        <v>23</v>
      </c>
      <c r="L612" s="1" t="s">
        <v>41</v>
      </c>
      <c r="M612" s="1" t="s">
        <v>25</v>
      </c>
      <c r="N612" s="1" t="s">
        <v>40</v>
      </c>
      <c r="O612">
        <v>175</v>
      </c>
      <c r="P612">
        <v>0</v>
      </c>
      <c r="Q612">
        <v>175</v>
      </c>
    </row>
    <row r="613" spans="1:17" x14ac:dyDescent="0.35">
      <c r="A613" s="1" t="s">
        <v>2089</v>
      </c>
      <c r="B613" s="1" t="s">
        <v>20</v>
      </c>
      <c r="C613" s="1" t="s">
        <v>192</v>
      </c>
      <c r="D613" s="2">
        <v>43147</v>
      </c>
      <c r="E613">
        <v>6</v>
      </c>
      <c r="F613">
        <v>27</v>
      </c>
      <c r="G613" s="1" t="s">
        <v>19</v>
      </c>
      <c r="H613" s="1" t="s">
        <v>47</v>
      </c>
      <c r="I613" s="1" t="s">
        <v>43</v>
      </c>
      <c r="J613" s="1" t="s">
        <v>44</v>
      </c>
      <c r="K613" s="1" t="s">
        <v>23</v>
      </c>
      <c r="L613" s="1" t="s">
        <v>45</v>
      </c>
      <c r="M613" s="1" t="s">
        <v>25</v>
      </c>
      <c r="N613" s="1" t="s">
        <v>44</v>
      </c>
      <c r="O613">
        <v>50</v>
      </c>
      <c r="P613">
        <v>0</v>
      </c>
      <c r="Q613">
        <v>50</v>
      </c>
    </row>
    <row r="614" spans="1:17" x14ac:dyDescent="0.35">
      <c r="A614" s="1" t="s">
        <v>2090</v>
      </c>
      <c r="B614" s="1" t="s">
        <v>20</v>
      </c>
      <c r="C614" s="1" t="s">
        <v>192</v>
      </c>
      <c r="D614" s="2">
        <v>43147</v>
      </c>
      <c r="E614">
        <v>6</v>
      </c>
      <c r="F614">
        <v>27</v>
      </c>
      <c r="G614" s="1" t="s">
        <v>19</v>
      </c>
      <c r="H614" s="1" t="s">
        <v>54</v>
      </c>
      <c r="I614" s="1" t="s">
        <v>21</v>
      </c>
      <c r="J614" s="1" t="s">
        <v>22</v>
      </c>
      <c r="K614" s="1" t="s">
        <v>23</v>
      </c>
      <c r="L614" s="1" t="s">
        <v>24</v>
      </c>
      <c r="M614" s="1" t="s">
        <v>25</v>
      </c>
      <c r="N614" s="1" t="s">
        <v>22</v>
      </c>
      <c r="O614">
        <v>260</v>
      </c>
      <c r="P614">
        <v>177</v>
      </c>
      <c r="Q614">
        <v>83</v>
      </c>
    </row>
    <row r="615" spans="1:17" x14ac:dyDescent="0.35">
      <c r="A615" s="1" t="s">
        <v>2091</v>
      </c>
      <c r="B615" s="1" t="s">
        <v>20</v>
      </c>
      <c r="C615" s="1" t="s">
        <v>192</v>
      </c>
      <c r="D615" s="2">
        <v>43147</v>
      </c>
      <c r="E615">
        <v>6</v>
      </c>
      <c r="F615">
        <v>27</v>
      </c>
      <c r="G615" s="1" t="s">
        <v>19</v>
      </c>
      <c r="H615" s="1" t="s">
        <v>54</v>
      </c>
      <c r="I615" s="1" t="s">
        <v>27</v>
      </c>
      <c r="J615" s="1" t="s">
        <v>28</v>
      </c>
      <c r="K615" s="1" t="s">
        <v>23</v>
      </c>
      <c r="L615" s="1" t="s">
        <v>29</v>
      </c>
      <c r="M615" s="1" t="s">
        <v>25</v>
      </c>
      <c r="N615" s="1" t="s">
        <v>28</v>
      </c>
      <c r="O615">
        <v>220</v>
      </c>
      <c r="P615">
        <v>220</v>
      </c>
      <c r="Q615">
        <v>0</v>
      </c>
    </row>
    <row r="616" spans="1:17" x14ac:dyDescent="0.35">
      <c r="A616" s="1" t="s">
        <v>2092</v>
      </c>
      <c r="B616" s="1" t="s">
        <v>20</v>
      </c>
      <c r="C616" s="1" t="s">
        <v>192</v>
      </c>
      <c r="D616" s="2">
        <v>43147</v>
      </c>
      <c r="E616">
        <v>6</v>
      </c>
      <c r="F616">
        <v>27</v>
      </c>
      <c r="G616" s="1" t="s">
        <v>19</v>
      </c>
      <c r="H616" s="1" t="s">
        <v>54</v>
      </c>
      <c r="I616" s="1" t="s">
        <v>31</v>
      </c>
      <c r="J616" s="1" t="s">
        <v>32</v>
      </c>
      <c r="K616" s="1" t="s">
        <v>23</v>
      </c>
      <c r="L616" s="1" t="s">
        <v>33</v>
      </c>
      <c r="M616" s="1" t="s">
        <v>25</v>
      </c>
      <c r="N616" s="1" t="s">
        <v>32</v>
      </c>
      <c r="O616">
        <v>220</v>
      </c>
      <c r="P616">
        <v>81</v>
      </c>
      <c r="Q616">
        <v>139</v>
      </c>
    </row>
    <row r="617" spans="1:17" x14ac:dyDescent="0.35">
      <c r="A617" s="1" t="s">
        <v>2093</v>
      </c>
      <c r="B617" s="1" t="s">
        <v>20</v>
      </c>
      <c r="C617" s="1" t="s">
        <v>192</v>
      </c>
      <c r="D617" s="2">
        <v>43147</v>
      </c>
      <c r="E617">
        <v>6</v>
      </c>
      <c r="F617">
        <v>27</v>
      </c>
      <c r="G617" s="1" t="s">
        <v>19</v>
      </c>
      <c r="H617" s="1" t="s">
        <v>54</v>
      </c>
      <c r="I617" s="1" t="s">
        <v>35</v>
      </c>
      <c r="J617" s="1" t="s">
        <v>36</v>
      </c>
      <c r="K617" s="1" t="s">
        <v>23</v>
      </c>
      <c r="L617" s="1" t="s">
        <v>37</v>
      </c>
      <c r="M617" s="1" t="s">
        <v>25</v>
      </c>
      <c r="N617" s="1" t="s">
        <v>36</v>
      </c>
      <c r="O617">
        <v>340</v>
      </c>
      <c r="P617">
        <v>329</v>
      </c>
      <c r="Q617">
        <v>11</v>
      </c>
    </row>
    <row r="618" spans="1:17" x14ac:dyDescent="0.35">
      <c r="A618" s="1" t="s">
        <v>2094</v>
      </c>
      <c r="B618" s="1" t="s">
        <v>20</v>
      </c>
      <c r="C618" s="1" t="s">
        <v>192</v>
      </c>
      <c r="D618" s="2">
        <v>43147</v>
      </c>
      <c r="E618">
        <v>6</v>
      </c>
      <c r="F618">
        <v>27</v>
      </c>
      <c r="G618" s="1" t="s">
        <v>19</v>
      </c>
      <c r="H618" s="1" t="s">
        <v>54</v>
      </c>
      <c r="I618" s="1" t="s">
        <v>39</v>
      </c>
      <c r="J618" s="1" t="s">
        <v>40</v>
      </c>
      <c r="K618" s="1" t="s">
        <v>23</v>
      </c>
      <c r="L618" s="1" t="s">
        <v>41</v>
      </c>
      <c r="M618" s="1" t="s">
        <v>25</v>
      </c>
      <c r="N618" s="1" t="s">
        <v>40</v>
      </c>
      <c r="O618">
        <v>198</v>
      </c>
      <c r="P618">
        <v>23</v>
      </c>
      <c r="Q618">
        <v>175</v>
      </c>
    </row>
    <row r="619" spans="1:17" x14ac:dyDescent="0.35">
      <c r="A619" s="1" t="s">
        <v>2095</v>
      </c>
      <c r="B619" s="1" t="s">
        <v>20</v>
      </c>
      <c r="C619" s="1" t="s">
        <v>192</v>
      </c>
      <c r="D619" s="2">
        <v>43147</v>
      </c>
      <c r="E619">
        <v>6</v>
      </c>
      <c r="F619">
        <v>27</v>
      </c>
      <c r="G619" s="1" t="s">
        <v>19</v>
      </c>
      <c r="H619" s="1" t="s">
        <v>54</v>
      </c>
      <c r="I619" s="1" t="s">
        <v>43</v>
      </c>
      <c r="J619" s="1" t="s">
        <v>44</v>
      </c>
      <c r="K619" s="1" t="s">
        <v>23</v>
      </c>
      <c r="L619" s="1" t="s">
        <v>45</v>
      </c>
      <c r="M619" s="1" t="s">
        <v>25</v>
      </c>
      <c r="N619" s="1" t="s">
        <v>44</v>
      </c>
      <c r="O619">
        <v>236</v>
      </c>
      <c r="P619">
        <v>186</v>
      </c>
      <c r="Q619">
        <v>50</v>
      </c>
    </row>
    <row r="620" spans="1:17" x14ac:dyDescent="0.35">
      <c r="A620" s="1" t="s">
        <v>2096</v>
      </c>
      <c r="B620" s="1" t="s">
        <v>20</v>
      </c>
      <c r="C620" s="1" t="s">
        <v>192</v>
      </c>
      <c r="D620" s="2">
        <v>43147</v>
      </c>
      <c r="E620">
        <v>6</v>
      </c>
      <c r="F620">
        <v>27</v>
      </c>
      <c r="G620" s="1" t="s">
        <v>19</v>
      </c>
      <c r="H620" s="1" t="s">
        <v>61</v>
      </c>
      <c r="I620" s="1" t="s">
        <v>21</v>
      </c>
      <c r="J620" s="1" t="s">
        <v>22</v>
      </c>
      <c r="K620" s="1" t="s">
        <v>23</v>
      </c>
      <c r="L620" s="1" t="s">
        <v>24</v>
      </c>
      <c r="M620" s="1" t="s">
        <v>25</v>
      </c>
      <c r="N620" s="1" t="s">
        <v>22</v>
      </c>
      <c r="O620">
        <v>265</v>
      </c>
      <c r="P620">
        <v>0</v>
      </c>
      <c r="Q620">
        <v>265</v>
      </c>
    </row>
    <row r="621" spans="1:17" x14ac:dyDescent="0.35">
      <c r="A621" s="1" t="s">
        <v>2097</v>
      </c>
      <c r="B621" s="1" t="s">
        <v>20</v>
      </c>
      <c r="C621" s="1" t="s">
        <v>192</v>
      </c>
      <c r="D621" s="2">
        <v>43147</v>
      </c>
      <c r="E621">
        <v>6</v>
      </c>
      <c r="F621">
        <v>27</v>
      </c>
      <c r="G621" s="1" t="s">
        <v>19</v>
      </c>
      <c r="H621" s="1" t="s">
        <v>61</v>
      </c>
      <c r="I621" s="1" t="s">
        <v>27</v>
      </c>
      <c r="J621" s="1" t="s">
        <v>28</v>
      </c>
      <c r="K621" s="1" t="s">
        <v>23</v>
      </c>
      <c r="L621" s="1" t="s">
        <v>29</v>
      </c>
      <c r="M621" s="1" t="s">
        <v>25</v>
      </c>
      <c r="N621" s="1" t="s">
        <v>28</v>
      </c>
      <c r="O621">
        <v>362</v>
      </c>
      <c r="P621">
        <v>382</v>
      </c>
      <c r="Q621">
        <v>-20</v>
      </c>
    </row>
    <row r="622" spans="1:17" x14ac:dyDescent="0.35">
      <c r="A622" s="1" t="s">
        <v>2098</v>
      </c>
      <c r="B622" s="1" t="s">
        <v>20</v>
      </c>
      <c r="C622" s="1" t="s">
        <v>192</v>
      </c>
      <c r="D622" s="2">
        <v>43147</v>
      </c>
      <c r="E622">
        <v>6</v>
      </c>
      <c r="F622">
        <v>27</v>
      </c>
      <c r="G622" s="1" t="s">
        <v>19</v>
      </c>
      <c r="H622" s="1" t="s">
        <v>61</v>
      </c>
      <c r="I622" s="1" t="s">
        <v>31</v>
      </c>
      <c r="J622" s="1" t="s">
        <v>32</v>
      </c>
      <c r="K622" s="1" t="s">
        <v>23</v>
      </c>
      <c r="L622" s="1" t="s">
        <v>33</v>
      </c>
      <c r="M622" s="1" t="s">
        <v>25</v>
      </c>
      <c r="N622" s="1" t="s">
        <v>32</v>
      </c>
      <c r="O622">
        <v>287</v>
      </c>
      <c r="P622">
        <v>67</v>
      </c>
      <c r="Q622">
        <v>220</v>
      </c>
    </row>
    <row r="623" spans="1:17" x14ac:dyDescent="0.35">
      <c r="A623" s="1" t="s">
        <v>2099</v>
      </c>
      <c r="B623" s="1" t="s">
        <v>20</v>
      </c>
      <c r="C623" s="1" t="s">
        <v>192</v>
      </c>
      <c r="D623" s="2">
        <v>43147</v>
      </c>
      <c r="E623">
        <v>6</v>
      </c>
      <c r="F623">
        <v>27</v>
      </c>
      <c r="G623" s="1" t="s">
        <v>19</v>
      </c>
      <c r="H623" s="1" t="s">
        <v>61</v>
      </c>
      <c r="I623" s="1" t="s">
        <v>35</v>
      </c>
      <c r="J623" s="1" t="s">
        <v>36</v>
      </c>
      <c r="K623" s="1" t="s">
        <v>23</v>
      </c>
      <c r="L623" s="1" t="s">
        <v>37</v>
      </c>
      <c r="M623" s="1" t="s">
        <v>25</v>
      </c>
      <c r="N623" s="1" t="s">
        <v>36</v>
      </c>
      <c r="O623">
        <v>68</v>
      </c>
      <c r="P623">
        <v>0</v>
      </c>
      <c r="Q623">
        <v>68</v>
      </c>
    </row>
    <row r="624" spans="1:17" x14ac:dyDescent="0.35">
      <c r="A624" s="1" t="s">
        <v>2100</v>
      </c>
      <c r="B624" s="1" t="s">
        <v>20</v>
      </c>
      <c r="C624" s="1" t="s">
        <v>192</v>
      </c>
      <c r="D624" s="2">
        <v>43147</v>
      </c>
      <c r="E624">
        <v>6</v>
      </c>
      <c r="F624">
        <v>27</v>
      </c>
      <c r="G624" s="1" t="s">
        <v>19</v>
      </c>
      <c r="H624" s="1" t="s">
        <v>61</v>
      </c>
      <c r="I624" s="1" t="s">
        <v>39</v>
      </c>
      <c r="J624" s="1" t="s">
        <v>40</v>
      </c>
      <c r="K624" s="1" t="s">
        <v>23</v>
      </c>
      <c r="L624" s="1" t="s">
        <v>41</v>
      </c>
      <c r="M624" s="1" t="s">
        <v>25</v>
      </c>
      <c r="N624" s="1" t="s">
        <v>40</v>
      </c>
      <c r="O624">
        <v>230</v>
      </c>
      <c r="P624">
        <v>218</v>
      </c>
      <c r="Q624">
        <v>12</v>
      </c>
    </row>
    <row r="625" spans="1:17" x14ac:dyDescent="0.35">
      <c r="A625" s="1" t="s">
        <v>2101</v>
      </c>
      <c r="B625" s="1" t="s">
        <v>20</v>
      </c>
      <c r="C625" s="1" t="s">
        <v>192</v>
      </c>
      <c r="D625" s="2">
        <v>43147</v>
      </c>
      <c r="E625">
        <v>6</v>
      </c>
      <c r="F625">
        <v>27</v>
      </c>
      <c r="G625" s="1" t="s">
        <v>19</v>
      </c>
      <c r="H625" s="1" t="s">
        <v>61</v>
      </c>
      <c r="I625" s="1" t="s">
        <v>43</v>
      </c>
      <c r="J625" s="1" t="s">
        <v>44</v>
      </c>
      <c r="K625" s="1" t="s">
        <v>23</v>
      </c>
      <c r="L625" s="1" t="s">
        <v>45</v>
      </c>
      <c r="M625" s="1" t="s">
        <v>25</v>
      </c>
      <c r="N625" s="1" t="s">
        <v>44</v>
      </c>
      <c r="O625">
        <v>100</v>
      </c>
      <c r="P625">
        <v>0</v>
      </c>
      <c r="Q625">
        <v>100</v>
      </c>
    </row>
    <row r="626" spans="1:17" x14ac:dyDescent="0.35">
      <c r="A626" s="1" t="s">
        <v>2102</v>
      </c>
      <c r="B626" s="1" t="s">
        <v>20</v>
      </c>
      <c r="C626" s="1" t="s">
        <v>217</v>
      </c>
      <c r="D626" s="2">
        <v>43148</v>
      </c>
      <c r="E626">
        <v>6</v>
      </c>
      <c r="F626">
        <v>28</v>
      </c>
      <c r="G626" s="1" t="s">
        <v>19</v>
      </c>
      <c r="H626" s="1" t="s">
        <v>20</v>
      </c>
      <c r="I626" s="1" t="s">
        <v>21</v>
      </c>
      <c r="J626" s="1" t="s">
        <v>22</v>
      </c>
      <c r="K626" s="1" t="s">
        <v>23</v>
      </c>
      <c r="L626" s="1" t="s">
        <v>24</v>
      </c>
      <c r="M626" s="1" t="s">
        <v>25</v>
      </c>
      <c r="N626" s="1" t="s">
        <v>22</v>
      </c>
      <c r="O626">
        <v>0</v>
      </c>
      <c r="P626">
        <v>0</v>
      </c>
      <c r="Q626">
        <v>0</v>
      </c>
    </row>
    <row r="627" spans="1:17" x14ac:dyDescent="0.35">
      <c r="A627" s="1" t="s">
        <v>2103</v>
      </c>
      <c r="B627" s="1" t="s">
        <v>20</v>
      </c>
      <c r="C627" s="1" t="s">
        <v>217</v>
      </c>
      <c r="D627" s="2">
        <v>43148</v>
      </c>
      <c r="E627">
        <v>6</v>
      </c>
      <c r="F627">
        <v>28</v>
      </c>
      <c r="G627" s="1" t="s">
        <v>19</v>
      </c>
      <c r="H627" s="1" t="s">
        <v>20</v>
      </c>
      <c r="I627" s="1" t="s">
        <v>27</v>
      </c>
      <c r="J627" s="1" t="s">
        <v>28</v>
      </c>
      <c r="K627" s="1" t="s">
        <v>23</v>
      </c>
      <c r="L627" s="1" t="s">
        <v>29</v>
      </c>
      <c r="M627" s="1" t="s">
        <v>25</v>
      </c>
      <c r="N627" s="1" t="s">
        <v>28</v>
      </c>
      <c r="O627">
        <v>0</v>
      </c>
      <c r="P627">
        <v>0</v>
      </c>
      <c r="Q627">
        <v>0</v>
      </c>
    </row>
    <row r="628" spans="1:17" x14ac:dyDescent="0.35">
      <c r="A628" s="1" t="s">
        <v>2104</v>
      </c>
      <c r="B628" s="1" t="s">
        <v>20</v>
      </c>
      <c r="C628" s="1" t="s">
        <v>217</v>
      </c>
      <c r="D628" s="2">
        <v>43148</v>
      </c>
      <c r="E628">
        <v>6</v>
      </c>
      <c r="F628">
        <v>28</v>
      </c>
      <c r="G628" s="1" t="s">
        <v>19</v>
      </c>
      <c r="H628" s="1" t="s">
        <v>20</v>
      </c>
      <c r="I628" s="1" t="s">
        <v>31</v>
      </c>
      <c r="J628" s="1" t="s">
        <v>32</v>
      </c>
      <c r="K628" s="1" t="s">
        <v>23</v>
      </c>
      <c r="L628" s="1" t="s">
        <v>33</v>
      </c>
      <c r="M628" s="1" t="s">
        <v>25</v>
      </c>
      <c r="N628" s="1" t="s">
        <v>32</v>
      </c>
      <c r="O628">
        <v>0</v>
      </c>
      <c r="P628">
        <v>0</v>
      </c>
      <c r="Q628">
        <v>0</v>
      </c>
    </row>
    <row r="629" spans="1:17" x14ac:dyDescent="0.35">
      <c r="A629" s="1" t="s">
        <v>2105</v>
      </c>
      <c r="B629" s="1" t="s">
        <v>20</v>
      </c>
      <c r="C629" s="1" t="s">
        <v>217</v>
      </c>
      <c r="D629" s="2">
        <v>43148</v>
      </c>
      <c r="E629">
        <v>6</v>
      </c>
      <c r="F629">
        <v>28</v>
      </c>
      <c r="G629" s="1" t="s">
        <v>19</v>
      </c>
      <c r="H629" s="1" t="s">
        <v>20</v>
      </c>
      <c r="I629" s="1" t="s">
        <v>35</v>
      </c>
      <c r="J629" s="1" t="s">
        <v>36</v>
      </c>
      <c r="K629" s="1" t="s">
        <v>23</v>
      </c>
      <c r="L629" s="1" t="s">
        <v>37</v>
      </c>
      <c r="M629" s="1" t="s">
        <v>25</v>
      </c>
      <c r="N629" s="1" t="s">
        <v>36</v>
      </c>
      <c r="O629">
        <v>0</v>
      </c>
      <c r="P629">
        <v>0</v>
      </c>
      <c r="Q629">
        <v>0</v>
      </c>
    </row>
    <row r="630" spans="1:17" x14ac:dyDescent="0.35">
      <c r="A630" s="1" t="s">
        <v>2106</v>
      </c>
      <c r="B630" s="1" t="s">
        <v>20</v>
      </c>
      <c r="C630" s="1" t="s">
        <v>217</v>
      </c>
      <c r="D630" s="2">
        <v>43148</v>
      </c>
      <c r="E630">
        <v>6</v>
      </c>
      <c r="F630">
        <v>28</v>
      </c>
      <c r="G630" s="1" t="s">
        <v>19</v>
      </c>
      <c r="H630" s="1" t="s">
        <v>20</v>
      </c>
      <c r="I630" s="1" t="s">
        <v>39</v>
      </c>
      <c r="J630" s="1" t="s">
        <v>40</v>
      </c>
      <c r="K630" s="1" t="s">
        <v>23</v>
      </c>
      <c r="L630" s="1" t="s">
        <v>41</v>
      </c>
      <c r="M630" s="1" t="s">
        <v>25</v>
      </c>
      <c r="N630" s="1" t="s">
        <v>40</v>
      </c>
      <c r="O630">
        <v>142</v>
      </c>
      <c r="P630">
        <v>142</v>
      </c>
      <c r="Q630">
        <v>0</v>
      </c>
    </row>
    <row r="631" spans="1:17" x14ac:dyDescent="0.35">
      <c r="A631" s="1" t="s">
        <v>2107</v>
      </c>
      <c r="B631" s="1" t="s">
        <v>20</v>
      </c>
      <c r="C631" s="1" t="s">
        <v>217</v>
      </c>
      <c r="D631" s="2">
        <v>43148</v>
      </c>
      <c r="E631">
        <v>6</v>
      </c>
      <c r="F631">
        <v>28</v>
      </c>
      <c r="G631" s="1" t="s">
        <v>19</v>
      </c>
      <c r="H631" s="1" t="s">
        <v>20</v>
      </c>
      <c r="I631" s="1" t="s">
        <v>43</v>
      </c>
      <c r="J631" s="1" t="s">
        <v>44</v>
      </c>
      <c r="K631" s="1" t="s">
        <v>23</v>
      </c>
      <c r="L631" s="1" t="s">
        <v>45</v>
      </c>
      <c r="M631" s="1" t="s">
        <v>25</v>
      </c>
      <c r="N631" s="1" t="s">
        <v>44</v>
      </c>
      <c r="O631">
        <v>387</v>
      </c>
      <c r="P631">
        <v>387</v>
      </c>
      <c r="Q631">
        <v>0</v>
      </c>
    </row>
    <row r="632" spans="1:17" x14ac:dyDescent="0.35">
      <c r="A632" s="1" t="s">
        <v>2108</v>
      </c>
      <c r="B632" s="1" t="s">
        <v>20</v>
      </c>
      <c r="C632" s="1" t="s">
        <v>217</v>
      </c>
      <c r="D632" s="2">
        <v>43148</v>
      </c>
      <c r="E632">
        <v>6</v>
      </c>
      <c r="F632">
        <v>28</v>
      </c>
      <c r="G632" s="1" t="s">
        <v>19</v>
      </c>
      <c r="H632" s="1" t="s">
        <v>47</v>
      </c>
      <c r="I632" s="1" t="s">
        <v>21</v>
      </c>
      <c r="J632" s="1" t="s">
        <v>22</v>
      </c>
      <c r="K632" s="1" t="s">
        <v>23</v>
      </c>
      <c r="L632" s="1" t="s">
        <v>24</v>
      </c>
      <c r="M632" s="1" t="s">
        <v>25</v>
      </c>
      <c r="N632" s="1" t="s">
        <v>22</v>
      </c>
      <c r="O632">
        <v>176</v>
      </c>
      <c r="P632">
        <v>342</v>
      </c>
      <c r="Q632">
        <v>-166</v>
      </c>
    </row>
    <row r="633" spans="1:17" x14ac:dyDescent="0.35">
      <c r="A633" s="1" t="s">
        <v>2109</v>
      </c>
      <c r="B633" s="1" t="s">
        <v>20</v>
      </c>
      <c r="C633" s="1" t="s">
        <v>217</v>
      </c>
      <c r="D633" s="2">
        <v>43148</v>
      </c>
      <c r="E633">
        <v>6</v>
      </c>
      <c r="F633">
        <v>28</v>
      </c>
      <c r="G633" s="1" t="s">
        <v>19</v>
      </c>
      <c r="H633" s="1" t="s">
        <v>47</v>
      </c>
      <c r="I633" s="1" t="s">
        <v>27</v>
      </c>
      <c r="J633" s="1" t="s">
        <v>28</v>
      </c>
      <c r="K633" s="1" t="s">
        <v>23</v>
      </c>
      <c r="L633" s="1" t="s">
        <v>29</v>
      </c>
      <c r="M633" s="1" t="s">
        <v>25</v>
      </c>
      <c r="N633" s="1" t="s">
        <v>28</v>
      </c>
      <c r="O633">
        <v>289</v>
      </c>
      <c r="P633">
        <v>289</v>
      </c>
      <c r="Q633">
        <v>0</v>
      </c>
    </row>
    <row r="634" spans="1:17" x14ac:dyDescent="0.35">
      <c r="A634" s="1" t="s">
        <v>2110</v>
      </c>
      <c r="B634" s="1" t="s">
        <v>20</v>
      </c>
      <c r="C634" s="1" t="s">
        <v>217</v>
      </c>
      <c r="D634" s="2">
        <v>43148</v>
      </c>
      <c r="E634">
        <v>6</v>
      </c>
      <c r="F634">
        <v>28</v>
      </c>
      <c r="G634" s="1" t="s">
        <v>19</v>
      </c>
      <c r="H634" s="1" t="s">
        <v>47</v>
      </c>
      <c r="I634" s="1" t="s">
        <v>31</v>
      </c>
      <c r="J634" s="1" t="s">
        <v>32</v>
      </c>
      <c r="K634" s="1" t="s">
        <v>23</v>
      </c>
      <c r="L634" s="1" t="s">
        <v>33</v>
      </c>
      <c r="M634" s="1" t="s">
        <v>25</v>
      </c>
      <c r="N634" s="1" t="s">
        <v>32</v>
      </c>
      <c r="O634">
        <v>310</v>
      </c>
      <c r="P634">
        <v>310</v>
      </c>
      <c r="Q634">
        <v>0</v>
      </c>
    </row>
    <row r="635" spans="1:17" x14ac:dyDescent="0.35">
      <c r="A635" s="1" t="s">
        <v>2111</v>
      </c>
      <c r="B635" s="1" t="s">
        <v>20</v>
      </c>
      <c r="C635" s="1" t="s">
        <v>217</v>
      </c>
      <c r="D635" s="2">
        <v>43148</v>
      </c>
      <c r="E635">
        <v>6</v>
      </c>
      <c r="F635">
        <v>28</v>
      </c>
      <c r="G635" s="1" t="s">
        <v>19</v>
      </c>
      <c r="H635" s="1" t="s">
        <v>47</v>
      </c>
      <c r="I635" s="1" t="s">
        <v>35</v>
      </c>
      <c r="J635" s="1" t="s">
        <v>36</v>
      </c>
      <c r="K635" s="1" t="s">
        <v>23</v>
      </c>
      <c r="L635" s="1" t="s">
        <v>37</v>
      </c>
      <c r="M635" s="1" t="s">
        <v>25</v>
      </c>
      <c r="N635" s="1" t="s">
        <v>36</v>
      </c>
      <c r="O635">
        <v>368</v>
      </c>
      <c r="P635">
        <v>392</v>
      </c>
      <c r="Q635">
        <v>-24</v>
      </c>
    </row>
    <row r="636" spans="1:17" x14ac:dyDescent="0.35">
      <c r="A636" s="1" t="s">
        <v>2112</v>
      </c>
      <c r="B636" s="1" t="s">
        <v>20</v>
      </c>
      <c r="C636" s="1" t="s">
        <v>217</v>
      </c>
      <c r="D636" s="2">
        <v>43148</v>
      </c>
      <c r="E636">
        <v>6</v>
      </c>
      <c r="F636">
        <v>28</v>
      </c>
      <c r="G636" s="1" t="s">
        <v>19</v>
      </c>
      <c r="H636" s="1" t="s">
        <v>47</v>
      </c>
      <c r="I636" s="1" t="s">
        <v>39</v>
      </c>
      <c r="J636" s="1" t="s">
        <v>40</v>
      </c>
      <c r="K636" s="1" t="s">
        <v>23</v>
      </c>
      <c r="L636" s="1" t="s">
        <v>41</v>
      </c>
      <c r="M636" s="1" t="s">
        <v>25</v>
      </c>
      <c r="N636" s="1" t="s">
        <v>40</v>
      </c>
      <c r="O636">
        <v>175</v>
      </c>
      <c r="P636">
        <v>175</v>
      </c>
      <c r="Q636">
        <v>0</v>
      </c>
    </row>
    <row r="637" spans="1:17" x14ac:dyDescent="0.35">
      <c r="A637" s="1" t="s">
        <v>2113</v>
      </c>
      <c r="B637" s="1" t="s">
        <v>20</v>
      </c>
      <c r="C637" s="1" t="s">
        <v>217</v>
      </c>
      <c r="D637" s="2">
        <v>43148</v>
      </c>
      <c r="E637">
        <v>6</v>
      </c>
      <c r="F637">
        <v>28</v>
      </c>
      <c r="G637" s="1" t="s">
        <v>19</v>
      </c>
      <c r="H637" s="1" t="s">
        <v>47</v>
      </c>
      <c r="I637" s="1" t="s">
        <v>43</v>
      </c>
      <c r="J637" s="1" t="s">
        <v>44</v>
      </c>
      <c r="K637" s="1" t="s">
        <v>23</v>
      </c>
      <c r="L637" s="1" t="s">
        <v>45</v>
      </c>
      <c r="M637" s="1" t="s">
        <v>25</v>
      </c>
      <c r="N637" s="1" t="s">
        <v>44</v>
      </c>
      <c r="O637">
        <v>50</v>
      </c>
      <c r="P637">
        <v>50</v>
      </c>
      <c r="Q637">
        <v>0</v>
      </c>
    </row>
    <row r="638" spans="1:17" x14ac:dyDescent="0.35">
      <c r="A638" s="1" t="s">
        <v>2114</v>
      </c>
      <c r="B638" s="1" t="s">
        <v>20</v>
      </c>
      <c r="C638" s="1" t="s">
        <v>217</v>
      </c>
      <c r="D638" s="2">
        <v>43148</v>
      </c>
      <c r="E638">
        <v>6</v>
      </c>
      <c r="F638">
        <v>28</v>
      </c>
      <c r="G638" s="1" t="s">
        <v>19</v>
      </c>
      <c r="H638" s="1" t="s">
        <v>54</v>
      </c>
      <c r="I638" s="1" t="s">
        <v>21</v>
      </c>
      <c r="J638" s="1" t="s">
        <v>22</v>
      </c>
      <c r="K638" s="1" t="s">
        <v>23</v>
      </c>
      <c r="L638" s="1" t="s">
        <v>24</v>
      </c>
      <c r="M638" s="1" t="s">
        <v>25</v>
      </c>
      <c r="N638" s="1" t="s">
        <v>22</v>
      </c>
      <c r="O638">
        <v>260</v>
      </c>
      <c r="P638">
        <v>260</v>
      </c>
      <c r="Q638">
        <v>0</v>
      </c>
    </row>
    <row r="639" spans="1:17" x14ac:dyDescent="0.35">
      <c r="A639" s="1" t="s">
        <v>2115</v>
      </c>
      <c r="B639" s="1" t="s">
        <v>20</v>
      </c>
      <c r="C639" s="1" t="s">
        <v>217</v>
      </c>
      <c r="D639" s="2">
        <v>43148</v>
      </c>
      <c r="E639">
        <v>6</v>
      </c>
      <c r="F639">
        <v>28</v>
      </c>
      <c r="G639" s="1" t="s">
        <v>19</v>
      </c>
      <c r="H639" s="1" t="s">
        <v>54</v>
      </c>
      <c r="I639" s="1" t="s">
        <v>27</v>
      </c>
      <c r="J639" s="1" t="s">
        <v>28</v>
      </c>
      <c r="K639" s="1" t="s">
        <v>23</v>
      </c>
      <c r="L639" s="1" t="s">
        <v>29</v>
      </c>
      <c r="M639" s="1" t="s">
        <v>25</v>
      </c>
      <c r="N639" s="1" t="s">
        <v>28</v>
      </c>
      <c r="O639">
        <v>194</v>
      </c>
      <c r="P639">
        <v>220</v>
      </c>
      <c r="Q639">
        <v>-26</v>
      </c>
    </row>
    <row r="640" spans="1:17" x14ac:dyDescent="0.35">
      <c r="A640" s="1" t="s">
        <v>2116</v>
      </c>
      <c r="B640" s="1" t="s">
        <v>20</v>
      </c>
      <c r="C640" s="1" t="s">
        <v>217</v>
      </c>
      <c r="D640" s="2">
        <v>43148</v>
      </c>
      <c r="E640">
        <v>6</v>
      </c>
      <c r="F640">
        <v>28</v>
      </c>
      <c r="G640" s="1" t="s">
        <v>19</v>
      </c>
      <c r="H640" s="1" t="s">
        <v>54</v>
      </c>
      <c r="I640" s="1" t="s">
        <v>31</v>
      </c>
      <c r="J640" s="1" t="s">
        <v>32</v>
      </c>
      <c r="K640" s="1" t="s">
        <v>23</v>
      </c>
      <c r="L640" s="1" t="s">
        <v>33</v>
      </c>
      <c r="M640" s="1" t="s">
        <v>25</v>
      </c>
      <c r="N640" s="1" t="s">
        <v>32</v>
      </c>
      <c r="O640">
        <v>141</v>
      </c>
      <c r="P640">
        <v>220</v>
      </c>
      <c r="Q640">
        <v>-79</v>
      </c>
    </row>
    <row r="641" spans="1:17" x14ac:dyDescent="0.35">
      <c r="A641" s="1" t="s">
        <v>2117</v>
      </c>
      <c r="B641" s="1" t="s">
        <v>20</v>
      </c>
      <c r="C641" s="1" t="s">
        <v>217</v>
      </c>
      <c r="D641" s="2">
        <v>43148</v>
      </c>
      <c r="E641">
        <v>6</v>
      </c>
      <c r="F641">
        <v>28</v>
      </c>
      <c r="G641" s="1" t="s">
        <v>19</v>
      </c>
      <c r="H641" s="1" t="s">
        <v>54</v>
      </c>
      <c r="I641" s="1" t="s">
        <v>35</v>
      </c>
      <c r="J641" s="1" t="s">
        <v>36</v>
      </c>
      <c r="K641" s="1" t="s">
        <v>23</v>
      </c>
      <c r="L641" s="1" t="s">
        <v>37</v>
      </c>
      <c r="M641" s="1" t="s">
        <v>25</v>
      </c>
      <c r="N641" s="1" t="s">
        <v>36</v>
      </c>
      <c r="O641">
        <v>340</v>
      </c>
      <c r="P641">
        <v>340</v>
      </c>
      <c r="Q641">
        <v>0</v>
      </c>
    </row>
    <row r="642" spans="1:17" x14ac:dyDescent="0.35">
      <c r="A642" s="1" t="s">
        <v>2118</v>
      </c>
      <c r="B642" s="1" t="s">
        <v>20</v>
      </c>
      <c r="C642" s="1" t="s">
        <v>217</v>
      </c>
      <c r="D642" s="2">
        <v>43148</v>
      </c>
      <c r="E642">
        <v>6</v>
      </c>
      <c r="F642">
        <v>28</v>
      </c>
      <c r="G642" s="1" t="s">
        <v>19</v>
      </c>
      <c r="H642" s="1" t="s">
        <v>54</v>
      </c>
      <c r="I642" s="1" t="s">
        <v>39</v>
      </c>
      <c r="J642" s="1" t="s">
        <v>40</v>
      </c>
      <c r="K642" s="1" t="s">
        <v>23</v>
      </c>
      <c r="L642" s="1" t="s">
        <v>41</v>
      </c>
      <c r="M642" s="1" t="s">
        <v>25</v>
      </c>
      <c r="N642" s="1" t="s">
        <v>40</v>
      </c>
      <c r="O642">
        <v>174</v>
      </c>
      <c r="P642">
        <v>198</v>
      </c>
      <c r="Q642">
        <v>-24</v>
      </c>
    </row>
    <row r="643" spans="1:17" x14ac:dyDescent="0.35">
      <c r="A643" s="1" t="s">
        <v>2119</v>
      </c>
      <c r="B643" s="1" t="s">
        <v>20</v>
      </c>
      <c r="C643" s="1" t="s">
        <v>217</v>
      </c>
      <c r="D643" s="2">
        <v>43148</v>
      </c>
      <c r="E643">
        <v>6</v>
      </c>
      <c r="F643">
        <v>28</v>
      </c>
      <c r="G643" s="1" t="s">
        <v>19</v>
      </c>
      <c r="H643" s="1" t="s">
        <v>54</v>
      </c>
      <c r="I643" s="1" t="s">
        <v>43</v>
      </c>
      <c r="J643" s="1" t="s">
        <v>44</v>
      </c>
      <c r="K643" s="1" t="s">
        <v>23</v>
      </c>
      <c r="L643" s="1" t="s">
        <v>45</v>
      </c>
      <c r="M643" s="1" t="s">
        <v>25</v>
      </c>
      <c r="N643" s="1" t="s">
        <v>44</v>
      </c>
      <c r="O643">
        <v>236</v>
      </c>
      <c r="P643">
        <v>236</v>
      </c>
      <c r="Q643">
        <v>0</v>
      </c>
    </row>
    <row r="644" spans="1:17" x14ac:dyDescent="0.35">
      <c r="A644" s="1" t="s">
        <v>2120</v>
      </c>
      <c r="B644" s="1" t="s">
        <v>20</v>
      </c>
      <c r="C644" s="1" t="s">
        <v>217</v>
      </c>
      <c r="D644" s="2">
        <v>43148</v>
      </c>
      <c r="E644">
        <v>6</v>
      </c>
      <c r="F644">
        <v>28</v>
      </c>
      <c r="G644" s="1" t="s">
        <v>19</v>
      </c>
      <c r="H644" s="1" t="s">
        <v>61</v>
      </c>
      <c r="I644" s="1" t="s">
        <v>21</v>
      </c>
      <c r="J644" s="1" t="s">
        <v>22</v>
      </c>
      <c r="K644" s="1" t="s">
        <v>23</v>
      </c>
      <c r="L644" s="1" t="s">
        <v>24</v>
      </c>
      <c r="M644" s="1" t="s">
        <v>25</v>
      </c>
      <c r="N644" s="1" t="s">
        <v>22</v>
      </c>
      <c r="O644">
        <v>265</v>
      </c>
      <c r="P644">
        <v>265</v>
      </c>
      <c r="Q644">
        <v>0</v>
      </c>
    </row>
    <row r="645" spans="1:17" x14ac:dyDescent="0.35">
      <c r="A645" s="1" t="s">
        <v>2121</v>
      </c>
      <c r="B645" s="1" t="s">
        <v>20</v>
      </c>
      <c r="C645" s="1" t="s">
        <v>217</v>
      </c>
      <c r="D645" s="2">
        <v>43148</v>
      </c>
      <c r="E645">
        <v>6</v>
      </c>
      <c r="F645">
        <v>28</v>
      </c>
      <c r="G645" s="1" t="s">
        <v>19</v>
      </c>
      <c r="H645" s="1" t="s">
        <v>61</v>
      </c>
      <c r="I645" s="1" t="s">
        <v>27</v>
      </c>
      <c r="J645" s="1" t="s">
        <v>28</v>
      </c>
      <c r="K645" s="1" t="s">
        <v>23</v>
      </c>
      <c r="L645" s="1" t="s">
        <v>29</v>
      </c>
      <c r="M645" s="1" t="s">
        <v>25</v>
      </c>
      <c r="N645" s="1" t="s">
        <v>28</v>
      </c>
      <c r="O645">
        <v>362</v>
      </c>
      <c r="P645">
        <v>362</v>
      </c>
      <c r="Q645">
        <v>0</v>
      </c>
    </row>
    <row r="646" spans="1:17" x14ac:dyDescent="0.35">
      <c r="A646" s="1" t="s">
        <v>2122</v>
      </c>
      <c r="B646" s="1" t="s">
        <v>20</v>
      </c>
      <c r="C646" s="1" t="s">
        <v>217</v>
      </c>
      <c r="D646" s="2">
        <v>43148</v>
      </c>
      <c r="E646">
        <v>6</v>
      </c>
      <c r="F646">
        <v>28</v>
      </c>
      <c r="G646" s="1" t="s">
        <v>19</v>
      </c>
      <c r="H646" s="1" t="s">
        <v>61</v>
      </c>
      <c r="I646" s="1" t="s">
        <v>31</v>
      </c>
      <c r="J646" s="1" t="s">
        <v>32</v>
      </c>
      <c r="K646" s="1" t="s">
        <v>23</v>
      </c>
      <c r="L646" s="1" t="s">
        <v>33</v>
      </c>
      <c r="M646" s="1" t="s">
        <v>25</v>
      </c>
      <c r="N646" s="1" t="s">
        <v>32</v>
      </c>
      <c r="O646">
        <v>160</v>
      </c>
      <c r="P646">
        <v>287</v>
      </c>
      <c r="Q646">
        <v>-127</v>
      </c>
    </row>
    <row r="647" spans="1:17" x14ac:dyDescent="0.35">
      <c r="A647" s="1" t="s">
        <v>2123</v>
      </c>
      <c r="B647" s="1" t="s">
        <v>20</v>
      </c>
      <c r="C647" s="1" t="s">
        <v>217</v>
      </c>
      <c r="D647" s="2">
        <v>43148</v>
      </c>
      <c r="E647">
        <v>6</v>
      </c>
      <c r="F647">
        <v>28</v>
      </c>
      <c r="G647" s="1" t="s">
        <v>19</v>
      </c>
      <c r="H647" s="1" t="s">
        <v>61</v>
      </c>
      <c r="I647" s="1" t="s">
        <v>35</v>
      </c>
      <c r="J647" s="1" t="s">
        <v>36</v>
      </c>
      <c r="K647" s="1" t="s">
        <v>23</v>
      </c>
      <c r="L647" s="1" t="s">
        <v>37</v>
      </c>
      <c r="M647" s="1" t="s">
        <v>25</v>
      </c>
      <c r="N647" s="1" t="s">
        <v>36</v>
      </c>
      <c r="O647">
        <v>0</v>
      </c>
      <c r="P647">
        <v>68</v>
      </c>
      <c r="Q647">
        <v>-68</v>
      </c>
    </row>
    <row r="648" spans="1:17" x14ac:dyDescent="0.35">
      <c r="A648" s="1" t="s">
        <v>2124</v>
      </c>
      <c r="B648" s="1" t="s">
        <v>20</v>
      </c>
      <c r="C648" s="1" t="s">
        <v>217</v>
      </c>
      <c r="D648" s="2">
        <v>43148</v>
      </c>
      <c r="E648">
        <v>6</v>
      </c>
      <c r="F648">
        <v>28</v>
      </c>
      <c r="G648" s="1" t="s">
        <v>19</v>
      </c>
      <c r="H648" s="1" t="s">
        <v>61</v>
      </c>
      <c r="I648" s="1" t="s">
        <v>39</v>
      </c>
      <c r="J648" s="1" t="s">
        <v>40</v>
      </c>
      <c r="K648" s="1" t="s">
        <v>23</v>
      </c>
      <c r="L648" s="1" t="s">
        <v>41</v>
      </c>
      <c r="M648" s="1" t="s">
        <v>25</v>
      </c>
      <c r="N648" s="1" t="s">
        <v>40</v>
      </c>
      <c r="O648">
        <v>194</v>
      </c>
      <c r="P648">
        <v>230</v>
      </c>
      <c r="Q648">
        <v>-36</v>
      </c>
    </row>
    <row r="649" spans="1:17" x14ac:dyDescent="0.35">
      <c r="A649" s="1" t="s">
        <v>2125</v>
      </c>
      <c r="B649" s="1" t="s">
        <v>20</v>
      </c>
      <c r="C649" s="1" t="s">
        <v>217</v>
      </c>
      <c r="D649" s="2">
        <v>43148</v>
      </c>
      <c r="E649">
        <v>6</v>
      </c>
      <c r="F649">
        <v>28</v>
      </c>
      <c r="G649" s="1" t="s">
        <v>19</v>
      </c>
      <c r="H649" s="1" t="s">
        <v>61</v>
      </c>
      <c r="I649" s="1" t="s">
        <v>43</v>
      </c>
      <c r="J649" s="1" t="s">
        <v>44</v>
      </c>
      <c r="K649" s="1" t="s">
        <v>23</v>
      </c>
      <c r="L649" s="1" t="s">
        <v>45</v>
      </c>
      <c r="M649" s="1" t="s">
        <v>25</v>
      </c>
      <c r="N649" s="1" t="s">
        <v>44</v>
      </c>
      <c r="O649">
        <v>100</v>
      </c>
      <c r="P649">
        <v>100</v>
      </c>
      <c r="Q649">
        <v>0</v>
      </c>
    </row>
    <row r="650" spans="1:17" x14ac:dyDescent="0.35">
      <c r="A650" s="1" t="s">
        <v>2126</v>
      </c>
      <c r="B650" s="1" t="s">
        <v>20</v>
      </c>
      <c r="C650" s="1" t="s">
        <v>242</v>
      </c>
      <c r="D650" s="2">
        <v>43149</v>
      </c>
      <c r="E650">
        <v>6</v>
      </c>
      <c r="F650">
        <v>29</v>
      </c>
      <c r="G650" s="1" t="s">
        <v>19</v>
      </c>
      <c r="H650" s="1" t="s">
        <v>20</v>
      </c>
      <c r="I650" s="1" t="s">
        <v>21</v>
      </c>
      <c r="J650" s="1" t="s">
        <v>22</v>
      </c>
      <c r="K650" s="1" t="s">
        <v>23</v>
      </c>
      <c r="L650" s="1" t="s">
        <v>24</v>
      </c>
      <c r="M650" s="1" t="s">
        <v>25</v>
      </c>
      <c r="N650" s="1" t="s">
        <v>22</v>
      </c>
      <c r="O650">
        <v>0</v>
      </c>
      <c r="P650">
        <v>0</v>
      </c>
      <c r="Q650">
        <v>0</v>
      </c>
    </row>
    <row r="651" spans="1:17" x14ac:dyDescent="0.35">
      <c r="A651" s="1" t="s">
        <v>2127</v>
      </c>
      <c r="B651" s="1" t="s">
        <v>20</v>
      </c>
      <c r="C651" s="1" t="s">
        <v>242</v>
      </c>
      <c r="D651" s="2">
        <v>43149</v>
      </c>
      <c r="E651">
        <v>6</v>
      </c>
      <c r="F651">
        <v>29</v>
      </c>
      <c r="G651" s="1" t="s">
        <v>19</v>
      </c>
      <c r="H651" s="1" t="s">
        <v>20</v>
      </c>
      <c r="I651" s="1" t="s">
        <v>27</v>
      </c>
      <c r="J651" s="1" t="s">
        <v>28</v>
      </c>
      <c r="K651" s="1" t="s">
        <v>23</v>
      </c>
      <c r="L651" s="1" t="s">
        <v>29</v>
      </c>
      <c r="M651" s="1" t="s">
        <v>25</v>
      </c>
      <c r="N651" s="1" t="s">
        <v>28</v>
      </c>
      <c r="O651">
        <v>0</v>
      </c>
      <c r="P651">
        <v>0</v>
      </c>
      <c r="Q651">
        <v>0</v>
      </c>
    </row>
    <row r="652" spans="1:17" x14ac:dyDescent="0.35">
      <c r="A652" s="1" t="s">
        <v>2128</v>
      </c>
      <c r="B652" s="1" t="s">
        <v>20</v>
      </c>
      <c r="C652" s="1" t="s">
        <v>242</v>
      </c>
      <c r="D652" s="2">
        <v>43149</v>
      </c>
      <c r="E652">
        <v>6</v>
      </c>
      <c r="F652">
        <v>29</v>
      </c>
      <c r="G652" s="1" t="s">
        <v>19</v>
      </c>
      <c r="H652" s="1" t="s">
        <v>20</v>
      </c>
      <c r="I652" s="1" t="s">
        <v>31</v>
      </c>
      <c r="J652" s="1" t="s">
        <v>32</v>
      </c>
      <c r="K652" s="1" t="s">
        <v>23</v>
      </c>
      <c r="L652" s="1" t="s">
        <v>33</v>
      </c>
      <c r="M652" s="1" t="s">
        <v>25</v>
      </c>
      <c r="N652" s="1" t="s">
        <v>32</v>
      </c>
      <c r="O652">
        <v>0</v>
      </c>
      <c r="P652">
        <v>0</v>
      </c>
      <c r="Q652">
        <v>0</v>
      </c>
    </row>
    <row r="653" spans="1:17" x14ac:dyDescent="0.35">
      <c r="A653" s="1" t="s">
        <v>2129</v>
      </c>
      <c r="B653" s="1" t="s">
        <v>20</v>
      </c>
      <c r="C653" s="1" t="s">
        <v>242</v>
      </c>
      <c r="D653" s="2">
        <v>43149</v>
      </c>
      <c r="E653">
        <v>6</v>
      </c>
      <c r="F653">
        <v>29</v>
      </c>
      <c r="G653" s="1" t="s">
        <v>19</v>
      </c>
      <c r="H653" s="1" t="s">
        <v>20</v>
      </c>
      <c r="I653" s="1" t="s">
        <v>35</v>
      </c>
      <c r="J653" s="1" t="s">
        <v>36</v>
      </c>
      <c r="K653" s="1" t="s">
        <v>23</v>
      </c>
      <c r="L653" s="1" t="s">
        <v>37</v>
      </c>
      <c r="M653" s="1" t="s">
        <v>25</v>
      </c>
      <c r="N653" s="1" t="s">
        <v>36</v>
      </c>
      <c r="O653">
        <v>0</v>
      </c>
      <c r="P653">
        <v>0</v>
      </c>
      <c r="Q653">
        <v>0</v>
      </c>
    </row>
    <row r="654" spans="1:17" x14ac:dyDescent="0.35">
      <c r="A654" s="1" t="s">
        <v>2130</v>
      </c>
      <c r="B654" s="1" t="s">
        <v>20</v>
      </c>
      <c r="C654" s="1" t="s">
        <v>242</v>
      </c>
      <c r="D654" s="2">
        <v>43149</v>
      </c>
      <c r="E654">
        <v>6</v>
      </c>
      <c r="F654">
        <v>29</v>
      </c>
      <c r="G654" s="1" t="s">
        <v>19</v>
      </c>
      <c r="H654" s="1" t="s">
        <v>20</v>
      </c>
      <c r="I654" s="1" t="s">
        <v>39</v>
      </c>
      <c r="J654" s="1" t="s">
        <v>40</v>
      </c>
      <c r="K654" s="1" t="s">
        <v>23</v>
      </c>
      <c r="L654" s="1" t="s">
        <v>41</v>
      </c>
      <c r="M654" s="1" t="s">
        <v>25</v>
      </c>
      <c r="N654" s="1" t="s">
        <v>40</v>
      </c>
      <c r="O654">
        <v>142</v>
      </c>
      <c r="P654">
        <v>142</v>
      </c>
      <c r="Q654">
        <v>0</v>
      </c>
    </row>
    <row r="655" spans="1:17" x14ac:dyDescent="0.35">
      <c r="A655" s="1" t="s">
        <v>2131</v>
      </c>
      <c r="B655" s="1" t="s">
        <v>20</v>
      </c>
      <c r="C655" s="1" t="s">
        <v>242</v>
      </c>
      <c r="D655" s="2">
        <v>43149</v>
      </c>
      <c r="E655">
        <v>6</v>
      </c>
      <c r="F655">
        <v>29</v>
      </c>
      <c r="G655" s="1" t="s">
        <v>19</v>
      </c>
      <c r="H655" s="1" t="s">
        <v>20</v>
      </c>
      <c r="I655" s="1" t="s">
        <v>43</v>
      </c>
      <c r="J655" s="1" t="s">
        <v>44</v>
      </c>
      <c r="K655" s="1" t="s">
        <v>23</v>
      </c>
      <c r="L655" s="1" t="s">
        <v>45</v>
      </c>
      <c r="M655" s="1" t="s">
        <v>25</v>
      </c>
      <c r="N655" s="1" t="s">
        <v>44</v>
      </c>
      <c r="O655">
        <v>387</v>
      </c>
      <c r="P655">
        <v>387</v>
      </c>
      <c r="Q655">
        <v>0</v>
      </c>
    </row>
    <row r="656" spans="1:17" x14ac:dyDescent="0.35">
      <c r="A656" s="1" t="s">
        <v>2132</v>
      </c>
      <c r="B656" s="1" t="s">
        <v>20</v>
      </c>
      <c r="C656" s="1" t="s">
        <v>242</v>
      </c>
      <c r="D656" s="2">
        <v>43149</v>
      </c>
      <c r="E656">
        <v>6</v>
      </c>
      <c r="F656">
        <v>29</v>
      </c>
      <c r="G656" s="1" t="s">
        <v>19</v>
      </c>
      <c r="H656" s="1" t="s">
        <v>47</v>
      </c>
      <c r="I656" s="1" t="s">
        <v>21</v>
      </c>
      <c r="J656" s="1" t="s">
        <v>22</v>
      </c>
      <c r="K656" s="1" t="s">
        <v>23</v>
      </c>
      <c r="L656" s="1" t="s">
        <v>24</v>
      </c>
      <c r="M656" s="1" t="s">
        <v>25</v>
      </c>
      <c r="N656" s="1" t="s">
        <v>22</v>
      </c>
      <c r="O656">
        <v>154</v>
      </c>
      <c r="P656">
        <v>176</v>
      </c>
      <c r="Q656">
        <v>-22</v>
      </c>
    </row>
    <row r="657" spans="1:17" x14ac:dyDescent="0.35">
      <c r="A657" s="1" t="s">
        <v>2133</v>
      </c>
      <c r="B657" s="1" t="s">
        <v>20</v>
      </c>
      <c r="C657" s="1" t="s">
        <v>242</v>
      </c>
      <c r="D657" s="2">
        <v>43149</v>
      </c>
      <c r="E657">
        <v>6</v>
      </c>
      <c r="F657">
        <v>29</v>
      </c>
      <c r="G657" s="1" t="s">
        <v>19</v>
      </c>
      <c r="H657" s="1" t="s">
        <v>47</v>
      </c>
      <c r="I657" s="1" t="s">
        <v>27</v>
      </c>
      <c r="J657" s="1" t="s">
        <v>28</v>
      </c>
      <c r="K657" s="1" t="s">
        <v>23</v>
      </c>
      <c r="L657" s="1" t="s">
        <v>29</v>
      </c>
      <c r="M657" s="1" t="s">
        <v>25</v>
      </c>
      <c r="N657" s="1" t="s">
        <v>28</v>
      </c>
      <c r="O657">
        <v>245</v>
      </c>
      <c r="P657">
        <v>289</v>
      </c>
      <c r="Q657">
        <v>-44</v>
      </c>
    </row>
    <row r="658" spans="1:17" x14ac:dyDescent="0.35">
      <c r="A658" s="1" t="s">
        <v>2134</v>
      </c>
      <c r="B658" s="1" t="s">
        <v>20</v>
      </c>
      <c r="C658" s="1" t="s">
        <v>242</v>
      </c>
      <c r="D658" s="2">
        <v>43149</v>
      </c>
      <c r="E658">
        <v>6</v>
      </c>
      <c r="F658">
        <v>29</v>
      </c>
      <c r="G658" s="1" t="s">
        <v>19</v>
      </c>
      <c r="H658" s="1" t="s">
        <v>47</v>
      </c>
      <c r="I658" s="1" t="s">
        <v>31</v>
      </c>
      <c r="J658" s="1" t="s">
        <v>32</v>
      </c>
      <c r="K658" s="1" t="s">
        <v>23</v>
      </c>
      <c r="L658" s="1" t="s">
        <v>33</v>
      </c>
      <c r="M658" s="1" t="s">
        <v>25</v>
      </c>
      <c r="N658" s="1" t="s">
        <v>32</v>
      </c>
      <c r="O658">
        <v>244</v>
      </c>
      <c r="P658">
        <v>310</v>
      </c>
      <c r="Q658">
        <v>-66</v>
      </c>
    </row>
    <row r="659" spans="1:17" x14ac:dyDescent="0.35">
      <c r="A659" s="1" t="s">
        <v>2135</v>
      </c>
      <c r="B659" s="1" t="s">
        <v>20</v>
      </c>
      <c r="C659" s="1" t="s">
        <v>242</v>
      </c>
      <c r="D659" s="2">
        <v>43149</v>
      </c>
      <c r="E659">
        <v>6</v>
      </c>
      <c r="F659">
        <v>29</v>
      </c>
      <c r="G659" s="1" t="s">
        <v>19</v>
      </c>
      <c r="H659" s="1" t="s">
        <v>47</v>
      </c>
      <c r="I659" s="1" t="s">
        <v>35</v>
      </c>
      <c r="J659" s="1" t="s">
        <v>36</v>
      </c>
      <c r="K659" s="1" t="s">
        <v>23</v>
      </c>
      <c r="L659" s="1" t="s">
        <v>37</v>
      </c>
      <c r="M659" s="1" t="s">
        <v>25</v>
      </c>
      <c r="N659" s="1" t="s">
        <v>36</v>
      </c>
      <c r="O659">
        <v>368</v>
      </c>
      <c r="P659">
        <v>368</v>
      </c>
      <c r="Q659">
        <v>0</v>
      </c>
    </row>
    <row r="660" spans="1:17" x14ac:dyDescent="0.35">
      <c r="A660" s="1" t="s">
        <v>2136</v>
      </c>
      <c r="B660" s="1" t="s">
        <v>20</v>
      </c>
      <c r="C660" s="1" t="s">
        <v>242</v>
      </c>
      <c r="D660" s="2">
        <v>43149</v>
      </c>
      <c r="E660">
        <v>6</v>
      </c>
      <c r="F660">
        <v>29</v>
      </c>
      <c r="G660" s="1" t="s">
        <v>19</v>
      </c>
      <c r="H660" s="1" t="s">
        <v>47</v>
      </c>
      <c r="I660" s="1" t="s">
        <v>39</v>
      </c>
      <c r="J660" s="1" t="s">
        <v>40</v>
      </c>
      <c r="K660" s="1" t="s">
        <v>23</v>
      </c>
      <c r="L660" s="1" t="s">
        <v>41</v>
      </c>
      <c r="M660" s="1" t="s">
        <v>25</v>
      </c>
      <c r="N660" s="1" t="s">
        <v>40</v>
      </c>
      <c r="O660">
        <v>79</v>
      </c>
      <c r="P660">
        <v>175</v>
      </c>
      <c r="Q660">
        <v>-96</v>
      </c>
    </row>
    <row r="661" spans="1:17" x14ac:dyDescent="0.35">
      <c r="A661" s="1" t="s">
        <v>2137</v>
      </c>
      <c r="B661" s="1" t="s">
        <v>20</v>
      </c>
      <c r="C661" s="1" t="s">
        <v>242</v>
      </c>
      <c r="D661" s="2">
        <v>43149</v>
      </c>
      <c r="E661">
        <v>6</v>
      </c>
      <c r="F661">
        <v>29</v>
      </c>
      <c r="G661" s="1" t="s">
        <v>19</v>
      </c>
      <c r="H661" s="1" t="s">
        <v>47</v>
      </c>
      <c r="I661" s="1" t="s">
        <v>43</v>
      </c>
      <c r="J661" s="1" t="s">
        <v>44</v>
      </c>
      <c r="K661" s="1" t="s">
        <v>23</v>
      </c>
      <c r="L661" s="1" t="s">
        <v>45</v>
      </c>
      <c r="M661" s="1" t="s">
        <v>25</v>
      </c>
      <c r="N661" s="1" t="s">
        <v>44</v>
      </c>
      <c r="O661">
        <v>15</v>
      </c>
      <c r="P661">
        <v>50</v>
      </c>
      <c r="Q661">
        <v>-35</v>
      </c>
    </row>
    <row r="662" spans="1:17" x14ac:dyDescent="0.35">
      <c r="A662" s="1" t="s">
        <v>2138</v>
      </c>
      <c r="B662" s="1" t="s">
        <v>20</v>
      </c>
      <c r="C662" s="1" t="s">
        <v>242</v>
      </c>
      <c r="D662" s="2">
        <v>43149</v>
      </c>
      <c r="E662">
        <v>6</v>
      </c>
      <c r="F662">
        <v>29</v>
      </c>
      <c r="G662" s="1" t="s">
        <v>19</v>
      </c>
      <c r="H662" s="1" t="s">
        <v>54</v>
      </c>
      <c r="I662" s="1" t="s">
        <v>21</v>
      </c>
      <c r="J662" s="1" t="s">
        <v>22</v>
      </c>
      <c r="K662" s="1" t="s">
        <v>23</v>
      </c>
      <c r="L662" s="1" t="s">
        <v>24</v>
      </c>
      <c r="M662" s="1" t="s">
        <v>25</v>
      </c>
      <c r="N662" s="1" t="s">
        <v>22</v>
      </c>
      <c r="O662">
        <v>260</v>
      </c>
      <c r="P662">
        <v>260</v>
      </c>
      <c r="Q662">
        <v>0</v>
      </c>
    </row>
    <row r="663" spans="1:17" x14ac:dyDescent="0.35">
      <c r="A663" s="1" t="s">
        <v>2139</v>
      </c>
      <c r="B663" s="1" t="s">
        <v>20</v>
      </c>
      <c r="C663" s="1" t="s">
        <v>242</v>
      </c>
      <c r="D663" s="2">
        <v>43149</v>
      </c>
      <c r="E663">
        <v>6</v>
      </c>
      <c r="F663">
        <v>29</v>
      </c>
      <c r="G663" s="1" t="s">
        <v>19</v>
      </c>
      <c r="H663" s="1" t="s">
        <v>54</v>
      </c>
      <c r="I663" s="1" t="s">
        <v>27</v>
      </c>
      <c r="J663" s="1" t="s">
        <v>28</v>
      </c>
      <c r="K663" s="1" t="s">
        <v>23</v>
      </c>
      <c r="L663" s="1" t="s">
        <v>29</v>
      </c>
      <c r="M663" s="1" t="s">
        <v>25</v>
      </c>
      <c r="N663" s="1" t="s">
        <v>28</v>
      </c>
      <c r="O663">
        <v>169</v>
      </c>
      <c r="P663">
        <v>194</v>
      </c>
      <c r="Q663">
        <v>-25</v>
      </c>
    </row>
    <row r="664" spans="1:17" x14ac:dyDescent="0.35">
      <c r="A664" s="1" t="s">
        <v>2140</v>
      </c>
      <c r="B664" s="1" t="s">
        <v>20</v>
      </c>
      <c r="C664" s="1" t="s">
        <v>242</v>
      </c>
      <c r="D664" s="2">
        <v>43149</v>
      </c>
      <c r="E664">
        <v>6</v>
      </c>
      <c r="F664">
        <v>29</v>
      </c>
      <c r="G664" s="1" t="s">
        <v>19</v>
      </c>
      <c r="H664" s="1" t="s">
        <v>54</v>
      </c>
      <c r="I664" s="1" t="s">
        <v>31</v>
      </c>
      <c r="J664" s="1" t="s">
        <v>32</v>
      </c>
      <c r="K664" s="1" t="s">
        <v>23</v>
      </c>
      <c r="L664" s="1" t="s">
        <v>33</v>
      </c>
      <c r="M664" s="1" t="s">
        <v>25</v>
      </c>
      <c r="N664" s="1" t="s">
        <v>32</v>
      </c>
      <c r="O664">
        <v>75</v>
      </c>
      <c r="P664">
        <v>141</v>
      </c>
      <c r="Q664">
        <v>-66</v>
      </c>
    </row>
    <row r="665" spans="1:17" x14ac:dyDescent="0.35">
      <c r="A665" s="1" t="s">
        <v>2141</v>
      </c>
      <c r="B665" s="1" t="s">
        <v>20</v>
      </c>
      <c r="C665" s="1" t="s">
        <v>242</v>
      </c>
      <c r="D665" s="2">
        <v>43149</v>
      </c>
      <c r="E665">
        <v>6</v>
      </c>
      <c r="F665">
        <v>29</v>
      </c>
      <c r="G665" s="1" t="s">
        <v>19</v>
      </c>
      <c r="H665" s="1" t="s">
        <v>54</v>
      </c>
      <c r="I665" s="1" t="s">
        <v>35</v>
      </c>
      <c r="J665" s="1" t="s">
        <v>36</v>
      </c>
      <c r="K665" s="1" t="s">
        <v>23</v>
      </c>
      <c r="L665" s="1" t="s">
        <v>37</v>
      </c>
      <c r="M665" s="1" t="s">
        <v>25</v>
      </c>
      <c r="N665" s="1" t="s">
        <v>36</v>
      </c>
      <c r="O665">
        <v>340</v>
      </c>
      <c r="P665">
        <v>340</v>
      </c>
      <c r="Q665">
        <v>0</v>
      </c>
    </row>
    <row r="666" spans="1:17" x14ac:dyDescent="0.35">
      <c r="A666" s="1" t="s">
        <v>2142</v>
      </c>
      <c r="B666" s="1" t="s">
        <v>20</v>
      </c>
      <c r="C666" s="1" t="s">
        <v>242</v>
      </c>
      <c r="D666" s="2">
        <v>43149</v>
      </c>
      <c r="E666">
        <v>6</v>
      </c>
      <c r="F666">
        <v>29</v>
      </c>
      <c r="G666" s="1" t="s">
        <v>19</v>
      </c>
      <c r="H666" s="1" t="s">
        <v>54</v>
      </c>
      <c r="I666" s="1" t="s">
        <v>39</v>
      </c>
      <c r="J666" s="1" t="s">
        <v>40</v>
      </c>
      <c r="K666" s="1" t="s">
        <v>23</v>
      </c>
      <c r="L666" s="1" t="s">
        <v>41</v>
      </c>
      <c r="M666" s="1" t="s">
        <v>25</v>
      </c>
      <c r="N666" s="1" t="s">
        <v>40</v>
      </c>
      <c r="O666">
        <v>120</v>
      </c>
      <c r="P666">
        <v>174</v>
      </c>
      <c r="Q666">
        <v>-54</v>
      </c>
    </row>
    <row r="667" spans="1:17" x14ac:dyDescent="0.35">
      <c r="A667" s="1" t="s">
        <v>2143</v>
      </c>
      <c r="B667" s="1" t="s">
        <v>20</v>
      </c>
      <c r="C667" s="1" t="s">
        <v>242</v>
      </c>
      <c r="D667" s="2">
        <v>43149</v>
      </c>
      <c r="E667">
        <v>6</v>
      </c>
      <c r="F667">
        <v>29</v>
      </c>
      <c r="G667" s="1" t="s">
        <v>19</v>
      </c>
      <c r="H667" s="1" t="s">
        <v>54</v>
      </c>
      <c r="I667" s="1" t="s">
        <v>43</v>
      </c>
      <c r="J667" s="1" t="s">
        <v>44</v>
      </c>
      <c r="K667" s="1" t="s">
        <v>23</v>
      </c>
      <c r="L667" s="1" t="s">
        <v>45</v>
      </c>
      <c r="M667" s="1" t="s">
        <v>25</v>
      </c>
      <c r="N667" s="1" t="s">
        <v>44</v>
      </c>
      <c r="O667">
        <v>200</v>
      </c>
      <c r="P667">
        <v>236</v>
      </c>
      <c r="Q667">
        <v>-36</v>
      </c>
    </row>
    <row r="668" spans="1:17" x14ac:dyDescent="0.35">
      <c r="A668" s="1" t="s">
        <v>2144</v>
      </c>
      <c r="B668" s="1" t="s">
        <v>20</v>
      </c>
      <c r="C668" s="1" t="s">
        <v>242</v>
      </c>
      <c r="D668" s="2">
        <v>43149</v>
      </c>
      <c r="E668">
        <v>6</v>
      </c>
      <c r="F668">
        <v>29</v>
      </c>
      <c r="G668" s="1" t="s">
        <v>19</v>
      </c>
      <c r="H668" s="1" t="s">
        <v>61</v>
      </c>
      <c r="I668" s="1" t="s">
        <v>21</v>
      </c>
      <c r="J668" s="1" t="s">
        <v>22</v>
      </c>
      <c r="K668" s="1" t="s">
        <v>23</v>
      </c>
      <c r="L668" s="1" t="s">
        <v>24</v>
      </c>
      <c r="M668" s="1" t="s">
        <v>25</v>
      </c>
      <c r="N668" s="1" t="s">
        <v>22</v>
      </c>
      <c r="O668">
        <v>198</v>
      </c>
      <c r="P668">
        <v>265</v>
      </c>
      <c r="Q668">
        <v>-67</v>
      </c>
    </row>
    <row r="669" spans="1:17" x14ac:dyDescent="0.35">
      <c r="A669" s="1" t="s">
        <v>2145</v>
      </c>
      <c r="B669" s="1" t="s">
        <v>20</v>
      </c>
      <c r="C669" s="1" t="s">
        <v>242</v>
      </c>
      <c r="D669" s="2">
        <v>43149</v>
      </c>
      <c r="E669">
        <v>6</v>
      </c>
      <c r="F669">
        <v>29</v>
      </c>
      <c r="G669" s="1" t="s">
        <v>19</v>
      </c>
      <c r="H669" s="1" t="s">
        <v>61</v>
      </c>
      <c r="I669" s="1" t="s">
        <v>27</v>
      </c>
      <c r="J669" s="1" t="s">
        <v>28</v>
      </c>
      <c r="K669" s="1" t="s">
        <v>23</v>
      </c>
      <c r="L669" s="1" t="s">
        <v>29</v>
      </c>
      <c r="M669" s="1" t="s">
        <v>25</v>
      </c>
      <c r="N669" s="1" t="s">
        <v>28</v>
      </c>
      <c r="O669">
        <v>341</v>
      </c>
      <c r="P669">
        <v>362</v>
      </c>
      <c r="Q669">
        <v>-21</v>
      </c>
    </row>
    <row r="670" spans="1:17" x14ac:dyDescent="0.35">
      <c r="A670" s="1" t="s">
        <v>2146</v>
      </c>
      <c r="B670" s="1" t="s">
        <v>20</v>
      </c>
      <c r="C670" s="1" t="s">
        <v>242</v>
      </c>
      <c r="D670" s="2">
        <v>43149</v>
      </c>
      <c r="E670">
        <v>6</v>
      </c>
      <c r="F670">
        <v>29</v>
      </c>
      <c r="G670" s="1" t="s">
        <v>19</v>
      </c>
      <c r="H670" s="1" t="s">
        <v>61</v>
      </c>
      <c r="I670" s="1" t="s">
        <v>31</v>
      </c>
      <c r="J670" s="1" t="s">
        <v>32</v>
      </c>
      <c r="K670" s="1" t="s">
        <v>23</v>
      </c>
      <c r="L670" s="1" t="s">
        <v>33</v>
      </c>
      <c r="M670" s="1" t="s">
        <v>25</v>
      </c>
      <c r="N670" s="1" t="s">
        <v>32</v>
      </c>
      <c r="O670">
        <v>90</v>
      </c>
      <c r="P670">
        <v>160</v>
      </c>
      <c r="Q670">
        <v>-70</v>
      </c>
    </row>
    <row r="671" spans="1:17" x14ac:dyDescent="0.35">
      <c r="A671" s="1" t="s">
        <v>2147</v>
      </c>
      <c r="B671" s="1" t="s">
        <v>20</v>
      </c>
      <c r="C671" s="1" t="s">
        <v>242</v>
      </c>
      <c r="D671" s="2">
        <v>43149</v>
      </c>
      <c r="E671">
        <v>6</v>
      </c>
      <c r="F671">
        <v>29</v>
      </c>
      <c r="G671" s="1" t="s">
        <v>19</v>
      </c>
      <c r="H671" s="1" t="s">
        <v>61</v>
      </c>
      <c r="I671" s="1" t="s">
        <v>35</v>
      </c>
      <c r="J671" s="1" t="s">
        <v>36</v>
      </c>
      <c r="K671" s="1" t="s">
        <v>23</v>
      </c>
      <c r="L671" s="1" t="s">
        <v>37</v>
      </c>
      <c r="M671" s="1" t="s">
        <v>25</v>
      </c>
      <c r="N671" s="1" t="s">
        <v>36</v>
      </c>
      <c r="O671">
        <v>0</v>
      </c>
      <c r="P671">
        <v>0</v>
      </c>
      <c r="Q671">
        <v>0</v>
      </c>
    </row>
    <row r="672" spans="1:17" x14ac:dyDescent="0.35">
      <c r="A672" s="1" t="s">
        <v>2148</v>
      </c>
      <c r="B672" s="1" t="s">
        <v>20</v>
      </c>
      <c r="C672" s="1" t="s">
        <v>242</v>
      </c>
      <c r="D672" s="2">
        <v>43149</v>
      </c>
      <c r="E672">
        <v>6</v>
      </c>
      <c r="F672">
        <v>29</v>
      </c>
      <c r="G672" s="1" t="s">
        <v>19</v>
      </c>
      <c r="H672" s="1" t="s">
        <v>61</v>
      </c>
      <c r="I672" s="1" t="s">
        <v>39</v>
      </c>
      <c r="J672" s="1" t="s">
        <v>40</v>
      </c>
      <c r="K672" s="1" t="s">
        <v>23</v>
      </c>
      <c r="L672" s="1" t="s">
        <v>41</v>
      </c>
      <c r="M672" s="1" t="s">
        <v>25</v>
      </c>
      <c r="N672" s="1" t="s">
        <v>40</v>
      </c>
      <c r="O672">
        <v>166</v>
      </c>
      <c r="P672">
        <v>194</v>
      </c>
      <c r="Q672">
        <v>-28</v>
      </c>
    </row>
    <row r="673" spans="1:17" x14ac:dyDescent="0.35">
      <c r="A673" s="1" t="s">
        <v>2149</v>
      </c>
      <c r="B673" s="1" t="s">
        <v>20</v>
      </c>
      <c r="C673" s="1" t="s">
        <v>242</v>
      </c>
      <c r="D673" s="2">
        <v>43149</v>
      </c>
      <c r="E673">
        <v>6</v>
      </c>
      <c r="F673">
        <v>29</v>
      </c>
      <c r="G673" s="1" t="s">
        <v>19</v>
      </c>
      <c r="H673" s="1" t="s">
        <v>61</v>
      </c>
      <c r="I673" s="1" t="s">
        <v>43</v>
      </c>
      <c r="J673" s="1" t="s">
        <v>44</v>
      </c>
      <c r="K673" s="1" t="s">
        <v>23</v>
      </c>
      <c r="L673" s="1" t="s">
        <v>45</v>
      </c>
      <c r="M673" s="1" t="s">
        <v>25</v>
      </c>
      <c r="N673" s="1" t="s">
        <v>44</v>
      </c>
      <c r="O673">
        <v>100</v>
      </c>
      <c r="P673">
        <v>100</v>
      </c>
      <c r="Q673">
        <v>0</v>
      </c>
    </row>
    <row r="674" spans="1:17" x14ac:dyDescent="0.35">
      <c r="A674" s="1" t="s">
        <v>2150</v>
      </c>
      <c r="B674" s="1" t="s">
        <v>20</v>
      </c>
      <c r="C674" s="1" t="s">
        <v>267</v>
      </c>
      <c r="D674" s="2">
        <v>43150</v>
      </c>
      <c r="E674">
        <v>6</v>
      </c>
      <c r="F674">
        <v>30</v>
      </c>
      <c r="G674" s="1" t="s">
        <v>19</v>
      </c>
      <c r="H674" s="1" t="s">
        <v>20</v>
      </c>
      <c r="I674" s="1" t="s">
        <v>21</v>
      </c>
      <c r="J674" s="1" t="s">
        <v>22</v>
      </c>
      <c r="K674" s="1" t="s">
        <v>23</v>
      </c>
      <c r="L674" s="1" t="s">
        <v>24</v>
      </c>
      <c r="M674" s="1" t="s">
        <v>25</v>
      </c>
      <c r="N674" s="1" t="s">
        <v>22</v>
      </c>
      <c r="O674">
        <v>0</v>
      </c>
      <c r="P674">
        <v>0</v>
      </c>
      <c r="Q674">
        <v>0</v>
      </c>
    </row>
    <row r="675" spans="1:17" x14ac:dyDescent="0.35">
      <c r="A675" s="1" t="s">
        <v>2151</v>
      </c>
      <c r="B675" s="1" t="s">
        <v>20</v>
      </c>
      <c r="C675" s="1" t="s">
        <v>267</v>
      </c>
      <c r="D675" s="2">
        <v>43150</v>
      </c>
      <c r="E675">
        <v>6</v>
      </c>
      <c r="F675">
        <v>30</v>
      </c>
      <c r="G675" s="1" t="s">
        <v>19</v>
      </c>
      <c r="H675" s="1" t="s">
        <v>20</v>
      </c>
      <c r="I675" s="1" t="s">
        <v>27</v>
      </c>
      <c r="J675" s="1" t="s">
        <v>28</v>
      </c>
      <c r="K675" s="1" t="s">
        <v>23</v>
      </c>
      <c r="L675" s="1" t="s">
        <v>29</v>
      </c>
      <c r="M675" s="1" t="s">
        <v>25</v>
      </c>
      <c r="N675" s="1" t="s">
        <v>28</v>
      </c>
      <c r="O675">
        <v>0</v>
      </c>
      <c r="P675">
        <v>0</v>
      </c>
      <c r="Q675">
        <v>0</v>
      </c>
    </row>
    <row r="676" spans="1:17" x14ac:dyDescent="0.35">
      <c r="A676" s="1" t="s">
        <v>2152</v>
      </c>
      <c r="B676" s="1" t="s">
        <v>20</v>
      </c>
      <c r="C676" s="1" t="s">
        <v>267</v>
      </c>
      <c r="D676" s="2">
        <v>43150</v>
      </c>
      <c r="E676">
        <v>6</v>
      </c>
      <c r="F676">
        <v>30</v>
      </c>
      <c r="G676" s="1" t="s">
        <v>19</v>
      </c>
      <c r="H676" s="1" t="s">
        <v>20</v>
      </c>
      <c r="I676" s="1" t="s">
        <v>31</v>
      </c>
      <c r="J676" s="1" t="s">
        <v>32</v>
      </c>
      <c r="K676" s="1" t="s">
        <v>23</v>
      </c>
      <c r="L676" s="1" t="s">
        <v>33</v>
      </c>
      <c r="M676" s="1" t="s">
        <v>25</v>
      </c>
      <c r="N676" s="1" t="s">
        <v>32</v>
      </c>
      <c r="O676">
        <v>0</v>
      </c>
      <c r="P676">
        <v>0</v>
      </c>
      <c r="Q676">
        <v>0</v>
      </c>
    </row>
    <row r="677" spans="1:17" x14ac:dyDescent="0.35">
      <c r="A677" s="1" t="s">
        <v>2153</v>
      </c>
      <c r="B677" s="1" t="s">
        <v>20</v>
      </c>
      <c r="C677" s="1" t="s">
        <v>267</v>
      </c>
      <c r="D677" s="2">
        <v>43150</v>
      </c>
      <c r="E677">
        <v>6</v>
      </c>
      <c r="F677">
        <v>30</v>
      </c>
      <c r="G677" s="1" t="s">
        <v>19</v>
      </c>
      <c r="H677" s="1" t="s">
        <v>20</v>
      </c>
      <c r="I677" s="1" t="s">
        <v>35</v>
      </c>
      <c r="J677" s="1" t="s">
        <v>36</v>
      </c>
      <c r="K677" s="1" t="s">
        <v>23</v>
      </c>
      <c r="L677" s="1" t="s">
        <v>37</v>
      </c>
      <c r="M677" s="1" t="s">
        <v>25</v>
      </c>
      <c r="N677" s="1" t="s">
        <v>36</v>
      </c>
      <c r="O677">
        <v>0</v>
      </c>
      <c r="P677">
        <v>0</v>
      </c>
      <c r="Q677">
        <v>0</v>
      </c>
    </row>
    <row r="678" spans="1:17" x14ac:dyDescent="0.35">
      <c r="A678" s="1" t="s">
        <v>2154</v>
      </c>
      <c r="B678" s="1" t="s">
        <v>20</v>
      </c>
      <c r="C678" s="1" t="s">
        <v>267</v>
      </c>
      <c r="D678" s="2">
        <v>43150</v>
      </c>
      <c r="E678">
        <v>6</v>
      </c>
      <c r="F678">
        <v>30</v>
      </c>
      <c r="G678" s="1" t="s">
        <v>19</v>
      </c>
      <c r="H678" s="1" t="s">
        <v>20</v>
      </c>
      <c r="I678" s="1" t="s">
        <v>39</v>
      </c>
      <c r="J678" s="1" t="s">
        <v>40</v>
      </c>
      <c r="K678" s="1" t="s">
        <v>23</v>
      </c>
      <c r="L678" s="1" t="s">
        <v>41</v>
      </c>
      <c r="M678" s="1" t="s">
        <v>25</v>
      </c>
      <c r="N678" s="1" t="s">
        <v>40</v>
      </c>
      <c r="O678">
        <v>0</v>
      </c>
      <c r="P678">
        <v>142</v>
      </c>
      <c r="Q678">
        <v>-142</v>
      </c>
    </row>
    <row r="679" spans="1:17" x14ac:dyDescent="0.35">
      <c r="A679" s="1" t="s">
        <v>2155</v>
      </c>
      <c r="B679" s="1" t="s">
        <v>20</v>
      </c>
      <c r="C679" s="1" t="s">
        <v>267</v>
      </c>
      <c r="D679" s="2">
        <v>43150</v>
      </c>
      <c r="E679">
        <v>6</v>
      </c>
      <c r="F679">
        <v>30</v>
      </c>
      <c r="G679" s="1" t="s">
        <v>19</v>
      </c>
      <c r="H679" s="1" t="s">
        <v>20</v>
      </c>
      <c r="I679" s="1" t="s">
        <v>43</v>
      </c>
      <c r="J679" s="1" t="s">
        <v>44</v>
      </c>
      <c r="K679" s="1" t="s">
        <v>23</v>
      </c>
      <c r="L679" s="1" t="s">
        <v>45</v>
      </c>
      <c r="M679" s="1" t="s">
        <v>25</v>
      </c>
      <c r="N679" s="1" t="s">
        <v>44</v>
      </c>
      <c r="O679">
        <v>0</v>
      </c>
      <c r="P679">
        <v>387</v>
      </c>
      <c r="Q679">
        <v>-387</v>
      </c>
    </row>
    <row r="680" spans="1:17" x14ac:dyDescent="0.35">
      <c r="A680" s="1" t="s">
        <v>2156</v>
      </c>
      <c r="B680" s="1" t="s">
        <v>20</v>
      </c>
      <c r="C680" s="1" t="s">
        <v>267</v>
      </c>
      <c r="D680" s="2">
        <v>43150</v>
      </c>
      <c r="E680">
        <v>6</v>
      </c>
      <c r="F680">
        <v>30</v>
      </c>
      <c r="G680" s="1" t="s">
        <v>19</v>
      </c>
      <c r="H680" s="1" t="s">
        <v>47</v>
      </c>
      <c r="I680" s="1" t="s">
        <v>21</v>
      </c>
      <c r="J680" s="1" t="s">
        <v>22</v>
      </c>
      <c r="K680" s="1" t="s">
        <v>23</v>
      </c>
      <c r="L680" s="1" t="s">
        <v>24</v>
      </c>
      <c r="M680" s="1" t="s">
        <v>25</v>
      </c>
      <c r="N680" s="1" t="s">
        <v>22</v>
      </c>
      <c r="O680">
        <v>0</v>
      </c>
      <c r="P680">
        <v>154</v>
      </c>
      <c r="Q680">
        <v>-154</v>
      </c>
    </row>
    <row r="681" spans="1:17" x14ac:dyDescent="0.35">
      <c r="A681" s="1" t="s">
        <v>2157</v>
      </c>
      <c r="B681" s="1" t="s">
        <v>20</v>
      </c>
      <c r="C681" s="1" t="s">
        <v>267</v>
      </c>
      <c r="D681" s="2">
        <v>43150</v>
      </c>
      <c r="E681">
        <v>6</v>
      </c>
      <c r="F681">
        <v>30</v>
      </c>
      <c r="G681" s="1" t="s">
        <v>19</v>
      </c>
      <c r="H681" s="1" t="s">
        <v>47</v>
      </c>
      <c r="I681" s="1" t="s">
        <v>27</v>
      </c>
      <c r="J681" s="1" t="s">
        <v>28</v>
      </c>
      <c r="K681" s="1" t="s">
        <v>23</v>
      </c>
      <c r="L681" s="1" t="s">
        <v>29</v>
      </c>
      <c r="M681" s="1" t="s">
        <v>25</v>
      </c>
      <c r="N681" s="1" t="s">
        <v>28</v>
      </c>
      <c r="O681">
        <v>215</v>
      </c>
      <c r="P681">
        <v>245</v>
      </c>
      <c r="Q681">
        <v>-30</v>
      </c>
    </row>
    <row r="682" spans="1:17" x14ac:dyDescent="0.35">
      <c r="A682" s="1" t="s">
        <v>2158</v>
      </c>
      <c r="B682" s="1" t="s">
        <v>20</v>
      </c>
      <c r="C682" s="1" t="s">
        <v>267</v>
      </c>
      <c r="D682" s="2">
        <v>43150</v>
      </c>
      <c r="E682">
        <v>6</v>
      </c>
      <c r="F682">
        <v>30</v>
      </c>
      <c r="G682" s="1" t="s">
        <v>19</v>
      </c>
      <c r="H682" s="1" t="s">
        <v>47</v>
      </c>
      <c r="I682" s="1" t="s">
        <v>31</v>
      </c>
      <c r="J682" s="1" t="s">
        <v>32</v>
      </c>
      <c r="K682" s="1" t="s">
        <v>23</v>
      </c>
      <c r="L682" s="1" t="s">
        <v>33</v>
      </c>
      <c r="M682" s="1" t="s">
        <v>25</v>
      </c>
      <c r="N682" s="1" t="s">
        <v>32</v>
      </c>
      <c r="O682">
        <v>119</v>
      </c>
      <c r="P682">
        <v>244</v>
      </c>
      <c r="Q682">
        <v>-125</v>
      </c>
    </row>
    <row r="683" spans="1:17" x14ac:dyDescent="0.35">
      <c r="A683" s="1" t="s">
        <v>2159</v>
      </c>
      <c r="B683" s="1" t="s">
        <v>20</v>
      </c>
      <c r="C683" s="1" t="s">
        <v>267</v>
      </c>
      <c r="D683" s="2">
        <v>43150</v>
      </c>
      <c r="E683">
        <v>6</v>
      </c>
      <c r="F683">
        <v>30</v>
      </c>
      <c r="G683" s="1" t="s">
        <v>19</v>
      </c>
      <c r="H683" s="1" t="s">
        <v>47</v>
      </c>
      <c r="I683" s="1" t="s">
        <v>35</v>
      </c>
      <c r="J683" s="1" t="s">
        <v>36</v>
      </c>
      <c r="K683" s="1" t="s">
        <v>23</v>
      </c>
      <c r="L683" s="1" t="s">
        <v>37</v>
      </c>
      <c r="M683" s="1" t="s">
        <v>25</v>
      </c>
      <c r="N683" s="1" t="s">
        <v>36</v>
      </c>
      <c r="O683">
        <v>368</v>
      </c>
      <c r="P683">
        <v>368</v>
      </c>
      <c r="Q683">
        <v>0</v>
      </c>
    </row>
    <row r="684" spans="1:17" x14ac:dyDescent="0.35">
      <c r="A684" s="1" t="s">
        <v>2160</v>
      </c>
      <c r="B684" s="1" t="s">
        <v>20</v>
      </c>
      <c r="C684" s="1" t="s">
        <v>267</v>
      </c>
      <c r="D684" s="2">
        <v>43150</v>
      </c>
      <c r="E684">
        <v>6</v>
      </c>
      <c r="F684">
        <v>30</v>
      </c>
      <c r="G684" s="1" t="s">
        <v>19</v>
      </c>
      <c r="H684" s="1" t="s">
        <v>47</v>
      </c>
      <c r="I684" s="1" t="s">
        <v>39</v>
      </c>
      <c r="J684" s="1" t="s">
        <v>40</v>
      </c>
      <c r="K684" s="1" t="s">
        <v>23</v>
      </c>
      <c r="L684" s="1" t="s">
        <v>41</v>
      </c>
      <c r="M684" s="1" t="s">
        <v>25</v>
      </c>
      <c r="N684" s="1" t="s">
        <v>40</v>
      </c>
      <c r="O684">
        <v>140</v>
      </c>
      <c r="P684">
        <v>79</v>
      </c>
      <c r="Q684">
        <v>61</v>
      </c>
    </row>
    <row r="685" spans="1:17" x14ac:dyDescent="0.35">
      <c r="A685" s="1" t="s">
        <v>2161</v>
      </c>
      <c r="B685" s="1" t="s">
        <v>20</v>
      </c>
      <c r="C685" s="1" t="s">
        <v>267</v>
      </c>
      <c r="D685" s="2">
        <v>43150</v>
      </c>
      <c r="E685">
        <v>6</v>
      </c>
      <c r="F685">
        <v>30</v>
      </c>
      <c r="G685" s="1" t="s">
        <v>19</v>
      </c>
      <c r="H685" s="1" t="s">
        <v>47</v>
      </c>
      <c r="I685" s="1" t="s">
        <v>43</v>
      </c>
      <c r="J685" s="1" t="s">
        <v>44</v>
      </c>
      <c r="K685" s="1" t="s">
        <v>23</v>
      </c>
      <c r="L685" s="1" t="s">
        <v>45</v>
      </c>
      <c r="M685" s="1" t="s">
        <v>25</v>
      </c>
      <c r="N685" s="1" t="s">
        <v>44</v>
      </c>
      <c r="O685">
        <v>90</v>
      </c>
      <c r="P685">
        <v>15</v>
      </c>
      <c r="Q685">
        <v>75</v>
      </c>
    </row>
    <row r="686" spans="1:17" x14ac:dyDescent="0.35">
      <c r="A686" s="1" t="s">
        <v>2162</v>
      </c>
      <c r="B686" s="1" t="s">
        <v>20</v>
      </c>
      <c r="C686" s="1" t="s">
        <v>267</v>
      </c>
      <c r="D686" s="2">
        <v>43150</v>
      </c>
      <c r="E686">
        <v>6</v>
      </c>
      <c r="F686">
        <v>30</v>
      </c>
      <c r="G686" s="1" t="s">
        <v>19</v>
      </c>
      <c r="H686" s="1" t="s">
        <v>54</v>
      </c>
      <c r="I686" s="1" t="s">
        <v>21</v>
      </c>
      <c r="J686" s="1" t="s">
        <v>22</v>
      </c>
      <c r="K686" s="1" t="s">
        <v>23</v>
      </c>
      <c r="L686" s="1" t="s">
        <v>24</v>
      </c>
      <c r="M686" s="1" t="s">
        <v>25</v>
      </c>
      <c r="N686" s="1" t="s">
        <v>22</v>
      </c>
      <c r="O686">
        <v>260</v>
      </c>
      <c r="P686">
        <v>260</v>
      </c>
      <c r="Q686">
        <v>0</v>
      </c>
    </row>
    <row r="687" spans="1:17" x14ac:dyDescent="0.35">
      <c r="A687" s="1" t="s">
        <v>2163</v>
      </c>
      <c r="B687" s="1" t="s">
        <v>20</v>
      </c>
      <c r="C687" s="1" t="s">
        <v>267</v>
      </c>
      <c r="D687" s="2">
        <v>43150</v>
      </c>
      <c r="E687">
        <v>6</v>
      </c>
      <c r="F687">
        <v>30</v>
      </c>
      <c r="G687" s="1" t="s">
        <v>19</v>
      </c>
      <c r="H687" s="1" t="s">
        <v>54</v>
      </c>
      <c r="I687" s="1" t="s">
        <v>27</v>
      </c>
      <c r="J687" s="1" t="s">
        <v>28</v>
      </c>
      <c r="K687" s="1" t="s">
        <v>23</v>
      </c>
      <c r="L687" s="1" t="s">
        <v>29</v>
      </c>
      <c r="M687" s="1" t="s">
        <v>25</v>
      </c>
      <c r="N687" s="1" t="s">
        <v>28</v>
      </c>
      <c r="O687">
        <v>169</v>
      </c>
      <c r="P687">
        <v>169</v>
      </c>
      <c r="Q687">
        <v>0</v>
      </c>
    </row>
    <row r="688" spans="1:17" x14ac:dyDescent="0.35">
      <c r="A688" s="1" t="s">
        <v>2164</v>
      </c>
      <c r="B688" s="1" t="s">
        <v>20</v>
      </c>
      <c r="C688" s="1" t="s">
        <v>267</v>
      </c>
      <c r="D688" s="2">
        <v>43150</v>
      </c>
      <c r="E688">
        <v>6</v>
      </c>
      <c r="F688">
        <v>30</v>
      </c>
      <c r="G688" s="1" t="s">
        <v>19</v>
      </c>
      <c r="H688" s="1" t="s">
        <v>54</v>
      </c>
      <c r="I688" s="1" t="s">
        <v>31</v>
      </c>
      <c r="J688" s="1" t="s">
        <v>32</v>
      </c>
      <c r="K688" s="1" t="s">
        <v>23</v>
      </c>
      <c r="L688" s="1" t="s">
        <v>33</v>
      </c>
      <c r="M688" s="1" t="s">
        <v>25</v>
      </c>
      <c r="N688" s="1" t="s">
        <v>32</v>
      </c>
      <c r="O688">
        <v>18</v>
      </c>
      <c r="P688">
        <v>75</v>
      </c>
      <c r="Q688">
        <v>-57</v>
      </c>
    </row>
    <row r="689" spans="1:17" x14ac:dyDescent="0.35">
      <c r="A689" s="1" t="s">
        <v>2165</v>
      </c>
      <c r="B689" s="1" t="s">
        <v>20</v>
      </c>
      <c r="C689" s="1" t="s">
        <v>267</v>
      </c>
      <c r="D689" s="2">
        <v>43150</v>
      </c>
      <c r="E689">
        <v>6</v>
      </c>
      <c r="F689">
        <v>30</v>
      </c>
      <c r="G689" s="1" t="s">
        <v>19</v>
      </c>
      <c r="H689" s="1" t="s">
        <v>54</v>
      </c>
      <c r="I689" s="1" t="s">
        <v>35</v>
      </c>
      <c r="J689" s="1" t="s">
        <v>36</v>
      </c>
      <c r="K689" s="1" t="s">
        <v>23</v>
      </c>
      <c r="L689" s="1" t="s">
        <v>37</v>
      </c>
      <c r="M689" s="1" t="s">
        <v>25</v>
      </c>
      <c r="N689" s="1" t="s">
        <v>36</v>
      </c>
      <c r="O689">
        <v>340</v>
      </c>
      <c r="P689">
        <v>340</v>
      </c>
      <c r="Q689">
        <v>0</v>
      </c>
    </row>
    <row r="690" spans="1:17" x14ac:dyDescent="0.35">
      <c r="A690" s="1" t="s">
        <v>2166</v>
      </c>
      <c r="B690" s="1" t="s">
        <v>20</v>
      </c>
      <c r="C690" s="1" t="s">
        <v>267</v>
      </c>
      <c r="D690" s="2">
        <v>43150</v>
      </c>
      <c r="E690">
        <v>6</v>
      </c>
      <c r="F690">
        <v>30</v>
      </c>
      <c r="G690" s="1" t="s">
        <v>19</v>
      </c>
      <c r="H690" s="1" t="s">
        <v>54</v>
      </c>
      <c r="I690" s="1" t="s">
        <v>39</v>
      </c>
      <c r="J690" s="1" t="s">
        <v>40</v>
      </c>
      <c r="K690" s="1" t="s">
        <v>23</v>
      </c>
      <c r="L690" s="1" t="s">
        <v>41</v>
      </c>
      <c r="M690" s="1" t="s">
        <v>25</v>
      </c>
      <c r="N690" s="1" t="s">
        <v>40</v>
      </c>
      <c r="O690">
        <v>181</v>
      </c>
      <c r="P690">
        <v>120</v>
      </c>
      <c r="Q690">
        <v>61</v>
      </c>
    </row>
    <row r="691" spans="1:17" x14ac:dyDescent="0.35">
      <c r="A691" s="1" t="s">
        <v>2167</v>
      </c>
      <c r="B691" s="1" t="s">
        <v>20</v>
      </c>
      <c r="C691" s="1" t="s">
        <v>267</v>
      </c>
      <c r="D691" s="2">
        <v>43150</v>
      </c>
      <c r="E691">
        <v>6</v>
      </c>
      <c r="F691">
        <v>30</v>
      </c>
      <c r="G691" s="1" t="s">
        <v>19</v>
      </c>
      <c r="H691" s="1" t="s">
        <v>54</v>
      </c>
      <c r="I691" s="1" t="s">
        <v>43</v>
      </c>
      <c r="J691" s="1" t="s">
        <v>44</v>
      </c>
      <c r="K691" s="1" t="s">
        <v>23</v>
      </c>
      <c r="L691" s="1" t="s">
        <v>45</v>
      </c>
      <c r="M691" s="1" t="s">
        <v>25</v>
      </c>
      <c r="N691" s="1" t="s">
        <v>44</v>
      </c>
      <c r="O691">
        <v>218</v>
      </c>
      <c r="P691">
        <v>200</v>
      </c>
      <c r="Q691">
        <v>18</v>
      </c>
    </row>
    <row r="692" spans="1:17" x14ac:dyDescent="0.35">
      <c r="A692" s="1" t="s">
        <v>2168</v>
      </c>
      <c r="B692" s="1" t="s">
        <v>20</v>
      </c>
      <c r="C692" s="1" t="s">
        <v>267</v>
      </c>
      <c r="D692" s="2">
        <v>43150</v>
      </c>
      <c r="E692">
        <v>6</v>
      </c>
      <c r="F692">
        <v>30</v>
      </c>
      <c r="G692" s="1" t="s">
        <v>19</v>
      </c>
      <c r="H692" s="1" t="s">
        <v>61</v>
      </c>
      <c r="I692" s="1" t="s">
        <v>21</v>
      </c>
      <c r="J692" s="1" t="s">
        <v>22</v>
      </c>
      <c r="K692" s="1" t="s">
        <v>23</v>
      </c>
      <c r="L692" s="1" t="s">
        <v>24</v>
      </c>
      <c r="M692" s="1" t="s">
        <v>25</v>
      </c>
      <c r="N692" s="1" t="s">
        <v>22</v>
      </c>
      <c r="O692">
        <v>198</v>
      </c>
      <c r="P692">
        <v>198</v>
      </c>
      <c r="Q692">
        <v>0</v>
      </c>
    </row>
    <row r="693" spans="1:17" x14ac:dyDescent="0.35">
      <c r="A693" s="1" t="s">
        <v>2169</v>
      </c>
      <c r="B693" s="1" t="s">
        <v>20</v>
      </c>
      <c r="C693" s="1" t="s">
        <v>267</v>
      </c>
      <c r="D693" s="2">
        <v>43150</v>
      </c>
      <c r="E693">
        <v>6</v>
      </c>
      <c r="F693">
        <v>30</v>
      </c>
      <c r="G693" s="1" t="s">
        <v>19</v>
      </c>
      <c r="H693" s="1" t="s">
        <v>61</v>
      </c>
      <c r="I693" s="1" t="s">
        <v>27</v>
      </c>
      <c r="J693" s="1" t="s">
        <v>28</v>
      </c>
      <c r="K693" s="1" t="s">
        <v>23</v>
      </c>
      <c r="L693" s="1" t="s">
        <v>29</v>
      </c>
      <c r="M693" s="1" t="s">
        <v>25</v>
      </c>
      <c r="N693" s="1" t="s">
        <v>28</v>
      </c>
      <c r="O693">
        <v>311</v>
      </c>
      <c r="P693">
        <v>341</v>
      </c>
      <c r="Q693">
        <v>-30</v>
      </c>
    </row>
    <row r="694" spans="1:17" x14ac:dyDescent="0.35">
      <c r="A694" s="1" t="s">
        <v>2170</v>
      </c>
      <c r="B694" s="1" t="s">
        <v>20</v>
      </c>
      <c r="C694" s="1" t="s">
        <v>267</v>
      </c>
      <c r="D694" s="2">
        <v>43150</v>
      </c>
      <c r="E694">
        <v>6</v>
      </c>
      <c r="F694">
        <v>30</v>
      </c>
      <c r="G694" s="1" t="s">
        <v>19</v>
      </c>
      <c r="H694" s="1" t="s">
        <v>61</v>
      </c>
      <c r="I694" s="1" t="s">
        <v>31</v>
      </c>
      <c r="J694" s="1" t="s">
        <v>32</v>
      </c>
      <c r="K694" s="1" t="s">
        <v>23</v>
      </c>
      <c r="L694" s="1" t="s">
        <v>33</v>
      </c>
      <c r="M694" s="1" t="s">
        <v>25</v>
      </c>
      <c r="N694" s="1" t="s">
        <v>32</v>
      </c>
      <c r="O694">
        <v>14</v>
      </c>
      <c r="P694">
        <v>90</v>
      </c>
      <c r="Q694">
        <v>-76</v>
      </c>
    </row>
    <row r="695" spans="1:17" x14ac:dyDescent="0.35">
      <c r="A695" s="1" t="s">
        <v>2171</v>
      </c>
      <c r="B695" s="1" t="s">
        <v>20</v>
      </c>
      <c r="C695" s="1" t="s">
        <v>267</v>
      </c>
      <c r="D695" s="2">
        <v>43150</v>
      </c>
      <c r="E695">
        <v>6</v>
      </c>
      <c r="F695">
        <v>30</v>
      </c>
      <c r="G695" s="1" t="s">
        <v>19</v>
      </c>
      <c r="H695" s="1" t="s">
        <v>61</v>
      </c>
      <c r="I695" s="1" t="s">
        <v>35</v>
      </c>
      <c r="J695" s="1" t="s">
        <v>36</v>
      </c>
      <c r="K695" s="1" t="s">
        <v>23</v>
      </c>
      <c r="L695" s="1" t="s">
        <v>37</v>
      </c>
      <c r="M695" s="1" t="s">
        <v>25</v>
      </c>
      <c r="N695" s="1" t="s">
        <v>36</v>
      </c>
      <c r="O695">
        <v>0</v>
      </c>
      <c r="P695">
        <v>0</v>
      </c>
      <c r="Q695">
        <v>0</v>
      </c>
    </row>
    <row r="696" spans="1:17" x14ac:dyDescent="0.35">
      <c r="A696" s="1" t="s">
        <v>2172</v>
      </c>
      <c r="B696" s="1" t="s">
        <v>20</v>
      </c>
      <c r="C696" s="1" t="s">
        <v>267</v>
      </c>
      <c r="D696" s="2">
        <v>43150</v>
      </c>
      <c r="E696">
        <v>6</v>
      </c>
      <c r="F696">
        <v>30</v>
      </c>
      <c r="G696" s="1" t="s">
        <v>19</v>
      </c>
      <c r="H696" s="1" t="s">
        <v>61</v>
      </c>
      <c r="I696" s="1" t="s">
        <v>39</v>
      </c>
      <c r="J696" s="1" t="s">
        <v>40</v>
      </c>
      <c r="K696" s="1" t="s">
        <v>23</v>
      </c>
      <c r="L696" s="1" t="s">
        <v>41</v>
      </c>
      <c r="M696" s="1" t="s">
        <v>25</v>
      </c>
      <c r="N696" s="1" t="s">
        <v>40</v>
      </c>
      <c r="O696">
        <v>186</v>
      </c>
      <c r="P696">
        <v>166</v>
      </c>
      <c r="Q696">
        <v>20</v>
      </c>
    </row>
    <row r="697" spans="1:17" x14ac:dyDescent="0.35">
      <c r="A697" s="1" t="s">
        <v>2173</v>
      </c>
      <c r="B697" s="1" t="s">
        <v>20</v>
      </c>
      <c r="C697" s="1" t="s">
        <v>267</v>
      </c>
      <c r="D697" s="2">
        <v>43150</v>
      </c>
      <c r="E697">
        <v>6</v>
      </c>
      <c r="F697">
        <v>30</v>
      </c>
      <c r="G697" s="1" t="s">
        <v>19</v>
      </c>
      <c r="H697" s="1" t="s">
        <v>61</v>
      </c>
      <c r="I697" s="1" t="s">
        <v>43</v>
      </c>
      <c r="J697" s="1" t="s">
        <v>44</v>
      </c>
      <c r="K697" s="1" t="s">
        <v>23</v>
      </c>
      <c r="L697" s="1" t="s">
        <v>45</v>
      </c>
      <c r="M697" s="1" t="s">
        <v>25</v>
      </c>
      <c r="N697" s="1" t="s">
        <v>44</v>
      </c>
      <c r="O697">
        <v>248</v>
      </c>
      <c r="P697">
        <v>100</v>
      </c>
      <c r="Q697">
        <v>148</v>
      </c>
    </row>
    <row r="698" spans="1:17" x14ac:dyDescent="0.35">
      <c r="A698" s="1" t="s">
        <v>2174</v>
      </c>
      <c r="B698" s="1" t="s">
        <v>117</v>
      </c>
      <c r="C698" s="1" t="s">
        <v>18</v>
      </c>
      <c r="D698" s="2">
        <v>43161</v>
      </c>
      <c r="E698">
        <v>7</v>
      </c>
      <c r="F698">
        <v>31</v>
      </c>
      <c r="G698" s="1" t="s">
        <v>19</v>
      </c>
      <c r="H698" s="1" t="s">
        <v>20</v>
      </c>
      <c r="I698" s="1" t="s">
        <v>21</v>
      </c>
      <c r="J698" s="1" t="s">
        <v>22</v>
      </c>
      <c r="K698" s="1" t="s">
        <v>23</v>
      </c>
      <c r="L698" s="1" t="s">
        <v>24</v>
      </c>
      <c r="M698" s="1" t="s">
        <v>25</v>
      </c>
      <c r="N698" s="1" t="s">
        <v>22</v>
      </c>
      <c r="O698">
        <v>542</v>
      </c>
      <c r="P698">
        <v>0</v>
      </c>
      <c r="Q698">
        <v>542</v>
      </c>
    </row>
    <row r="699" spans="1:17" x14ac:dyDescent="0.35">
      <c r="A699" s="1" t="s">
        <v>2175</v>
      </c>
      <c r="B699" s="1" t="s">
        <v>117</v>
      </c>
      <c r="C699" s="1" t="s">
        <v>18</v>
      </c>
      <c r="D699" s="2">
        <v>43161</v>
      </c>
      <c r="E699">
        <v>7</v>
      </c>
      <c r="F699">
        <v>31</v>
      </c>
      <c r="G699" s="1" t="s">
        <v>19</v>
      </c>
      <c r="H699" s="1" t="s">
        <v>20</v>
      </c>
      <c r="I699" s="1" t="s">
        <v>27</v>
      </c>
      <c r="J699" s="1" t="s">
        <v>28</v>
      </c>
      <c r="K699" s="1" t="s">
        <v>23</v>
      </c>
      <c r="L699" s="1" t="s">
        <v>29</v>
      </c>
      <c r="M699" s="1" t="s">
        <v>25</v>
      </c>
      <c r="N699" s="1" t="s">
        <v>28</v>
      </c>
      <c r="O699">
        <v>105</v>
      </c>
      <c r="P699">
        <v>0</v>
      </c>
      <c r="Q699">
        <v>105</v>
      </c>
    </row>
    <row r="700" spans="1:17" x14ac:dyDescent="0.35">
      <c r="A700" s="1" t="s">
        <v>2176</v>
      </c>
      <c r="B700" s="1" t="s">
        <v>117</v>
      </c>
      <c r="C700" s="1" t="s">
        <v>18</v>
      </c>
      <c r="D700" s="2">
        <v>43161</v>
      </c>
      <c r="E700">
        <v>7</v>
      </c>
      <c r="F700">
        <v>31</v>
      </c>
      <c r="G700" s="1" t="s">
        <v>19</v>
      </c>
      <c r="H700" s="1" t="s">
        <v>20</v>
      </c>
      <c r="I700" s="1" t="s">
        <v>31</v>
      </c>
      <c r="J700" s="1" t="s">
        <v>32</v>
      </c>
      <c r="K700" s="1" t="s">
        <v>23</v>
      </c>
      <c r="L700" s="1" t="s">
        <v>33</v>
      </c>
      <c r="M700" s="1" t="s">
        <v>25</v>
      </c>
      <c r="N700" s="1" t="s">
        <v>32</v>
      </c>
      <c r="O700">
        <v>749</v>
      </c>
      <c r="P700">
        <v>0</v>
      </c>
      <c r="Q700">
        <v>749</v>
      </c>
    </row>
    <row r="701" spans="1:17" x14ac:dyDescent="0.35">
      <c r="A701" s="1" t="s">
        <v>2177</v>
      </c>
      <c r="B701" s="1" t="s">
        <v>117</v>
      </c>
      <c r="C701" s="1" t="s">
        <v>18</v>
      </c>
      <c r="D701" s="2">
        <v>43161</v>
      </c>
      <c r="E701">
        <v>7</v>
      </c>
      <c r="F701">
        <v>31</v>
      </c>
      <c r="G701" s="1" t="s">
        <v>19</v>
      </c>
      <c r="H701" s="1" t="s">
        <v>20</v>
      </c>
      <c r="I701" s="1" t="s">
        <v>35</v>
      </c>
      <c r="J701" s="1" t="s">
        <v>36</v>
      </c>
      <c r="K701" s="1" t="s">
        <v>23</v>
      </c>
      <c r="L701" s="1" t="s">
        <v>37</v>
      </c>
      <c r="M701" s="1" t="s">
        <v>25</v>
      </c>
      <c r="N701" s="1" t="s">
        <v>36</v>
      </c>
      <c r="O701">
        <v>92</v>
      </c>
      <c r="P701">
        <v>0</v>
      </c>
      <c r="Q701">
        <v>92</v>
      </c>
    </row>
    <row r="702" spans="1:17" x14ac:dyDescent="0.35">
      <c r="A702" s="1" t="s">
        <v>2178</v>
      </c>
      <c r="B702" s="1" t="s">
        <v>117</v>
      </c>
      <c r="C702" s="1" t="s">
        <v>18</v>
      </c>
      <c r="D702" s="2">
        <v>43161</v>
      </c>
      <c r="E702">
        <v>7</v>
      </c>
      <c r="F702">
        <v>31</v>
      </c>
      <c r="G702" s="1" t="s">
        <v>19</v>
      </c>
      <c r="H702" s="1" t="s">
        <v>20</v>
      </c>
      <c r="I702" s="1" t="s">
        <v>39</v>
      </c>
      <c r="J702" s="1" t="s">
        <v>40</v>
      </c>
      <c r="K702" s="1" t="s">
        <v>23</v>
      </c>
      <c r="L702" s="1" t="s">
        <v>41</v>
      </c>
      <c r="M702" s="1" t="s">
        <v>25</v>
      </c>
      <c r="N702" s="1" t="s">
        <v>40</v>
      </c>
      <c r="O702">
        <v>393</v>
      </c>
      <c r="P702">
        <v>0</v>
      </c>
      <c r="Q702">
        <v>393</v>
      </c>
    </row>
    <row r="703" spans="1:17" x14ac:dyDescent="0.35">
      <c r="A703" s="1" t="s">
        <v>2179</v>
      </c>
      <c r="B703" s="1" t="s">
        <v>117</v>
      </c>
      <c r="C703" s="1" t="s">
        <v>18</v>
      </c>
      <c r="D703" s="2">
        <v>43161</v>
      </c>
      <c r="E703">
        <v>7</v>
      </c>
      <c r="F703">
        <v>31</v>
      </c>
      <c r="G703" s="1" t="s">
        <v>19</v>
      </c>
      <c r="H703" s="1" t="s">
        <v>20</v>
      </c>
      <c r="I703" s="1" t="s">
        <v>43</v>
      </c>
      <c r="J703" s="1" t="s">
        <v>44</v>
      </c>
      <c r="K703" s="1" t="s">
        <v>23</v>
      </c>
      <c r="L703" s="1" t="s">
        <v>45</v>
      </c>
      <c r="M703" s="1" t="s">
        <v>25</v>
      </c>
      <c r="N703" s="1" t="s">
        <v>44</v>
      </c>
      <c r="O703">
        <v>344</v>
      </c>
      <c r="P703">
        <v>0</v>
      </c>
      <c r="Q703">
        <v>344</v>
      </c>
    </row>
    <row r="704" spans="1:17" x14ac:dyDescent="0.35">
      <c r="A704" s="1" t="s">
        <v>2180</v>
      </c>
      <c r="B704" s="1" t="s">
        <v>117</v>
      </c>
      <c r="C704" s="1" t="s">
        <v>18</v>
      </c>
      <c r="D704" s="2">
        <v>43161</v>
      </c>
      <c r="E704">
        <v>7</v>
      </c>
      <c r="F704">
        <v>31</v>
      </c>
      <c r="G704" s="1" t="s">
        <v>19</v>
      </c>
      <c r="H704" s="1" t="s">
        <v>47</v>
      </c>
      <c r="I704" s="1" t="s">
        <v>21</v>
      </c>
      <c r="J704" s="1" t="s">
        <v>22</v>
      </c>
      <c r="K704" s="1" t="s">
        <v>23</v>
      </c>
      <c r="L704" s="1" t="s">
        <v>24</v>
      </c>
      <c r="M704" s="1" t="s">
        <v>25</v>
      </c>
      <c r="N704" s="1" t="s">
        <v>22</v>
      </c>
      <c r="O704">
        <v>0</v>
      </c>
      <c r="P704">
        <v>0</v>
      </c>
      <c r="Q704">
        <v>0</v>
      </c>
    </row>
    <row r="705" spans="1:17" x14ac:dyDescent="0.35">
      <c r="A705" s="1" t="s">
        <v>2181</v>
      </c>
      <c r="B705" s="1" t="s">
        <v>117</v>
      </c>
      <c r="C705" s="1" t="s">
        <v>18</v>
      </c>
      <c r="D705" s="2">
        <v>43161</v>
      </c>
      <c r="E705">
        <v>7</v>
      </c>
      <c r="F705">
        <v>31</v>
      </c>
      <c r="G705" s="1" t="s">
        <v>19</v>
      </c>
      <c r="H705" s="1" t="s">
        <v>47</v>
      </c>
      <c r="I705" s="1" t="s">
        <v>27</v>
      </c>
      <c r="J705" s="1" t="s">
        <v>28</v>
      </c>
      <c r="K705" s="1" t="s">
        <v>23</v>
      </c>
      <c r="L705" s="1" t="s">
        <v>29</v>
      </c>
      <c r="M705" s="1" t="s">
        <v>25</v>
      </c>
      <c r="N705" s="1" t="s">
        <v>28</v>
      </c>
      <c r="O705">
        <v>196</v>
      </c>
      <c r="P705">
        <v>215</v>
      </c>
      <c r="Q705">
        <v>-19</v>
      </c>
    </row>
    <row r="706" spans="1:17" x14ac:dyDescent="0.35">
      <c r="A706" s="1" t="s">
        <v>2182</v>
      </c>
      <c r="B706" s="1" t="s">
        <v>117</v>
      </c>
      <c r="C706" s="1" t="s">
        <v>18</v>
      </c>
      <c r="D706" s="2">
        <v>43161</v>
      </c>
      <c r="E706">
        <v>7</v>
      </c>
      <c r="F706">
        <v>31</v>
      </c>
      <c r="G706" s="1" t="s">
        <v>19</v>
      </c>
      <c r="H706" s="1" t="s">
        <v>47</v>
      </c>
      <c r="I706" s="1" t="s">
        <v>31</v>
      </c>
      <c r="J706" s="1" t="s">
        <v>32</v>
      </c>
      <c r="K706" s="1" t="s">
        <v>23</v>
      </c>
      <c r="L706" s="1" t="s">
        <v>33</v>
      </c>
      <c r="M706" s="1" t="s">
        <v>25</v>
      </c>
      <c r="N706" s="1" t="s">
        <v>32</v>
      </c>
      <c r="O706">
        <v>65</v>
      </c>
      <c r="P706">
        <v>119</v>
      </c>
      <c r="Q706">
        <v>-54</v>
      </c>
    </row>
    <row r="707" spans="1:17" x14ac:dyDescent="0.35">
      <c r="A707" s="1" t="s">
        <v>2183</v>
      </c>
      <c r="B707" s="1" t="s">
        <v>117</v>
      </c>
      <c r="C707" s="1" t="s">
        <v>18</v>
      </c>
      <c r="D707" s="2">
        <v>43161</v>
      </c>
      <c r="E707">
        <v>7</v>
      </c>
      <c r="F707">
        <v>31</v>
      </c>
      <c r="G707" s="1" t="s">
        <v>19</v>
      </c>
      <c r="H707" s="1" t="s">
        <v>47</v>
      </c>
      <c r="I707" s="1" t="s">
        <v>35</v>
      </c>
      <c r="J707" s="1" t="s">
        <v>36</v>
      </c>
      <c r="K707" s="1" t="s">
        <v>23</v>
      </c>
      <c r="L707" s="1" t="s">
        <v>37</v>
      </c>
      <c r="M707" s="1" t="s">
        <v>25</v>
      </c>
      <c r="N707" s="1" t="s">
        <v>36</v>
      </c>
      <c r="O707">
        <v>368</v>
      </c>
      <c r="P707">
        <v>368</v>
      </c>
      <c r="Q707">
        <v>0</v>
      </c>
    </row>
    <row r="708" spans="1:17" x14ac:dyDescent="0.35">
      <c r="A708" s="1" t="s">
        <v>2184</v>
      </c>
      <c r="B708" s="1" t="s">
        <v>117</v>
      </c>
      <c r="C708" s="1" t="s">
        <v>18</v>
      </c>
      <c r="D708" s="2">
        <v>43161</v>
      </c>
      <c r="E708">
        <v>7</v>
      </c>
      <c r="F708">
        <v>31</v>
      </c>
      <c r="G708" s="1" t="s">
        <v>19</v>
      </c>
      <c r="H708" s="1" t="s">
        <v>47</v>
      </c>
      <c r="I708" s="1" t="s">
        <v>39</v>
      </c>
      <c r="J708" s="1" t="s">
        <v>40</v>
      </c>
      <c r="K708" s="1" t="s">
        <v>23</v>
      </c>
      <c r="L708" s="1" t="s">
        <v>41</v>
      </c>
      <c r="M708" s="1" t="s">
        <v>25</v>
      </c>
      <c r="N708" s="1" t="s">
        <v>40</v>
      </c>
      <c r="O708">
        <v>72</v>
      </c>
      <c r="P708">
        <v>140</v>
      </c>
      <c r="Q708">
        <v>-68</v>
      </c>
    </row>
    <row r="709" spans="1:17" x14ac:dyDescent="0.35">
      <c r="A709" s="1" t="s">
        <v>2185</v>
      </c>
      <c r="B709" s="1" t="s">
        <v>117</v>
      </c>
      <c r="C709" s="1" t="s">
        <v>18</v>
      </c>
      <c r="D709" s="2">
        <v>43161</v>
      </c>
      <c r="E709">
        <v>7</v>
      </c>
      <c r="F709">
        <v>31</v>
      </c>
      <c r="G709" s="1" t="s">
        <v>19</v>
      </c>
      <c r="H709" s="1" t="s">
        <v>47</v>
      </c>
      <c r="I709" s="1" t="s">
        <v>43</v>
      </c>
      <c r="J709" s="1" t="s">
        <v>44</v>
      </c>
      <c r="K709" s="1" t="s">
        <v>23</v>
      </c>
      <c r="L709" s="1" t="s">
        <v>45</v>
      </c>
      <c r="M709" s="1" t="s">
        <v>25</v>
      </c>
      <c r="N709" s="1" t="s">
        <v>44</v>
      </c>
      <c r="O709">
        <v>3</v>
      </c>
      <c r="P709">
        <v>90</v>
      </c>
      <c r="Q709">
        <v>-87</v>
      </c>
    </row>
    <row r="710" spans="1:17" x14ac:dyDescent="0.35">
      <c r="A710" s="1" t="s">
        <v>2186</v>
      </c>
      <c r="B710" s="1" t="s">
        <v>117</v>
      </c>
      <c r="C710" s="1" t="s">
        <v>18</v>
      </c>
      <c r="D710" s="2">
        <v>43161</v>
      </c>
      <c r="E710">
        <v>7</v>
      </c>
      <c r="F710">
        <v>31</v>
      </c>
      <c r="G710" s="1" t="s">
        <v>19</v>
      </c>
      <c r="H710" s="1" t="s">
        <v>54</v>
      </c>
      <c r="I710" s="1" t="s">
        <v>21</v>
      </c>
      <c r="J710" s="1" t="s">
        <v>22</v>
      </c>
      <c r="K710" s="1" t="s">
        <v>23</v>
      </c>
      <c r="L710" s="1" t="s">
        <v>24</v>
      </c>
      <c r="M710" s="1" t="s">
        <v>25</v>
      </c>
      <c r="N710" s="1" t="s">
        <v>22</v>
      </c>
      <c r="O710">
        <v>260</v>
      </c>
      <c r="P710">
        <v>260</v>
      </c>
      <c r="Q710">
        <v>0</v>
      </c>
    </row>
    <row r="711" spans="1:17" x14ac:dyDescent="0.35">
      <c r="A711" s="1" t="s">
        <v>2187</v>
      </c>
      <c r="B711" s="1" t="s">
        <v>117</v>
      </c>
      <c r="C711" s="1" t="s">
        <v>18</v>
      </c>
      <c r="D711" s="2">
        <v>43161</v>
      </c>
      <c r="E711">
        <v>7</v>
      </c>
      <c r="F711">
        <v>31</v>
      </c>
      <c r="G711" s="1" t="s">
        <v>19</v>
      </c>
      <c r="H711" s="1" t="s">
        <v>54</v>
      </c>
      <c r="I711" s="1" t="s">
        <v>27</v>
      </c>
      <c r="J711" s="1" t="s">
        <v>28</v>
      </c>
      <c r="K711" s="1" t="s">
        <v>23</v>
      </c>
      <c r="L711" s="1" t="s">
        <v>29</v>
      </c>
      <c r="M711" s="1" t="s">
        <v>25</v>
      </c>
      <c r="N711" s="1" t="s">
        <v>28</v>
      </c>
      <c r="O711">
        <v>143</v>
      </c>
      <c r="P711">
        <v>169</v>
      </c>
      <c r="Q711">
        <v>-26</v>
      </c>
    </row>
    <row r="712" spans="1:17" x14ac:dyDescent="0.35">
      <c r="A712" s="1" t="s">
        <v>2188</v>
      </c>
      <c r="B712" s="1" t="s">
        <v>117</v>
      </c>
      <c r="C712" s="1" t="s">
        <v>18</v>
      </c>
      <c r="D712" s="2">
        <v>43161</v>
      </c>
      <c r="E712">
        <v>7</v>
      </c>
      <c r="F712">
        <v>31</v>
      </c>
      <c r="G712" s="1" t="s">
        <v>19</v>
      </c>
      <c r="H712" s="1" t="s">
        <v>54</v>
      </c>
      <c r="I712" s="1" t="s">
        <v>31</v>
      </c>
      <c r="J712" s="1" t="s">
        <v>32</v>
      </c>
      <c r="K712" s="1" t="s">
        <v>23</v>
      </c>
      <c r="L712" s="1" t="s">
        <v>33</v>
      </c>
      <c r="M712" s="1" t="s">
        <v>25</v>
      </c>
      <c r="N712" s="1" t="s">
        <v>32</v>
      </c>
      <c r="O712">
        <v>0</v>
      </c>
      <c r="P712">
        <v>18</v>
      </c>
      <c r="Q712">
        <v>-18</v>
      </c>
    </row>
    <row r="713" spans="1:17" x14ac:dyDescent="0.35">
      <c r="A713" s="1" t="s">
        <v>2189</v>
      </c>
      <c r="B713" s="1" t="s">
        <v>117</v>
      </c>
      <c r="C713" s="1" t="s">
        <v>18</v>
      </c>
      <c r="D713" s="2">
        <v>43161</v>
      </c>
      <c r="E713">
        <v>7</v>
      </c>
      <c r="F713">
        <v>31</v>
      </c>
      <c r="G713" s="1" t="s">
        <v>19</v>
      </c>
      <c r="H713" s="1" t="s">
        <v>54</v>
      </c>
      <c r="I713" s="1" t="s">
        <v>35</v>
      </c>
      <c r="J713" s="1" t="s">
        <v>36</v>
      </c>
      <c r="K713" s="1" t="s">
        <v>23</v>
      </c>
      <c r="L713" s="1" t="s">
        <v>37</v>
      </c>
      <c r="M713" s="1" t="s">
        <v>25</v>
      </c>
      <c r="N713" s="1" t="s">
        <v>36</v>
      </c>
      <c r="O713">
        <v>321</v>
      </c>
      <c r="P713">
        <v>340</v>
      </c>
      <c r="Q713">
        <v>-19</v>
      </c>
    </row>
    <row r="714" spans="1:17" x14ac:dyDescent="0.35">
      <c r="A714" s="1" t="s">
        <v>2190</v>
      </c>
      <c r="B714" s="1" t="s">
        <v>117</v>
      </c>
      <c r="C714" s="1" t="s">
        <v>18</v>
      </c>
      <c r="D714" s="2">
        <v>43161</v>
      </c>
      <c r="E714">
        <v>7</v>
      </c>
      <c r="F714">
        <v>31</v>
      </c>
      <c r="G714" s="1" t="s">
        <v>19</v>
      </c>
      <c r="H714" s="1" t="s">
        <v>54</v>
      </c>
      <c r="I714" s="1" t="s">
        <v>39</v>
      </c>
      <c r="J714" s="1" t="s">
        <v>40</v>
      </c>
      <c r="K714" s="1" t="s">
        <v>23</v>
      </c>
      <c r="L714" s="1" t="s">
        <v>41</v>
      </c>
      <c r="M714" s="1" t="s">
        <v>25</v>
      </c>
      <c r="N714" s="1" t="s">
        <v>40</v>
      </c>
      <c r="O714">
        <v>85</v>
      </c>
      <c r="P714">
        <v>181</v>
      </c>
      <c r="Q714">
        <v>-96</v>
      </c>
    </row>
    <row r="715" spans="1:17" x14ac:dyDescent="0.35">
      <c r="A715" s="1" t="s">
        <v>2191</v>
      </c>
      <c r="B715" s="1" t="s">
        <v>117</v>
      </c>
      <c r="C715" s="1" t="s">
        <v>18</v>
      </c>
      <c r="D715" s="2">
        <v>43161</v>
      </c>
      <c r="E715">
        <v>7</v>
      </c>
      <c r="F715">
        <v>31</v>
      </c>
      <c r="G715" s="1" t="s">
        <v>19</v>
      </c>
      <c r="H715" s="1" t="s">
        <v>54</v>
      </c>
      <c r="I715" s="1" t="s">
        <v>43</v>
      </c>
      <c r="J715" s="1" t="s">
        <v>44</v>
      </c>
      <c r="K715" s="1" t="s">
        <v>23</v>
      </c>
      <c r="L715" s="1" t="s">
        <v>45</v>
      </c>
      <c r="M715" s="1" t="s">
        <v>25</v>
      </c>
      <c r="N715" s="1" t="s">
        <v>44</v>
      </c>
      <c r="O715">
        <v>177</v>
      </c>
      <c r="P715">
        <v>218</v>
      </c>
      <c r="Q715">
        <v>-41</v>
      </c>
    </row>
    <row r="716" spans="1:17" x14ac:dyDescent="0.35">
      <c r="A716" s="1" t="s">
        <v>2192</v>
      </c>
      <c r="B716" s="1" t="s">
        <v>117</v>
      </c>
      <c r="C716" s="1" t="s">
        <v>18</v>
      </c>
      <c r="D716" s="2">
        <v>43161</v>
      </c>
      <c r="E716">
        <v>7</v>
      </c>
      <c r="F716">
        <v>31</v>
      </c>
      <c r="G716" s="1" t="s">
        <v>19</v>
      </c>
      <c r="H716" s="1" t="s">
        <v>61</v>
      </c>
      <c r="I716" s="1" t="s">
        <v>21</v>
      </c>
      <c r="J716" s="1" t="s">
        <v>22</v>
      </c>
      <c r="K716" s="1" t="s">
        <v>23</v>
      </c>
      <c r="L716" s="1" t="s">
        <v>24</v>
      </c>
      <c r="M716" s="1" t="s">
        <v>25</v>
      </c>
      <c r="N716" s="1" t="s">
        <v>22</v>
      </c>
      <c r="O716">
        <v>116</v>
      </c>
      <c r="P716">
        <v>198</v>
      </c>
      <c r="Q716">
        <v>-82</v>
      </c>
    </row>
    <row r="717" spans="1:17" x14ac:dyDescent="0.35">
      <c r="A717" s="1" t="s">
        <v>2193</v>
      </c>
      <c r="B717" s="1" t="s">
        <v>117</v>
      </c>
      <c r="C717" s="1" t="s">
        <v>18</v>
      </c>
      <c r="D717" s="2">
        <v>43161</v>
      </c>
      <c r="E717">
        <v>7</v>
      </c>
      <c r="F717">
        <v>31</v>
      </c>
      <c r="G717" s="1" t="s">
        <v>19</v>
      </c>
      <c r="H717" s="1" t="s">
        <v>61</v>
      </c>
      <c r="I717" s="1" t="s">
        <v>27</v>
      </c>
      <c r="J717" s="1" t="s">
        <v>28</v>
      </c>
      <c r="K717" s="1" t="s">
        <v>23</v>
      </c>
      <c r="L717" s="1" t="s">
        <v>29</v>
      </c>
      <c r="M717" s="1" t="s">
        <v>25</v>
      </c>
      <c r="N717" s="1" t="s">
        <v>28</v>
      </c>
      <c r="O717">
        <v>311</v>
      </c>
      <c r="P717">
        <v>311</v>
      </c>
      <c r="Q717">
        <v>0</v>
      </c>
    </row>
    <row r="718" spans="1:17" x14ac:dyDescent="0.35">
      <c r="A718" s="1" t="s">
        <v>2194</v>
      </c>
      <c r="B718" s="1" t="s">
        <v>117</v>
      </c>
      <c r="C718" s="1" t="s">
        <v>18</v>
      </c>
      <c r="D718" s="2">
        <v>43161</v>
      </c>
      <c r="E718">
        <v>7</v>
      </c>
      <c r="F718">
        <v>31</v>
      </c>
      <c r="G718" s="1" t="s">
        <v>19</v>
      </c>
      <c r="H718" s="1" t="s">
        <v>61</v>
      </c>
      <c r="I718" s="1" t="s">
        <v>31</v>
      </c>
      <c r="J718" s="1" t="s">
        <v>32</v>
      </c>
      <c r="K718" s="1" t="s">
        <v>23</v>
      </c>
      <c r="L718" s="1" t="s">
        <v>33</v>
      </c>
      <c r="M718" s="1" t="s">
        <v>25</v>
      </c>
      <c r="N718" s="1" t="s">
        <v>32</v>
      </c>
      <c r="O718">
        <v>14</v>
      </c>
      <c r="P718">
        <v>14</v>
      </c>
      <c r="Q718">
        <v>0</v>
      </c>
    </row>
    <row r="719" spans="1:17" x14ac:dyDescent="0.35">
      <c r="A719" s="1" t="s">
        <v>2195</v>
      </c>
      <c r="B719" s="1" t="s">
        <v>117</v>
      </c>
      <c r="C719" s="1" t="s">
        <v>18</v>
      </c>
      <c r="D719" s="2">
        <v>43161</v>
      </c>
      <c r="E719">
        <v>7</v>
      </c>
      <c r="F719">
        <v>31</v>
      </c>
      <c r="G719" s="1" t="s">
        <v>19</v>
      </c>
      <c r="H719" s="1" t="s">
        <v>61</v>
      </c>
      <c r="I719" s="1" t="s">
        <v>35</v>
      </c>
      <c r="J719" s="1" t="s">
        <v>36</v>
      </c>
      <c r="K719" s="1" t="s">
        <v>23</v>
      </c>
      <c r="L719" s="1" t="s">
        <v>37</v>
      </c>
      <c r="M719" s="1" t="s">
        <v>25</v>
      </c>
      <c r="N719" s="1" t="s">
        <v>36</v>
      </c>
      <c r="O719">
        <v>0</v>
      </c>
      <c r="P719">
        <v>0</v>
      </c>
      <c r="Q719">
        <v>0</v>
      </c>
    </row>
    <row r="720" spans="1:17" x14ac:dyDescent="0.35">
      <c r="A720" s="1" t="s">
        <v>2196</v>
      </c>
      <c r="B720" s="1" t="s">
        <v>117</v>
      </c>
      <c r="C720" s="1" t="s">
        <v>18</v>
      </c>
      <c r="D720" s="2">
        <v>43161</v>
      </c>
      <c r="E720">
        <v>7</v>
      </c>
      <c r="F720">
        <v>31</v>
      </c>
      <c r="G720" s="1" t="s">
        <v>19</v>
      </c>
      <c r="H720" s="1" t="s">
        <v>61</v>
      </c>
      <c r="I720" s="1" t="s">
        <v>39</v>
      </c>
      <c r="J720" s="1" t="s">
        <v>40</v>
      </c>
      <c r="K720" s="1" t="s">
        <v>23</v>
      </c>
      <c r="L720" s="1" t="s">
        <v>41</v>
      </c>
      <c r="M720" s="1" t="s">
        <v>25</v>
      </c>
      <c r="N720" s="1" t="s">
        <v>40</v>
      </c>
      <c r="O720">
        <v>186</v>
      </c>
      <c r="P720">
        <v>186</v>
      </c>
      <c r="Q720">
        <v>0</v>
      </c>
    </row>
    <row r="721" spans="1:17" x14ac:dyDescent="0.35">
      <c r="A721" s="1" t="s">
        <v>2197</v>
      </c>
      <c r="B721" s="1" t="s">
        <v>117</v>
      </c>
      <c r="C721" s="1" t="s">
        <v>18</v>
      </c>
      <c r="D721" s="2">
        <v>43161</v>
      </c>
      <c r="E721">
        <v>7</v>
      </c>
      <c r="F721">
        <v>31</v>
      </c>
      <c r="G721" s="1" t="s">
        <v>19</v>
      </c>
      <c r="H721" s="1" t="s">
        <v>61</v>
      </c>
      <c r="I721" s="1" t="s">
        <v>43</v>
      </c>
      <c r="J721" s="1" t="s">
        <v>44</v>
      </c>
      <c r="K721" s="1" t="s">
        <v>23</v>
      </c>
      <c r="L721" s="1" t="s">
        <v>45</v>
      </c>
      <c r="M721" s="1" t="s">
        <v>25</v>
      </c>
      <c r="N721" s="1" t="s">
        <v>44</v>
      </c>
      <c r="O721">
        <v>216</v>
      </c>
      <c r="P721">
        <v>248</v>
      </c>
      <c r="Q721">
        <v>-32</v>
      </c>
    </row>
    <row r="722" spans="1:17" x14ac:dyDescent="0.35">
      <c r="A722" s="1" t="s">
        <v>2198</v>
      </c>
      <c r="B722" s="1" t="s">
        <v>117</v>
      </c>
      <c r="C722" s="1" t="s">
        <v>68</v>
      </c>
      <c r="D722" s="2">
        <v>43162</v>
      </c>
      <c r="E722">
        <v>7</v>
      </c>
      <c r="F722">
        <v>32</v>
      </c>
      <c r="G722" s="1" t="s">
        <v>19</v>
      </c>
      <c r="H722" s="1" t="s">
        <v>20</v>
      </c>
      <c r="I722" s="1" t="s">
        <v>21</v>
      </c>
      <c r="J722" s="1" t="s">
        <v>22</v>
      </c>
      <c r="K722" s="1" t="s">
        <v>23</v>
      </c>
      <c r="L722" s="1" t="s">
        <v>24</v>
      </c>
      <c r="M722" s="1" t="s">
        <v>25</v>
      </c>
      <c r="N722" s="1" t="s">
        <v>22</v>
      </c>
      <c r="O722">
        <v>508</v>
      </c>
      <c r="P722">
        <v>542</v>
      </c>
      <c r="Q722">
        <v>-34</v>
      </c>
    </row>
    <row r="723" spans="1:17" x14ac:dyDescent="0.35">
      <c r="A723" s="1" t="s">
        <v>2199</v>
      </c>
      <c r="B723" s="1" t="s">
        <v>117</v>
      </c>
      <c r="C723" s="1" t="s">
        <v>68</v>
      </c>
      <c r="D723" s="2">
        <v>43162</v>
      </c>
      <c r="E723">
        <v>7</v>
      </c>
      <c r="F723">
        <v>32</v>
      </c>
      <c r="G723" s="1" t="s">
        <v>19</v>
      </c>
      <c r="H723" s="1" t="s">
        <v>20</v>
      </c>
      <c r="I723" s="1" t="s">
        <v>27</v>
      </c>
      <c r="J723" s="1" t="s">
        <v>28</v>
      </c>
      <c r="K723" s="1" t="s">
        <v>23</v>
      </c>
      <c r="L723" s="1" t="s">
        <v>29</v>
      </c>
      <c r="M723" s="1" t="s">
        <v>25</v>
      </c>
      <c r="N723" s="1" t="s">
        <v>28</v>
      </c>
      <c r="O723">
        <v>105</v>
      </c>
      <c r="P723">
        <v>105</v>
      </c>
      <c r="Q723">
        <v>0</v>
      </c>
    </row>
    <row r="724" spans="1:17" x14ac:dyDescent="0.35">
      <c r="A724" s="1" t="s">
        <v>2200</v>
      </c>
      <c r="B724" s="1" t="s">
        <v>117</v>
      </c>
      <c r="C724" s="1" t="s">
        <v>68</v>
      </c>
      <c r="D724" s="2">
        <v>43162</v>
      </c>
      <c r="E724">
        <v>7</v>
      </c>
      <c r="F724">
        <v>32</v>
      </c>
      <c r="G724" s="1" t="s">
        <v>19</v>
      </c>
      <c r="H724" s="1" t="s">
        <v>20</v>
      </c>
      <c r="I724" s="1" t="s">
        <v>31</v>
      </c>
      <c r="J724" s="1" t="s">
        <v>32</v>
      </c>
      <c r="K724" s="1" t="s">
        <v>23</v>
      </c>
      <c r="L724" s="1" t="s">
        <v>33</v>
      </c>
      <c r="M724" s="1" t="s">
        <v>25</v>
      </c>
      <c r="N724" s="1" t="s">
        <v>32</v>
      </c>
      <c r="O724">
        <v>749</v>
      </c>
      <c r="P724">
        <v>749</v>
      </c>
      <c r="Q724">
        <v>0</v>
      </c>
    </row>
    <row r="725" spans="1:17" x14ac:dyDescent="0.35">
      <c r="A725" s="1" t="s">
        <v>2201</v>
      </c>
      <c r="B725" s="1" t="s">
        <v>117</v>
      </c>
      <c r="C725" s="1" t="s">
        <v>68</v>
      </c>
      <c r="D725" s="2">
        <v>43162</v>
      </c>
      <c r="E725">
        <v>7</v>
      </c>
      <c r="F725">
        <v>32</v>
      </c>
      <c r="G725" s="1" t="s">
        <v>19</v>
      </c>
      <c r="H725" s="1" t="s">
        <v>20</v>
      </c>
      <c r="I725" s="1" t="s">
        <v>35</v>
      </c>
      <c r="J725" s="1" t="s">
        <v>36</v>
      </c>
      <c r="K725" s="1" t="s">
        <v>23</v>
      </c>
      <c r="L725" s="1" t="s">
        <v>37</v>
      </c>
      <c r="M725" s="1" t="s">
        <v>25</v>
      </c>
      <c r="N725" s="1" t="s">
        <v>36</v>
      </c>
      <c r="O725">
        <v>92</v>
      </c>
      <c r="P725">
        <v>92</v>
      </c>
      <c r="Q725">
        <v>0</v>
      </c>
    </row>
    <row r="726" spans="1:17" x14ac:dyDescent="0.35">
      <c r="A726" s="1" t="s">
        <v>2202</v>
      </c>
      <c r="B726" s="1" t="s">
        <v>117</v>
      </c>
      <c r="C726" s="1" t="s">
        <v>68</v>
      </c>
      <c r="D726" s="2">
        <v>43162</v>
      </c>
      <c r="E726">
        <v>7</v>
      </c>
      <c r="F726">
        <v>32</v>
      </c>
      <c r="G726" s="1" t="s">
        <v>19</v>
      </c>
      <c r="H726" s="1" t="s">
        <v>20</v>
      </c>
      <c r="I726" s="1" t="s">
        <v>39</v>
      </c>
      <c r="J726" s="1" t="s">
        <v>40</v>
      </c>
      <c r="K726" s="1" t="s">
        <v>23</v>
      </c>
      <c r="L726" s="1" t="s">
        <v>41</v>
      </c>
      <c r="M726" s="1" t="s">
        <v>25</v>
      </c>
      <c r="N726" s="1" t="s">
        <v>40</v>
      </c>
      <c r="O726">
        <v>393</v>
      </c>
      <c r="P726">
        <v>393</v>
      </c>
      <c r="Q726">
        <v>0</v>
      </c>
    </row>
    <row r="727" spans="1:17" x14ac:dyDescent="0.35">
      <c r="A727" s="1" t="s">
        <v>2203</v>
      </c>
      <c r="B727" s="1" t="s">
        <v>117</v>
      </c>
      <c r="C727" s="1" t="s">
        <v>68</v>
      </c>
      <c r="D727" s="2">
        <v>43162</v>
      </c>
      <c r="E727">
        <v>7</v>
      </c>
      <c r="F727">
        <v>32</v>
      </c>
      <c r="G727" s="1" t="s">
        <v>19</v>
      </c>
      <c r="H727" s="1" t="s">
        <v>20</v>
      </c>
      <c r="I727" s="1" t="s">
        <v>43</v>
      </c>
      <c r="J727" s="1" t="s">
        <v>44</v>
      </c>
      <c r="K727" s="1" t="s">
        <v>23</v>
      </c>
      <c r="L727" s="1" t="s">
        <v>45</v>
      </c>
      <c r="M727" s="1" t="s">
        <v>25</v>
      </c>
      <c r="N727" s="1" t="s">
        <v>44</v>
      </c>
      <c r="O727">
        <v>344</v>
      </c>
      <c r="P727">
        <v>344</v>
      </c>
      <c r="Q727">
        <v>0</v>
      </c>
    </row>
    <row r="728" spans="1:17" x14ac:dyDescent="0.35">
      <c r="A728" s="1" t="s">
        <v>2204</v>
      </c>
      <c r="B728" s="1" t="s">
        <v>117</v>
      </c>
      <c r="C728" s="1" t="s">
        <v>68</v>
      </c>
      <c r="D728" s="2">
        <v>43162</v>
      </c>
      <c r="E728">
        <v>7</v>
      </c>
      <c r="F728">
        <v>32</v>
      </c>
      <c r="G728" s="1" t="s">
        <v>19</v>
      </c>
      <c r="H728" s="1" t="s">
        <v>47</v>
      </c>
      <c r="I728" s="1" t="s">
        <v>21</v>
      </c>
      <c r="J728" s="1" t="s">
        <v>22</v>
      </c>
      <c r="K728" s="1" t="s">
        <v>23</v>
      </c>
      <c r="L728" s="1" t="s">
        <v>24</v>
      </c>
      <c r="M728" s="1" t="s">
        <v>25</v>
      </c>
      <c r="N728" s="1" t="s">
        <v>22</v>
      </c>
      <c r="O728">
        <v>0</v>
      </c>
      <c r="P728">
        <v>0</v>
      </c>
      <c r="Q728">
        <v>0</v>
      </c>
    </row>
    <row r="729" spans="1:17" x14ac:dyDescent="0.35">
      <c r="A729" s="1" t="s">
        <v>2205</v>
      </c>
      <c r="B729" s="1" t="s">
        <v>117</v>
      </c>
      <c r="C729" s="1" t="s">
        <v>68</v>
      </c>
      <c r="D729" s="2">
        <v>43162</v>
      </c>
      <c r="E729">
        <v>7</v>
      </c>
      <c r="F729">
        <v>32</v>
      </c>
      <c r="G729" s="1" t="s">
        <v>19</v>
      </c>
      <c r="H729" s="1" t="s">
        <v>47</v>
      </c>
      <c r="I729" s="1" t="s">
        <v>27</v>
      </c>
      <c r="J729" s="1" t="s">
        <v>28</v>
      </c>
      <c r="K729" s="1" t="s">
        <v>23</v>
      </c>
      <c r="L729" s="1" t="s">
        <v>29</v>
      </c>
      <c r="M729" s="1" t="s">
        <v>25</v>
      </c>
      <c r="N729" s="1" t="s">
        <v>28</v>
      </c>
      <c r="O729">
        <v>196</v>
      </c>
      <c r="P729">
        <v>196</v>
      </c>
      <c r="Q729">
        <v>0</v>
      </c>
    </row>
    <row r="730" spans="1:17" x14ac:dyDescent="0.35">
      <c r="A730" s="1" t="s">
        <v>2206</v>
      </c>
      <c r="B730" s="1" t="s">
        <v>117</v>
      </c>
      <c r="C730" s="1" t="s">
        <v>68</v>
      </c>
      <c r="D730" s="2">
        <v>43162</v>
      </c>
      <c r="E730">
        <v>7</v>
      </c>
      <c r="F730">
        <v>32</v>
      </c>
      <c r="G730" s="1" t="s">
        <v>19</v>
      </c>
      <c r="H730" s="1" t="s">
        <v>47</v>
      </c>
      <c r="I730" s="1" t="s">
        <v>31</v>
      </c>
      <c r="J730" s="1" t="s">
        <v>32</v>
      </c>
      <c r="K730" s="1" t="s">
        <v>23</v>
      </c>
      <c r="L730" s="1" t="s">
        <v>33</v>
      </c>
      <c r="M730" s="1" t="s">
        <v>25</v>
      </c>
      <c r="N730" s="1" t="s">
        <v>32</v>
      </c>
      <c r="O730">
        <v>10</v>
      </c>
      <c r="P730">
        <v>65</v>
      </c>
      <c r="Q730">
        <v>-55</v>
      </c>
    </row>
    <row r="731" spans="1:17" x14ac:dyDescent="0.35">
      <c r="A731" s="1" t="s">
        <v>2207</v>
      </c>
      <c r="B731" s="1" t="s">
        <v>117</v>
      </c>
      <c r="C731" s="1" t="s">
        <v>68</v>
      </c>
      <c r="D731" s="2">
        <v>43162</v>
      </c>
      <c r="E731">
        <v>7</v>
      </c>
      <c r="F731">
        <v>32</v>
      </c>
      <c r="G731" s="1" t="s">
        <v>19</v>
      </c>
      <c r="H731" s="1" t="s">
        <v>47</v>
      </c>
      <c r="I731" s="1" t="s">
        <v>35</v>
      </c>
      <c r="J731" s="1" t="s">
        <v>36</v>
      </c>
      <c r="K731" s="1" t="s">
        <v>23</v>
      </c>
      <c r="L731" s="1" t="s">
        <v>37</v>
      </c>
      <c r="M731" s="1" t="s">
        <v>25</v>
      </c>
      <c r="N731" s="1" t="s">
        <v>36</v>
      </c>
      <c r="O731">
        <v>368</v>
      </c>
      <c r="P731">
        <v>368</v>
      </c>
      <c r="Q731">
        <v>0</v>
      </c>
    </row>
    <row r="732" spans="1:17" x14ac:dyDescent="0.35">
      <c r="A732" s="1" t="s">
        <v>2208</v>
      </c>
      <c r="B732" s="1" t="s">
        <v>117</v>
      </c>
      <c r="C732" s="1" t="s">
        <v>68</v>
      </c>
      <c r="D732" s="2">
        <v>43162</v>
      </c>
      <c r="E732">
        <v>7</v>
      </c>
      <c r="F732">
        <v>32</v>
      </c>
      <c r="G732" s="1" t="s">
        <v>19</v>
      </c>
      <c r="H732" s="1" t="s">
        <v>47</v>
      </c>
      <c r="I732" s="1" t="s">
        <v>39</v>
      </c>
      <c r="J732" s="1" t="s">
        <v>40</v>
      </c>
      <c r="K732" s="1" t="s">
        <v>23</v>
      </c>
      <c r="L732" s="1" t="s">
        <v>41</v>
      </c>
      <c r="M732" s="1" t="s">
        <v>25</v>
      </c>
      <c r="N732" s="1" t="s">
        <v>40</v>
      </c>
      <c r="O732">
        <v>72</v>
      </c>
      <c r="P732">
        <v>72</v>
      </c>
      <c r="Q732">
        <v>0</v>
      </c>
    </row>
    <row r="733" spans="1:17" x14ac:dyDescent="0.35">
      <c r="A733" s="1" t="s">
        <v>2209</v>
      </c>
      <c r="B733" s="1" t="s">
        <v>117</v>
      </c>
      <c r="C733" s="1" t="s">
        <v>68</v>
      </c>
      <c r="D733" s="2">
        <v>43162</v>
      </c>
      <c r="E733">
        <v>7</v>
      </c>
      <c r="F733">
        <v>32</v>
      </c>
      <c r="G733" s="1" t="s">
        <v>19</v>
      </c>
      <c r="H733" s="1" t="s">
        <v>47</v>
      </c>
      <c r="I733" s="1" t="s">
        <v>43</v>
      </c>
      <c r="J733" s="1" t="s">
        <v>44</v>
      </c>
      <c r="K733" s="1" t="s">
        <v>23</v>
      </c>
      <c r="L733" s="1" t="s">
        <v>45</v>
      </c>
      <c r="M733" s="1" t="s">
        <v>25</v>
      </c>
      <c r="N733" s="1" t="s">
        <v>44</v>
      </c>
      <c r="O733">
        <v>0</v>
      </c>
      <c r="P733">
        <v>3</v>
      </c>
      <c r="Q733">
        <v>-3</v>
      </c>
    </row>
    <row r="734" spans="1:17" x14ac:dyDescent="0.35">
      <c r="A734" s="1" t="s">
        <v>2210</v>
      </c>
      <c r="B734" s="1" t="s">
        <v>117</v>
      </c>
      <c r="C734" s="1" t="s">
        <v>68</v>
      </c>
      <c r="D734" s="2">
        <v>43162</v>
      </c>
      <c r="E734">
        <v>7</v>
      </c>
      <c r="F734">
        <v>32</v>
      </c>
      <c r="G734" s="1" t="s">
        <v>19</v>
      </c>
      <c r="H734" s="1" t="s">
        <v>54</v>
      </c>
      <c r="I734" s="1" t="s">
        <v>21</v>
      </c>
      <c r="J734" s="1" t="s">
        <v>22</v>
      </c>
      <c r="K734" s="1" t="s">
        <v>23</v>
      </c>
      <c r="L734" s="1" t="s">
        <v>24</v>
      </c>
      <c r="M734" s="1" t="s">
        <v>25</v>
      </c>
      <c r="N734" s="1" t="s">
        <v>22</v>
      </c>
      <c r="O734">
        <v>260</v>
      </c>
      <c r="P734">
        <v>260</v>
      </c>
      <c r="Q734">
        <v>0</v>
      </c>
    </row>
    <row r="735" spans="1:17" x14ac:dyDescent="0.35">
      <c r="A735" s="1" t="s">
        <v>2211</v>
      </c>
      <c r="B735" s="1" t="s">
        <v>117</v>
      </c>
      <c r="C735" s="1" t="s">
        <v>68</v>
      </c>
      <c r="D735" s="2">
        <v>43162</v>
      </c>
      <c r="E735">
        <v>7</v>
      </c>
      <c r="F735">
        <v>32</v>
      </c>
      <c r="G735" s="1" t="s">
        <v>19</v>
      </c>
      <c r="H735" s="1" t="s">
        <v>54</v>
      </c>
      <c r="I735" s="1" t="s">
        <v>27</v>
      </c>
      <c r="J735" s="1" t="s">
        <v>28</v>
      </c>
      <c r="K735" s="1" t="s">
        <v>23</v>
      </c>
      <c r="L735" s="1" t="s">
        <v>29</v>
      </c>
      <c r="M735" s="1" t="s">
        <v>25</v>
      </c>
      <c r="N735" s="1" t="s">
        <v>28</v>
      </c>
      <c r="O735">
        <v>120</v>
      </c>
      <c r="P735">
        <v>143</v>
      </c>
      <c r="Q735">
        <v>-23</v>
      </c>
    </row>
    <row r="736" spans="1:17" x14ac:dyDescent="0.35">
      <c r="A736" s="1" t="s">
        <v>2212</v>
      </c>
      <c r="B736" s="1" t="s">
        <v>117</v>
      </c>
      <c r="C736" s="1" t="s">
        <v>68</v>
      </c>
      <c r="D736" s="2">
        <v>43162</v>
      </c>
      <c r="E736">
        <v>7</v>
      </c>
      <c r="F736">
        <v>32</v>
      </c>
      <c r="G736" s="1" t="s">
        <v>19</v>
      </c>
      <c r="H736" s="1" t="s">
        <v>54</v>
      </c>
      <c r="I736" s="1" t="s">
        <v>31</v>
      </c>
      <c r="J736" s="1" t="s">
        <v>32</v>
      </c>
      <c r="K736" s="1" t="s">
        <v>23</v>
      </c>
      <c r="L736" s="1" t="s">
        <v>33</v>
      </c>
      <c r="M736" s="1" t="s">
        <v>25</v>
      </c>
      <c r="N736" s="1" t="s">
        <v>32</v>
      </c>
      <c r="O736">
        <v>0</v>
      </c>
      <c r="P736">
        <v>0</v>
      </c>
      <c r="Q736">
        <v>0</v>
      </c>
    </row>
    <row r="737" spans="1:17" x14ac:dyDescent="0.35">
      <c r="A737" s="1" t="s">
        <v>2213</v>
      </c>
      <c r="B737" s="1" t="s">
        <v>117</v>
      </c>
      <c r="C737" s="1" t="s">
        <v>68</v>
      </c>
      <c r="D737" s="2">
        <v>43162</v>
      </c>
      <c r="E737">
        <v>7</v>
      </c>
      <c r="F737">
        <v>32</v>
      </c>
      <c r="G737" s="1" t="s">
        <v>19</v>
      </c>
      <c r="H737" s="1" t="s">
        <v>54</v>
      </c>
      <c r="I737" s="1" t="s">
        <v>35</v>
      </c>
      <c r="J737" s="1" t="s">
        <v>36</v>
      </c>
      <c r="K737" s="1" t="s">
        <v>23</v>
      </c>
      <c r="L737" s="1" t="s">
        <v>37</v>
      </c>
      <c r="M737" s="1" t="s">
        <v>25</v>
      </c>
      <c r="N737" s="1" t="s">
        <v>36</v>
      </c>
      <c r="O737">
        <v>321</v>
      </c>
      <c r="P737">
        <v>321</v>
      </c>
      <c r="Q737">
        <v>0</v>
      </c>
    </row>
    <row r="738" spans="1:17" x14ac:dyDescent="0.35">
      <c r="A738" s="1" t="s">
        <v>2214</v>
      </c>
      <c r="B738" s="1" t="s">
        <v>117</v>
      </c>
      <c r="C738" s="1" t="s">
        <v>68</v>
      </c>
      <c r="D738" s="2">
        <v>43162</v>
      </c>
      <c r="E738">
        <v>7</v>
      </c>
      <c r="F738">
        <v>32</v>
      </c>
      <c r="G738" s="1" t="s">
        <v>19</v>
      </c>
      <c r="H738" s="1" t="s">
        <v>54</v>
      </c>
      <c r="I738" s="1" t="s">
        <v>39</v>
      </c>
      <c r="J738" s="1" t="s">
        <v>40</v>
      </c>
      <c r="K738" s="1" t="s">
        <v>23</v>
      </c>
      <c r="L738" s="1" t="s">
        <v>41</v>
      </c>
      <c r="M738" s="1" t="s">
        <v>25</v>
      </c>
      <c r="N738" s="1" t="s">
        <v>40</v>
      </c>
      <c r="O738">
        <v>62</v>
      </c>
      <c r="P738">
        <v>85</v>
      </c>
      <c r="Q738">
        <v>-23</v>
      </c>
    </row>
    <row r="739" spans="1:17" x14ac:dyDescent="0.35">
      <c r="A739" s="1" t="s">
        <v>2215</v>
      </c>
      <c r="B739" s="1" t="s">
        <v>117</v>
      </c>
      <c r="C739" s="1" t="s">
        <v>68</v>
      </c>
      <c r="D739" s="2">
        <v>43162</v>
      </c>
      <c r="E739">
        <v>7</v>
      </c>
      <c r="F739">
        <v>32</v>
      </c>
      <c r="G739" s="1" t="s">
        <v>19</v>
      </c>
      <c r="H739" s="1" t="s">
        <v>54</v>
      </c>
      <c r="I739" s="1" t="s">
        <v>43</v>
      </c>
      <c r="J739" s="1" t="s">
        <v>44</v>
      </c>
      <c r="K739" s="1" t="s">
        <v>23</v>
      </c>
      <c r="L739" s="1" t="s">
        <v>45</v>
      </c>
      <c r="M739" s="1" t="s">
        <v>25</v>
      </c>
      <c r="N739" s="1" t="s">
        <v>44</v>
      </c>
      <c r="O739">
        <v>177</v>
      </c>
      <c r="P739">
        <v>177</v>
      </c>
      <c r="Q739">
        <v>0</v>
      </c>
    </row>
    <row r="740" spans="1:17" x14ac:dyDescent="0.35">
      <c r="A740" s="1" t="s">
        <v>2216</v>
      </c>
      <c r="B740" s="1" t="s">
        <v>117</v>
      </c>
      <c r="C740" s="1" t="s">
        <v>68</v>
      </c>
      <c r="D740" s="2">
        <v>43162</v>
      </c>
      <c r="E740">
        <v>7</v>
      </c>
      <c r="F740">
        <v>32</v>
      </c>
      <c r="G740" s="1" t="s">
        <v>19</v>
      </c>
      <c r="H740" s="1" t="s">
        <v>61</v>
      </c>
      <c r="I740" s="1" t="s">
        <v>21</v>
      </c>
      <c r="J740" s="1" t="s">
        <v>22</v>
      </c>
      <c r="K740" s="1" t="s">
        <v>23</v>
      </c>
      <c r="L740" s="1" t="s">
        <v>24</v>
      </c>
      <c r="M740" s="1" t="s">
        <v>25</v>
      </c>
      <c r="N740" s="1" t="s">
        <v>22</v>
      </c>
      <c r="O740">
        <v>34</v>
      </c>
      <c r="P740">
        <v>116</v>
      </c>
      <c r="Q740">
        <v>-82</v>
      </c>
    </row>
    <row r="741" spans="1:17" x14ac:dyDescent="0.35">
      <c r="A741" s="1" t="s">
        <v>2217</v>
      </c>
      <c r="B741" s="1" t="s">
        <v>117</v>
      </c>
      <c r="C741" s="1" t="s">
        <v>68</v>
      </c>
      <c r="D741" s="2">
        <v>43162</v>
      </c>
      <c r="E741">
        <v>7</v>
      </c>
      <c r="F741">
        <v>32</v>
      </c>
      <c r="G741" s="1" t="s">
        <v>19</v>
      </c>
      <c r="H741" s="1" t="s">
        <v>61</v>
      </c>
      <c r="I741" s="1" t="s">
        <v>27</v>
      </c>
      <c r="J741" s="1" t="s">
        <v>28</v>
      </c>
      <c r="K741" s="1" t="s">
        <v>23</v>
      </c>
      <c r="L741" s="1" t="s">
        <v>29</v>
      </c>
      <c r="M741" s="1" t="s">
        <v>25</v>
      </c>
      <c r="N741" s="1" t="s">
        <v>28</v>
      </c>
      <c r="O741">
        <v>284</v>
      </c>
      <c r="P741">
        <v>311</v>
      </c>
      <c r="Q741">
        <v>-27</v>
      </c>
    </row>
    <row r="742" spans="1:17" x14ac:dyDescent="0.35">
      <c r="A742" s="1" t="s">
        <v>2218</v>
      </c>
      <c r="B742" s="1" t="s">
        <v>117</v>
      </c>
      <c r="C742" s="1" t="s">
        <v>68</v>
      </c>
      <c r="D742" s="2">
        <v>43162</v>
      </c>
      <c r="E742">
        <v>7</v>
      </c>
      <c r="F742">
        <v>32</v>
      </c>
      <c r="G742" s="1" t="s">
        <v>19</v>
      </c>
      <c r="H742" s="1" t="s">
        <v>61</v>
      </c>
      <c r="I742" s="1" t="s">
        <v>31</v>
      </c>
      <c r="J742" s="1" t="s">
        <v>32</v>
      </c>
      <c r="K742" s="1" t="s">
        <v>23</v>
      </c>
      <c r="L742" s="1" t="s">
        <v>33</v>
      </c>
      <c r="M742" s="1" t="s">
        <v>25</v>
      </c>
      <c r="N742" s="1" t="s">
        <v>32</v>
      </c>
      <c r="O742">
        <v>14</v>
      </c>
      <c r="P742">
        <v>14</v>
      </c>
      <c r="Q742">
        <v>0</v>
      </c>
    </row>
    <row r="743" spans="1:17" x14ac:dyDescent="0.35">
      <c r="A743" s="1" t="s">
        <v>2219</v>
      </c>
      <c r="B743" s="1" t="s">
        <v>117</v>
      </c>
      <c r="C743" s="1" t="s">
        <v>68</v>
      </c>
      <c r="D743" s="2">
        <v>43162</v>
      </c>
      <c r="E743">
        <v>7</v>
      </c>
      <c r="F743">
        <v>32</v>
      </c>
      <c r="G743" s="1" t="s">
        <v>19</v>
      </c>
      <c r="H743" s="1" t="s">
        <v>61</v>
      </c>
      <c r="I743" s="1" t="s">
        <v>35</v>
      </c>
      <c r="J743" s="1" t="s">
        <v>36</v>
      </c>
      <c r="K743" s="1" t="s">
        <v>23</v>
      </c>
      <c r="L743" s="1" t="s">
        <v>37</v>
      </c>
      <c r="M743" s="1" t="s">
        <v>25</v>
      </c>
      <c r="N743" s="1" t="s">
        <v>36</v>
      </c>
      <c r="O743">
        <v>0</v>
      </c>
      <c r="P743">
        <v>0</v>
      </c>
      <c r="Q743">
        <v>0</v>
      </c>
    </row>
    <row r="744" spans="1:17" x14ac:dyDescent="0.35">
      <c r="A744" s="1" t="s">
        <v>2220</v>
      </c>
      <c r="B744" s="1" t="s">
        <v>117</v>
      </c>
      <c r="C744" s="1" t="s">
        <v>68</v>
      </c>
      <c r="D744" s="2">
        <v>43162</v>
      </c>
      <c r="E744">
        <v>7</v>
      </c>
      <c r="F744">
        <v>32</v>
      </c>
      <c r="G744" s="1" t="s">
        <v>19</v>
      </c>
      <c r="H744" s="1" t="s">
        <v>61</v>
      </c>
      <c r="I744" s="1" t="s">
        <v>39</v>
      </c>
      <c r="J744" s="1" t="s">
        <v>40</v>
      </c>
      <c r="K744" s="1" t="s">
        <v>23</v>
      </c>
      <c r="L744" s="1" t="s">
        <v>41</v>
      </c>
      <c r="M744" s="1" t="s">
        <v>25</v>
      </c>
      <c r="N744" s="1" t="s">
        <v>40</v>
      </c>
      <c r="O744">
        <v>186</v>
      </c>
      <c r="P744">
        <v>186</v>
      </c>
      <c r="Q744">
        <v>0</v>
      </c>
    </row>
    <row r="745" spans="1:17" x14ac:dyDescent="0.35">
      <c r="A745" s="1" t="s">
        <v>2221</v>
      </c>
      <c r="B745" s="1" t="s">
        <v>117</v>
      </c>
      <c r="C745" s="1" t="s">
        <v>68</v>
      </c>
      <c r="D745" s="2">
        <v>43162</v>
      </c>
      <c r="E745">
        <v>7</v>
      </c>
      <c r="F745">
        <v>32</v>
      </c>
      <c r="G745" s="1" t="s">
        <v>19</v>
      </c>
      <c r="H745" s="1" t="s">
        <v>61</v>
      </c>
      <c r="I745" s="1" t="s">
        <v>43</v>
      </c>
      <c r="J745" s="1" t="s">
        <v>44</v>
      </c>
      <c r="K745" s="1" t="s">
        <v>23</v>
      </c>
      <c r="L745" s="1" t="s">
        <v>45</v>
      </c>
      <c r="M745" s="1" t="s">
        <v>25</v>
      </c>
      <c r="N745" s="1" t="s">
        <v>44</v>
      </c>
      <c r="O745">
        <v>169</v>
      </c>
      <c r="P745">
        <v>216</v>
      </c>
      <c r="Q745">
        <v>-47</v>
      </c>
    </row>
    <row r="746" spans="1:17" x14ac:dyDescent="0.35">
      <c r="A746" s="1" t="s">
        <v>2222</v>
      </c>
      <c r="B746" s="1" t="s">
        <v>117</v>
      </c>
      <c r="C746" s="1" t="s">
        <v>20</v>
      </c>
      <c r="D746" s="2">
        <v>43163</v>
      </c>
      <c r="E746">
        <v>7</v>
      </c>
      <c r="F746">
        <v>33</v>
      </c>
      <c r="G746" s="1" t="s">
        <v>19</v>
      </c>
      <c r="H746" s="1" t="s">
        <v>20</v>
      </c>
      <c r="I746" s="1" t="s">
        <v>21</v>
      </c>
      <c r="J746" s="1" t="s">
        <v>22</v>
      </c>
      <c r="K746" s="1" t="s">
        <v>23</v>
      </c>
      <c r="L746" s="1" t="s">
        <v>24</v>
      </c>
      <c r="M746" s="1" t="s">
        <v>25</v>
      </c>
      <c r="N746" s="1" t="s">
        <v>22</v>
      </c>
      <c r="O746">
        <v>8</v>
      </c>
      <c r="P746">
        <v>508</v>
      </c>
      <c r="Q746">
        <v>-500</v>
      </c>
    </row>
    <row r="747" spans="1:17" x14ac:dyDescent="0.35">
      <c r="A747" s="1" t="s">
        <v>2223</v>
      </c>
      <c r="B747" s="1" t="s">
        <v>117</v>
      </c>
      <c r="C747" s="1" t="s">
        <v>20</v>
      </c>
      <c r="D747" s="2">
        <v>43163</v>
      </c>
      <c r="E747">
        <v>7</v>
      </c>
      <c r="F747">
        <v>33</v>
      </c>
      <c r="G747" s="1" t="s">
        <v>19</v>
      </c>
      <c r="H747" s="1" t="s">
        <v>20</v>
      </c>
      <c r="I747" s="1" t="s">
        <v>27</v>
      </c>
      <c r="J747" s="1" t="s">
        <v>28</v>
      </c>
      <c r="K747" s="1" t="s">
        <v>23</v>
      </c>
      <c r="L747" s="1" t="s">
        <v>29</v>
      </c>
      <c r="M747" s="1" t="s">
        <v>25</v>
      </c>
      <c r="N747" s="1" t="s">
        <v>28</v>
      </c>
      <c r="O747">
        <v>105</v>
      </c>
      <c r="P747">
        <v>105</v>
      </c>
      <c r="Q747">
        <v>0</v>
      </c>
    </row>
    <row r="748" spans="1:17" x14ac:dyDescent="0.35">
      <c r="A748" s="1" t="s">
        <v>2224</v>
      </c>
      <c r="B748" s="1" t="s">
        <v>117</v>
      </c>
      <c r="C748" s="1" t="s">
        <v>20</v>
      </c>
      <c r="D748" s="2">
        <v>43163</v>
      </c>
      <c r="E748">
        <v>7</v>
      </c>
      <c r="F748">
        <v>33</v>
      </c>
      <c r="G748" s="1" t="s">
        <v>19</v>
      </c>
      <c r="H748" s="1" t="s">
        <v>20</v>
      </c>
      <c r="I748" s="1" t="s">
        <v>31</v>
      </c>
      <c r="J748" s="1" t="s">
        <v>32</v>
      </c>
      <c r="K748" s="1" t="s">
        <v>23</v>
      </c>
      <c r="L748" s="1" t="s">
        <v>33</v>
      </c>
      <c r="M748" s="1" t="s">
        <v>25</v>
      </c>
      <c r="N748" s="1" t="s">
        <v>32</v>
      </c>
      <c r="O748">
        <v>349</v>
      </c>
      <c r="P748">
        <v>749</v>
      </c>
      <c r="Q748">
        <v>-400</v>
      </c>
    </row>
    <row r="749" spans="1:17" x14ac:dyDescent="0.35">
      <c r="A749" s="1" t="s">
        <v>2225</v>
      </c>
      <c r="B749" s="1" t="s">
        <v>117</v>
      </c>
      <c r="C749" s="1" t="s">
        <v>20</v>
      </c>
      <c r="D749" s="2">
        <v>43163</v>
      </c>
      <c r="E749">
        <v>7</v>
      </c>
      <c r="F749">
        <v>33</v>
      </c>
      <c r="G749" s="1" t="s">
        <v>19</v>
      </c>
      <c r="H749" s="1" t="s">
        <v>20</v>
      </c>
      <c r="I749" s="1" t="s">
        <v>35</v>
      </c>
      <c r="J749" s="1" t="s">
        <v>36</v>
      </c>
      <c r="K749" s="1" t="s">
        <v>23</v>
      </c>
      <c r="L749" s="1" t="s">
        <v>37</v>
      </c>
      <c r="M749" s="1" t="s">
        <v>25</v>
      </c>
      <c r="N749" s="1" t="s">
        <v>36</v>
      </c>
      <c r="O749">
        <v>0</v>
      </c>
      <c r="P749">
        <v>92</v>
      </c>
      <c r="Q749">
        <v>-92</v>
      </c>
    </row>
    <row r="750" spans="1:17" x14ac:dyDescent="0.35">
      <c r="A750" s="1" t="s">
        <v>2226</v>
      </c>
      <c r="B750" s="1" t="s">
        <v>117</v>
      </c>
      <c r="C750" s="1" t="s">
        <v>20</v>
      </c>
      <c r="D750" s="2">
        <v>43163</v>
      </c>
      <c r="E750">
        <v>7</v>
      </c>
      <c r="F750">
        <v>33</v>
      </c>
      <c r="G750" s="1" t="s">
        <v>19</v>
      </c>
      <c r="H750" s="1" t="s">
        <v>20</v>
      </c>
      <c r="I750" s="1" t="s">
        <v>39</v>
      </c>
      <c r="J750" s="1" t="s">
        <v>40</v>
      </c>
      <c r="K750" s="1" t="s">
        <v>23</v>
      </c>
      <c r="L750" s="1" t="s">
        <v>41</v>
      </c>
      <c r="M750" s="1" t="s">
        <v>25</v>
      </c>
      <c r="N750" s="1" t="s">
        <v>40</v>
      </c>
      <c r="O750">
        <v>393</v>
      </c>
      <c r="P750">
        <v>393</v>
      </c>
      <c r="Q750">
        <v>0</v>
      </c>
    </row>
    <row r="751" spans="1:17" x14ac:dyDescent="0.35">
      <c r="A751" s="1" t="s">
        <v>2227</v>
      </c>
      <c r="B751" s="1" t="s">
        <v>117</v>
      </c>
      <c r="C751" s="1" t="s">
        <v>20</v>
      </c>
      <c r="D751" s="2">
        <v>43163</v>
      </c>
      <c r="E751">
        <v>7</v>
      </c>
      <c r="F751">
        <v>33</v>
      </c>
      <c r="G751" s="1" t="s">
        <v>19</v>
      </c>
      <c r="H751" s="1" t="s">
        <v>20</v>
      </c>
      <c r="I751" s="1" t="s">
        <v>43</v>
      </c>
      <c r="J751" s="1" t="s">
        <v>44</v>
      </c>
      <c r="K751" s="1" t="s">
        <v>23</v>
      </c>
      <c r="L751" s="1" t="s">
        <v>45</v>
      </c>
      <c r="M751" s="1" t="s">
        <v>25</v>
      </c>
      <c r="N751" s="1" t="s">
        <v>44</v>
      </c>
      <c r="O751">
        <v>344</v>
      </c>
      <c r="P751">
        <v>344</v>
      </c>
      <c r="Q751">
        <v>0</v>
      </c>
    </row>
    <row r="752" spans="1:17" x14ac:dyDescent="0.35">
      <c r="A752" s="1" t="s">
        <v>2228</v>
      </c>
      <c r="B752" s="1" t="s">
        <v>117</v>
      </c>
      <c r="C752" s="1" t="s">
        <v>20</v>
      </c>
      <c r="D752" s="2">
        <v>43163</v>
      </c>
      <c r="E752">
        <v>7</v>
      </c>
      <c r="F752">
        <v>33</v>
      </c>
      <c r="G752" s="1" t="s">
        <v>19</v>
      </c>
      <c r="H752" s="1" t="s">
        <v>47</v>
      </c>
      <c r="I752" s="1" t="s">
        <v>21</v>
      </c>
      <c r="J752" s="1" t="s">
        <v>22</v>
      </c>
      <c r="K752" s="1" t="s">
        <v>23</v>
      </c>
      <c r="L752" s="1" t="s">
        <v>24</v>
      </c>
      <c r="M752" s="1" t="s">
        <v>25</v>
      </c>
      <c r="N752" s="1" t="s">
        <v>22</v>
      </c>
      <c r="O752">
        <v>500</v>
      </c>
      <c r="P752">
        <v>0</v>
      </c>
      <c r="Q752">
        <v>500</v>
      </c>
    </row>
    <row r="753" spans="1:17" x14ac:dyDescent="0.35">
      <c r="A753" s="1" t="s">
        <v>2229</v>
      </c>
      <c r="B753" s="1" t="s">
        <v>117</v>
      </c>
      <c r="C753" s="1" t="s">
        <v>20</v>
      </c>
      <c r="D753" s="2">
        <v>43163</v>
      </c>
      <c r="E753">
        <v>7</v>
      </c>
      <c r="F753">
        <v>33</v>
      </c>
      <c r="G753" s="1" t="s">
        <v>19</v>
      </c>
      <c r="H753" s="1" t="s">
        <v>47</v>
      </c>
      <c r="I753" s="1" t="s">
        <v>27</v>
      </c>
      <c r="J753" s="1" t="s">
        <v>28</v>
      </c>
      <c r="K753" s="1" t="s">
        <v>23</v>
      </c>
      <c r="L753" s="1" t="s">
        <v>29</v>
      </c>
      <c r="M753" s="1" t="s">
        <v>25</v>
      </c>
      <c r="N753" s="1" t="s">
        <v>28</v>
      </c>
      <c r="O753">
        <v>150</v>
      </c>
      <c r="P753">
        <v>196</v>
      </c>
      <c r="Q753">
        <v>-46</v>
      </c>
    </row>
    <row r="754" spans="1:17" x14ac:dyDescent="0.35">
      <c r="A754" s="1" t="s">
        <v>2230</v>
      </c>
      <c r="B754" s="1" t="s">
        <v>117</v>
      </c>
      <c r="C754" s="1" t="s">
        <v>20</v>
      </c>
      <c r="D754" s="2">
        <v>43163</v>
      </c>
      <c r="E754">
        <v>7</v>
      </c>
      <c r="F754">
        <v>33</v>
      </c>
      <c r="G754" s="1" t="s">
        <v>19</v>
      </c>
      <c r="H754" s="1" t="s">
        <v>47</v>
      </c>
      <c r="I754" s="1" t="s">
        <v>31</v>
      </c>
      <c r="J754" s="1" t="s">
        <v>32</v>
      </c>
      <c r="K754" s="1" t="s">
        <v>23</v>
      </c>
      <c r="L754" s="1" t="s">
        <v>33</v>
      </c>
      <c r="M754" s="1" t="s">
        <v>25</v>
      </c>
      <c r="N754" s="1" t="s">
        <v>32</v>
      </c>
      <c r="O754">
        <v>10</v>
      </c>
      <c r="P754">
        <v>10</v>
      </c>
      <c r="Q754">
        <v>0</v>
      </c>
    </row>
    <row r="755" spans="1:17" x14ac:dyDescent="0.35">
      <c r="A755" s="1" t="s">
        <v>2231</v>
      </c>
      <c r="B755" s="1" t="s">
        <v>117</v>
      </c>
      <c r="C755" s="1" t="s">
        <v>20</v>
      </c>
      <c r="D755" s="2">
        <v>43163</v>
      </c>
      <c r="E755">
        <v>7</v>
      </c>
      <c r="F755">
        <v>33</v>
      </c>
      <c r="G755" s="1" t="s">
        <v>19</v>
      </c>
      <c r="H755" s="1" t="s">
        <v>47</v>
      </c>
      <c r="I755" s="1" t="s">
        <v>35</v>
      </c>
      <c r="J755" s="1" t="s">
        <v>36</v>
      </c>
      <c r="K755" s="1" t="s">
        <v>23</v>
      </c>
      <c r="L755" s="1" t="s">
        <v>37</v>
      </c>
      <c r="M755" s="1" t="s">
        <v>25</v>
      </c>
      <c r="N755" s="1" t="s">
        <v>36</v>
      </c>
      <c r="O755">
        <v>345</v>
      </c>
      <c r="P755">
        <v>368</v>
      </c>
      <c r="Q755">
        <v>-23</v>
      </c>
    </row>
    <row r="756" spans="1:17" x14ac:dyDescent="0.35">
      <c r="A756" s="1" t="s">
        <v>2232</v>
      </c>
      <c r="B756" s="1" t="s">
        <v>117</v>
      </c>
      <c r="C756" s="1" t="s">
        <v>20</v>
      </c>
      <c r="D756" s="2">
        <v>43163</v>
      </c>
      <c r="E756">
        <v>7</v>
      </c>
      <c r="F756">
        <v>33</v>
      </c>
      <c r="G756" s="1" t="s">
        <v>19</v>
      </c>
      <c r="H756" s="1" t="s">
        <v>47</v>
      </c>
      <c r="I756" s="1" t="s">
        <v>39</v>
      </c>
      <c r="J756" s="1" t="s">
        <v>40</v>
      </c>
      <c r="K756" s="1" t="s">
        <v>23</v>
      </c>
      <c r="L756" s="1" t="s">
        <v>41</v>
      </c>
      <c r="M756" s="1" t="s">
        <v>25</v>
      </c>
      <c r="N756" s="1" t="s">
        <v>40</v>
      </c>
      <c r="O756">
        <v>72</v>
      </c>
      <c r="P756">
        <v>72</v>
      </c>
      <c r="Q756">
        <v>0</v>
      </c>
    </row>
    <row r="757" spans="1:17" x14ac:dyDescent="0.35">
      <c r="A757" s="1" t="s">
        <v>2233</v>
      </c>
      <c r="B757" s="1" t="s">
        <v>117</v>
      </c>
      <c r="C757" s="1" t="s">
        <v>20</v>
      </c>
      <c r="D757" s="2">
        <v>43163</v>
      </c>
      <c r="E757">
        <v>7</v>
      </c>
      <c r="F757">
        <v>33</v>
      </c>
      <c r="G757" s="1" t="s">
        <v>19</v>
      </c>
      <c r="H757" s="1" t="s">
        <v>47</v>
      </c>
      <c r="I757" s="1" t="s">
        <v>43</v>
      </c>
      <c r="J757" s="1" t="s">
        <v>44</v>
      </c>
      <c r="K757" s="1" t="s">
        <v>23</v>
      </c>
      <c r="L757" s="1" t="s">
        <v>45</v>
      </c>
      <c r="M757" s="1" t="s">
        <v>25</v>
      </c>
      <c r="N757" s="1" t="s">
        <v>44</v>
      </c>
      <c r="O757">
        <v>0</v>
      </c>
      <c r="P757">
        <v>0</v>
      </c>
      <c r="Q757">
        <v>0</v>
      </c>
    </row>
    <row r="758" spans="1:17" x14ac:dyDescent="0.35">
      <c r="A758" s="1" t="s">
        <v>2234</v>
      </c>
      <c r="B758" s="1" t="s">
        <v>117</v>
      </c>
      <c r="C758" s="1" t="s">
        <v>20</v>
      </c>
      <c r="D758" s="2">
        <v>43163</v>
      </c>
      <c r="E758">
        <v>7</v>
      </c>
      <c r="F758">
        <v>33</v>
      </c>
      <c r="G758" s="1" t="s">
        <v>19</v>
      </c>
      <c r="H758" s="1" t="s">
        <v>54</v>
      </c>
      <c r="I758" s="1" t="s">
        <v>21</v>
      </c>
      <c r="J758" s="1" t="s">
        <v>22</v>
      </c>
      <c r="K758" s="1" t="s">
        <v>23</v>
      </c>
      <c r="L758" s="1" t="s">
        <v>24</v>
      </c>
      <c r="M758" s="1" t="s">
        <v>25</v>
      </c>
      <c r="N758" s="1" t="s">
        <v>22</v>
      </c>
      <c r="O758">
        <v>260</v>
      </c>
      <c r="P758">
        <v>260</v>
      </c>
      <c r="Q758">
        <v>0</v>
      </c>
    </row>
    <row r="759" spans="1:17" x14ac:dyDescent="0.35">
      <c r="A759" s="1" t="s">
        <v>2235</v>
      </c>
      <c r="B759" s="1" t="s">
        <v>117</v>
      </c>
      <c r="C759" s="1" t="s">
        <v>20</v>
      </c>
      <c r="D759" s="2">
        <v>43163</v>
      </c>
      <c r="E759">
        <v>7</v>
      </c>
      <c r="F759">
        <v>33</v>
      </c>
      <c r="G759" s="1" t="s">
        <v>19</v>
      </c>
      <c r="H759" s="1" t="s">
        <v>54</v>
      </c>
      <c r="I759" s="1" t="s">
        <v>27</v>
      </c>
      <c r="J759" s="1" t="s">
        <v>28</v>
      </c>
      <c r="K759" s="1" t="s">
        <v>23</v>
      </c>
      <c r="L759" s="1" t="s">
        <v>29</v>
      </c>
      <c r="M759" s="1" t="s">
        <v>25</v>
      </c>
      <c r="N759" s="1" t="s">
        <v>28</v>
      </c>
      <c r="O759">
        <v>73</v>
      </c>
      <c r="P759">
        <v>120</v>
      </c>
      <c r="Q759">
        <v>-47</v>
      </c>
    </row>
    <row r="760" spans="1:17" x14ac:dyDescent="0.35">
      <c r="A760" s="1" t="s">
        <v>2236</v>
      </c>
      <c r="B760" s="1" t="s">
        <v>117</v>
      </c>
      <c r="C760" s="1" t="s">
        <v>20</v>
      </c>
      <c r="D760" s="2">
        <v>43163</v>
      </c>
      <c r="E760">
        <v>7</v>
      </c>
      <c r="F760">
        <v>33</v>
      </c>
      <c r="G760" s="1" t="s">
        <v>19</v>
      </c>
      <c r="H760" s="1" t="s">
        <v>54</v>
      </c>
      <c r="I760" s="1" t="s">
        <v>31</v>
      </c>
      <c r="J760" s="1" t="s">
        <v>32</v>
      </c>
      <c r="K760" s="1" t="s">
        <v>23</v>
      </c>
      <c r="L760" s="1" t="s">
        <v>33</v>
      </c>
      <c r="M760" s="1" t="s">
        <v>25</v>
      </c>
      <c r="N760" s="1" t="s">
        <v>32</v>
      </c>
      <c r="O760">
        <v>400</v>
      </c>
      <c r="P760">
        <v>0</v>
      </c>
      <c r="Q760">
        <v>400</v>
      </c>
    </row>
    <row r="761" spans="1:17" x14ac:dyDescent="0.35">
      <c r="A761" s="1" t="s">
        <v>2237</v>
      </c>
      <c r="B761" s="1" t="s">
        <v>117</v>
      </c>
      <c r="C761" s="1" t="s">
        <v>20</v>
      </c>
      <c r="D761" s="2">
        <v>43163</v>
      </c>
      <c r="E761">
        <v>7</v>
      </c>
      <c r="F761">
        <v>33</v>
      </c>
      <c r="G761" s="1" t="s">
        <v>19</v>
      </c>
      <c r="H761" s="1" t="s">
        <v>54</v>
      </c>
      <c r="I761" s="1" t="s">
        <v>35</v>
      </c>
      <c r="J761" s="1" t="s">
        <v>36</v>
      </c>
      <c r="K761" s="1" t="s">
        <v>23</v>
      </c>
      <c r="L761" s="1" t="s">
        <v>37</v>
      </c>
      <c r="M761" s="1" t="s">
        <v>25</v>
      </c>
      <c r="N761" s="1" t="s">
        <v>36</v>
      </c>
      <c r="O761">
        <v>321</v>
      </c>
      <c r="P761">
        <v>321</v>
      </c>
      <c r="Q761">
        <v>0</v>
      </c>
    </row>
    <row r="762" spans="1:17" x14ac:dyDescent="0.35">
      <c r="A762" s="1" t="s">
        <v>2238</v>
      </c>
      <c r="B762" s="1" t="s">
        <v>117</v>
      </c>
      <c r="C762" s="1" t="s">
        <v>20</v>
      </c>
      <c r="D762" s="2">
        <v>43163</v>
      </c>
      <c r="E762">
        <v>7</v>
      </c>
      <c r="F762">
        <v>33</v>
      </c>
      <c r="G762" s="1" t="s">
        <v>19</v>
      </c>
      <c r="H762" s="1" t="s">
        <v>54</v>
      </c>
      <c r="I762" s="1" t="s">
        <v>39</v>
      </c>
      <c r="J762" s="1" t="s">
        <v>40</v>
      </c>
      <c r="K762" s="1" t="s">
        <v>23</v>
      </c>
      <c r="L762" s="1" t="s">
        <v>41</v>
      </c>
      <c r="M762" s="1" t="s">
        <v>25</v>
      </c>
      <c r="N762" s="1" t="s">
        <v>40</v>
      </c>
      <c r="O762">
        <v>35</v>
      </c>
      <c r="P762">
        <v>62</v>
      </c>
      <c r="Q762">
        <v>-27</v>
      </c>
    </row>
    <row r="763" spans="1:17" x14ac:dyDescent="0.35">
      <c r="A763" s="1" t="s">
        <v>2239</v>
      </c>
      <c r="B763" s="1" t="s">
        <v>117</v>
      </c>
      <c r="C763" s="1" t="s">
        <v>20</v>
      </c>
      <c r="D763" s="2">
        <v>43163</v>
      </c>
      <c r="E763">
        <v>7</v>
      </c>
      <c r="F763">
        <v>33</v>
      </c>
      <c r="G763" s="1" t="s">
        <v>19</v>
      </c>
      <c r="H763" s="1" t="s">
        <v>54</v>
      </c>
      <c r="I763" s="1" t="s">
        <v>43</v>
      </c>
      <c r="J763" s="1" t="s">
        <v>44</v>
      </c>
      <c r="K763" s="1" t="s">
        <v>23</v>
      </c>
      <c r="L763" s="1" t="s">
        <v>45</v>
      </c>
      <c r="M763" s="1" t="s">
        <v>25</v>
      </c>
      <c r="N763" s="1" t="s">
        <v>44</v>
      </c>
      <c r="O763">
        <v>177</v>
      </c>
      <c r="P763">
        <v>177</v>
      </c>
      <c r="Q763">
        <v>0</v>
      </c>
    </row>
    <row r="764" spans="1:17" x14ac:dyDescent="0.35">
      <c r="A764" s="1" t="s">
        <v>2240</v>
      </c>
      <c r="B764" s="1" t="s">
        <v>117</v>
      </c>
      <c r="C764" s="1" t="s">
        <v>20</v>
      </c>
      <c r="D764" s="2">
        <v>43163</v>
      </c>
      <c r="E764">
        <v>7</v>
      </c>
      <c r="F764">
        <v>33</v>
      </c>
      <c r="G764" s="1" t="s">
        <v>19</v>
      </c>
      <c r="H764" s="1" t="s">
        <v>61</v>
      </c>
      <c r="I764" s="1" t="s">
        <v>21</v>
      </c>
      <c r="J764" s="1" t="s">
        <v>22</v>
      </c>
      <c r="K764" s="1" t="s">
        <v>23</v>
      </c>
      <c r="L764" s="1" t="s">
        <v>24</v>
      </c>
      <c r="M764" s="1" t="s">
        <v>25</v>
      </c>
      <c r="N764" s="1" t="s">
        <v>22</v>
      </c>
      <c r="O764">
        <v>0</v>
      </c>
      <c r="P764">
        <v>34</v>
      </c>
      <c r="Q764">
        <v>-34</v>
      </c>
    </row>
    <row r="765" spans="1:17" x14ac:dyDescent="0.35">
      <c r="A765" s="1" t="s">
        <v>2241</v>
      </c>
      <c r="B765" s="1" t="s">
        <v>117</v>
      </c>
      <c r="C765" s="1" t="s">
        <v>20</v>
      </c>
      <c r="D765" s="2">
        <v>43163</v>
      </c>
      <c r="E765">
        <v>7</v>
      </c>
      <c r="F765">
        <v>33</v>
      </c>
      <c r="G765" s="1" t="s">
        <v>19</v>
      </c>
      <c r="H765" s="1" t="s">
        <v>61</v>
      </c>
      <c r="I765" s="1" t="s">
        <v>27</v>
      </c>
      <c r="J765" s="1" t="s">
        <v>28</v>
      </c>
      <c r="K765" s="1" t="s">
        <v>23</v>
      </c>
      <c r="L765" s="1" t="s">
        <v>29</v>
      </c>
      <c r="M765" s="1" t="s">
        <v>25</v>
      </c>
      <c r="N765" s="1" t="s">
        <v>28</v>
      </c>
      <c r="O765">
        <v>284</v>
      </c>
      <c r="P765">
        <v>284</v>
      </c>
      <c r="Q765">
        <v>0</v>
      </c>
    </row>
    <row r="766" spans="1:17" x14ac:dyDescent="0.35">
      <c r="A766" s="1" t="s">
        <v>2242</v>
      </c>
      <c r="B766" s="1" t="s">
        <v>117</v>
      </c>
      <c r="C766" s="1" t="s">
        <v>20</v>
      </c>
      <c r="D766" s="2">
        <v>43163</v>
      </c>
      <c r="E766">
        <v>7</v>
      </c>
      <c r="F766">
        <v>33</v>
      </c>
      <c r="G766" s="1" t="s">
        <v>19</v>
      </c>
      <c r="H766" s="1" t="s">
        <v>61</v>
      </c>
      <c r="I766" s="1" t="s">
        <v>31</v>
      </c>
      <c r="J766" s="1" t="s">
        <v>32</v>
      </c>
      <c r="K766" s="1" t="s">
        <v>23</v>
      </c>
      <c r="L766" s="1" t="s">
        <v>33</v>
      </c>
      <c r="M766" s="1" t="s">
        <v>25</v>
      </c>
      <c r="N766" s="1" t="s">
        <v>32</v>
      </c>
      <c r="O766">
        <v>0</v>
      </c>
      <c r="P766">
        <v>14</v>
      </c>
      <c r="Q766">
        <v>-14</v>
      </c>
    </row>
    <row r="767" spans="1:17" x14ac:dyDescent="0.35">
      <c r="A767" s="1" t="s">
        <v>2243</v>
      </c>
      <c r="B767" s="1" t="s">
        <v>117</v>
      </c>
      <c r="C767" s="1" t="s">
        <v>20</v>
      </c>
      <c r="D767" s="2">
        <v>43163</v>
      </c>
      <c r="E767">
        <v>7</v>
      </c>
      <c r="F767">
        <v>33</v>
      </c>
      <c r="G767" s="1" t="s">
        <v>19</v>
      </c>
      <c r="H767" s="1" t="s">
        <v>61</v>
      </c>
      <c r="I767" s="1" t="s">
        <v>35</v>
      </c>
      <c r="J767" s="1" t="s">
        <v>36</v>
      </c>
      <c r="K767" s="1" t="s">
        <v>23</v>
      </c>
      <c r="L767" s="1" t="s">
        <v>37</v>
      </c>
      <c r="M767" s="1" t="s">
        <v>25</v>
      </c>
      <c r="N767" s="1" t="s">
        <v>36</v>
      </c>
      <c r="O767">
        <v>92</v>
      </c>
      <c r="P767">
        <v>0</v>
      </c>
      <c r="Q767">
        <v>92</v>
      </c>
    </row>
    <row r="768" spans="1:17" x14ac:dyDescent="0.35">
      <c r="A768" s="1" t="s">
        <v>2244</v>
      </c>
      <c r="B768" s="1" t="s">
        <v>117</v>
      </c>
      <c r="C768" s="1" t="s">
        <v>20</v>
      </c>
      <c r="D768" s="2">
        <v>43163</v>
      </c>
      <c r="E768">
        <v>7</v>
      </c>
      <c r="F768">
        <v>33</v>
      </c>
      <c r="G768" s="1" t="s">
        <v>19</v>
      </c>
      <c r="H768" s="1" t="s">
        <v>61</v>
      </c>
      <c r="I768" s="1" t="s">
        <v>39</v>
      </c>
      <c r="J768" s="1" t="s">
        <v>40</v>
      </c>
      <c r="K768" s="1" t="s">
        <v>23</v>
      </c>
      <c r="L768" s="1" t="s">
        <v>41</v>
      </c>
      <c r="M768" s="1" t="s">
        <v>25</v>
      </c>
      <c r="N768" s="1" t="s">
        <v>40</v>
      </c>
      <c r="O768">
        <v>186</v>
      </c>
      <c r="P768">
        <v>186</v>
      </c>
      <c r="Q768">
        <v>0</v>
      </c>
    </row>
    <row r="769" spans="1:17" x14ac:dyDescent="0.35">
      <c r="A769" s="1" t="s">
        <v>2245</v>
      </c>
      <c r="B769" s="1" t="s">
        <v>117</v>
      </c>
      <c r="C769" s="1" t="s">
        <v>20</v>
      </c>
      <c r="D769" s="2">
        <v>43163</v>
      </c>
      <c r="E769">
        <v>7</v>
      </c>
      <c r="F769">
        <v>33</v>
      </c>
      <c r="G769" s="1" t="s">
        <v>19</v>
      </c>
      <c r="H769" s="1" t="s">
        <v>61</v>
      </c>
      <c r="I769" s="1" t="s">
        <v>43</v>
      </c>
      <c r="J769" s="1" t="s">
        <v>44</v>
      </c>
      <c r="K769" s="1" t="s">
        <v>23</v>
      </c>
      <c r="L769" s="1" t="s">
        <v>45</v>
      </c>
      <c r="M769" s="1" t="s">
        <v>25</v>
      </c>
      <c r="N769" s="1" t="s">
        <v>44</v>
      </c>
      <c r="O769">
        <v>169</v>
      </c>
      <c r="P769">
        <v>169</v>
      </c>
      <c r="Q769">
        <v>0</v>
      </c>
    </row>
    <row r="770" spans="1:17" x14ac:dyDescent="0.35">
      <c r="A770" s="1" t="s">
        <v>2246</v>
      </c>
      <c r="B770" s="1" t="s">
        <v>117</v>
      </c>
      <c r="C770" s="1" t="s">
        <v>117</v>
      </c>
      <c r="D770" s="2">
        <v>43164</v>
      </c>
      <c r="E770">
        <v>7</v>
      </c>
      <c r="F770">
        <v>34</v>
      </c>
      <c r="G770" s="1" t="s">
        <v>19</v>
      </c>
      <c r="H770" s="1" t="s">
        <v>20</v>
      </c>
      <c r="I770" s="1" t="s">
        <v>21</v>
      </c>
      <c r="J770" s="1" t="s">
        <v>22</v>
      </c>
      <c r="K770" s="1" t="s">
        <v>23</v>
      </c>
      <c r="L770" s="1" t="s">
        <v>24</v>
      </c>
      <c r="M770" s="1" t="s">
        <v>25</v>
      </c>
      <c r="N770" s="1" t="s">
        <v>22</v>
      </c>
      <c r="O770">
        <v>8</v>
      </c>
      <c r="P770">
        <v>8</v>
      </c>
      <c r="Q770">
        <v>0</v>
      </c>
    </row>
    <row r="771" spans="1:17" x14ac:dyDescent="0.35">
      <c r="A771" s="1" t="s">
        <v>2247</v>
      </c>
      <c r="B771" s="1" t="s">
        <v>117</v>
      </c>
      <c r="C771" s="1" t="s">
        <v>117</v>
      </c>
      <c r="D771" s="2">
        <v>43164</v>
      </c>
      <c r="E771">
        <v>7</v>
      </c>
      <c r="F771">
        <v>34</v>
      </c>
      <c r="G771" s="1" t="s">
        <v>19</v>
      </c>
      <c r="H771" s="1" t="s">
        <v>20</v>
      </c>
      <c r="I771" s="1" t="s">
        <v>27</v>
      </c>
      <c r="J771" s="1" t="s">
        <v>28</v>
      </c>
      <c r="K771" s="1" t="s">
        <v>23</v>
      </c>
      <c r="L771" s="1" t="s">
        <v>29</v>
      </c>
      <c r="M771" s="1" t="s">
        <v>25</v>
      </c>
      <c r="N771" s="1" t="s">
        <v>28</v>
      </c>
      <c r="O771">
        <v>105</v>
      </c>
      <c r="P771">
        <v>105</v>
      </c>
      <c r="Q771">
        <v>0</v>
      </c>
    </row>
    <row r="772" spans="1:17" x14ac:dyDescent="0.35">
      <c r="A772" s="1" t="s">
        <v>2248</v>
      </c>
      <c r="B772" s="1" t="s">
        <v>117</v>
      </c>
      <c r="C772" s="1" t="s">
        <v>117</v>
      </c>
      <c r="D772" s="2">
        <v>43164</v>
      </c>
      <c r="E772">
        <v>7</v>
      </c>
      <c r="F772">
        <v>34</v>
      </c>
      <c r="G772" s="1" t="s">
        <v>19</v>
      </c>
      <c r="H772" s="1" t="s">
        <v>20</v>
      </c>
      <c r="I772" s="1" t="s">
        <v>31</v>
      </c>
      <c r="J772" s="1" t="s">
        <v>32</v>
      </c>
      <c r="K772" s="1" t="s">
        <v>23</v>
      </c>
      <c r="L772" s="1" t="s">
        <v>33</v>
      </c>
      <c r="M772" s="1" t="s">
        <v>25</v>
      </c>
      <c r="N772" s="1" t="s">
        <v>32</v>
      </c>
      <c r="O772">
        <v>349</v>
      </c>
      <c r="P772">
        <v>349</v>
      </c>
      <c r="Q772">
        <v>0</v>
      </c>
    </row>
    <row r="773" spans="1:17" x14ac:dyDescent="0.35">
      <c r="A773" s="1" t="s">
        <v>2249</v>
      </c>
      <c r="B773" s="1" t="s">
        <v>117</v>
      </c>
      <c r="C773" s="1" t="s">
        <v>117</v>
      </c>
      <c r="D773" s="2">
        <v>43164</v>
      </c>
      <c r="E773">
        <v>7</v>
      </c>
      <c r="F773">
        <v>34</v>
      </c>
      <c r="G773" s="1" t="s">
        <v>19</v>
      </c>
      <c r="H773" s="1" t="s">
        <v>20</v>
      </c>
      <c r="I773" s="1" t="s">
        <v>35</v>
      </c>
      <c r="J773" s="1" t="s">
        <v>36</v>
      </c>
      <c r="K773" s="1" t="s">
        <v>23</v>
      </c>
      <c r="L773" s="1" t="s">
        <v>37</v>
      </c>
      <c r="M773" s="1" t="s">
        <v>25</v>
      </c>
      <c r="N773" s="1" t="s">
        <v>36</v>
      </c>
      <c r="O773">
        <v>0</v>
      </c>
      <c r="P773">
        <v>0</v>
      </c>
      <c r="Q773">
        <v>0</v>
      </c>
    </row>
    <row r="774" spans="1:17" x14ac:dyDescent="0.35">
      <c r="A774" s="1" t="s">
        <v>2250</v>
      </c>
      <c r="B774" s="1" t="s">
        <v>117</v>
      </c>
      <c r="C774" s="1" t="s">
        <v>117</v>
      </c>
      <c r="D774" s="2">
        <v>43164</v>
      </c>
      <c r="E774">
        <v>7</v>
      </c>
      <c r="F774">
        <v>34</v>
      </c>
      <c r="G774" s="1" t="s">
        <v>19</v>
      </c>
      <c r="H774" s="1" t="s">
        <v>20</v>
      </c>
      <c r="I774" s="1" t="s">
        <v>39</v>
      </c>
      <c r="J774" s="1" t="s">
        <v>40</v>
      </c>
      <c r="K774" s="1" t="s">
        <v>23</v>
      </c>
      <c r="L774" s="1" t="s">
        <v>41</v>
      </c>
      <c r="M774" s="1" t="s">
        <v>25</v>
      </c>
      <c r="N774" s="1" t="s">
        <v>40</v>
      </c>
      <c r="O774">
        <v>393</v>
      </c>
      <c r="P774">
        <v>393</v>
      </c>
      <c r="Q774">
        <v>0</v>
      </c>
    </row>
    <row r="775" spans="1:17" x14ac:dyDescent="0.35">
      <c r="A775" s="1" t="s">
        <v>2251</v>
      </c>
      <c r="B775" s="1" t="s">
        <v>117</v>
      </c>
      <c r="C775" s="1" t="s">
        <v>117</v>
      </c>
      <c r="D775" s="2">
        <v>43164</v>
      </c>
      <c r="E775">
        <v>7</v>
      </c>
      <c r="F775">
        <v>34</v>
      </c>
      <c r="G775" s="1" t="s">
        <v>19</v>
      </c>
      <c r="H775" s="1" t="s">
        <v>20</v>
      </c>
      <c r="I775" s="1" t="s">
        <v>43</v>
      </c>
      <c r="J775" s="1" t="s">
        <v>44</v>
      </c>
      <c r="K775" s="1" t="s">
        <v>23</v>
      </c>
      <c r="L775" s="1" t="s">
        <v>45</v>
      </c>
      <c r="M775" s="1" t="s">
        <v>25</v>
      </c>
      <c r="N775" s="1" t="s">
        <v>44</v>
      </c>
      <c r="O775">
        <v>344</v>
      </c>
      <c r="P775">
        <v>344</v>
      </c>
      <c r="Q775">
        <v>0</v>
      </c>
    </row>
    <row r="776" spans="1:17" x14ac:dyDescent="0.35">
      <c r="A776" s="1" t="s">
        <v>2252</v>
      </c>
      <c r="B776" s="1" t="s">
        <v>117</v>
      </c>
      <c r="C776" s="1" t="s">
        <v>117</v>
      </c>
      <c r="D776" s="2">
        <v>43164</v>
      </c>
      <c r="E776">
        <v>7</v>
      </c>
      <c r="F776">
        <v>34</v>
      </c>
      <c r="G776" s="1" t="s">
        <v>19</v>
      </c>
      <c r="H776" s="1" t="s">
        <v>47</v>
      </c>
      <c r="I776" s="1" t="s">
        <v>21</v>
      </c>
      <c r="J776" s="1" t="s">
        <v>22</v>
      </c>
      <c r="K776" s="1" t="s">
        <v>23</v>
      </c>
      <c r="L776" s="1" t="s">
        <v>24</v>
      </c>
      <c r="M776" s="1" t="s">
        <v>25</v>
      </c>
      <c r="N776" s="1" t="s">
        <v>22</v>
      </c>
      <c r="O776">
        <v>500</v>
      </c>
      <c r="P776">
        <v>500</v>
      </c>
      <c r="Q776">
        <v>0</v>
      </c>
    </row>
    <row r="777" spans="1:17" x14ac:dyDescent="0.35">
      <c r="A777" s="1" t="s">
        <v>2253</v>
      </c>
      <c r="B777" s="1" t="s">
        <v>117</v>
      </c>
      <c r="C777" s="1" t="s">
        <v>117</v>
      </c>
      <c r="D777" s="2">
        <v>43164</v>
      </c>
      <c r="E777">
        <v>7</v>
      </c>
      <c r="F777">
        <v>34</v>
      </c>
      <c r="G777" s="1" t="s">
        <v>19</v>
      </c>
      <c r="H777" s="1" t="s">
        <v>47</v>
      </c>
      <c r="I777" s="1" t="s">
        <v>27</v>
      </c>
      <c r="J777" s="1" t="s">
        <v>28</v>
      </c>
      <c r="K777" s="1" t="s">
        <v>23</v>
      </c>
      <c r="L777" s="1" t="s">
        <v>29</v>
      </c>
      <c r="M777" s="1" t="s">
        <v>25</v>
      </c>
      <c r="N777" s="1" t="s">
        <v>28</v>
      </c>
      <c r="O777">
        <v>150</v>
      </c>
      <c r="P777">
        <v>150</v>
      </c>
      <c r="Q777">
        <v>0</v>
      </c>
    </row>
    <row r="778" spans="1:17" x14ac:dyDescent="0.35">
      <c r="A778" s="1" t="s">
        <v>2254</v>
      </c>
      <c r="B778" s="1" t="s">
        <v>117</v>
      </c>
      <c r="C778" s="1" t="s">
        <v>117</v>
      </c>
      <c r="D778" s="2">
        <v>43164</v>
      </c>
      <c r="E778">
        <v>7</v>
      </c>
      <c r="F778">
        <v>34</v>
      </c>
      <c r="G778" s="1" t="s">
        <v>19</v>
      </c>
      <c r="H778" s="1" t="s">
        <v>47</v>
      </c>
      <c r="I778" s="1" t="s">
        <v>31</v>
      </c>
      <c r="J778" s="1" t="s">
        <v>32</v>
      </c>
      <c r="K778" s="1" t="s">
        <v>23</v>
      </c>
      <c r="L778" s="1" t="s">
        <v>33</v>
      </c>
      <c r="M778" s="1" t="s">
        <v>25</v>
      </c>
      <c r="N778" s="1" t="s">
        <v>32</v>
      </c>
      <c r="O778">
        <v>0</v>
      </c>
      <c r="P778">
        <v>10</v>
      </c>
      <c r="Q778">
        <v>-10</v>
      </c>
    </row>
    <row r="779" spans="1:17" x14ac:dyDescent="0.35">
      <c r="A779" s="1" t="s">
        <v>2255</v>
      </c>
      <c r="B779" s="1" t="s">
        <v>117</v>
      </c>
      <c r="C779" s="1" t="s">
        <v>117</v>
      </c>
      <c r="D779" s="2">
        <v>43164</v>
      </c>
      <c r="E779">
        <v>7</v>
      </c>
      <c r="F779">
        <v>34</v>
      </c>
      <c r="G779" s="1" t="s">
        <v>19</v>
      </c>
      <c r="H779" s="1" t="s">
        <v>47</v>
      </c>
      <c r="I779" s="1" t="s">
        <v>35</v>
      </c>
      <c r="J779" s="1" t="s">
        <v>36</v>
      </c>
      <c r="K779" s="1" t="s">
        <v>23</v>
      </c>
      <c r="L779" s="1" t="s">
        <v>37</v>
      </c>
      <c r="M779" s="1" t="s">
        <v>25</v>
      </c>
      <c r="N779" s="1" t="s">
        <v>36</v>
      </c>
      <c r="O779">
        <v>328</v>
      </c>
      <c r="P779">
        <v>345</v>
      </c>
      <c r="Q779">
        <v>-17</v>
      </c>
    </row>
    <row r="780" spans="1:17" x14ac:dyDescent="0.35">
      <c r="A780" s="1" t="s">
        <v>2256</v>
      </c>
      <c r="B780" s="1" t="s">
        <v>117</v>
      </c>
      <c r="C780" s="1" t="s">
        <v>117</v>
      </c>
      <c r="D780" s="2">
        <v>43164</v>
      </c>
      <c r="E780">
        <v>7</v>
      </c>
      <c r="F780">
        <v>34</v>
      </c>
      <c r="G780" s="1" t="s">
        <v>19</v>
      </c>
      <c r="H780" s="1" t="s">
        <v>47</v>
      </c>
      <c r="I780" s="1" t="s">
        <v>39</v>
      </c>
      <c r="J780" s="1" t="s">
        <v>40</v>
      </c>
      <c r="K780" s="1" t="s">
        <v>23</v>
      </c>
      <c r="L780" s="1" t="s">
        <v>41</v>
      </c>
      <c r="M780" s="1" t="s">
        <v>25</v>
      </c>
      <c r="N780" s="1" t="s">
        <v>40</v>
      </c>
      <c r="O780">
        <v>39</v>
      </c>
      <c r="P780">
        <v>72</v>
      </c>
      <c r="Q780">
        <v>-33</v>
      </c>
    </row>
    <row r="781" spans="1:17" x14ac:dyDescent="0.35">
      <c r="A781" s="1" t="s">
        <v>2257</v>
      </c>
      <c r="B781" s="1" t="s">
        <v>117</v>
      </c>
      <c r="C781" s="1" t="s">
        <v>117</v>
      </c>
      <c r="D781" s="2">
        <v>43164</v>
      </c>
      <c r="E781">
        <v>7</v>
      </c>
      <c r="F781">
        <v>34</v>
      </c>
      <c r="G781" s="1" t="s">
        <v>19</v>
      </c>
      <c r="H781" s="1" t="s">
        <v>47</v>
      </c>
      <c r="I781" s="1" t="s">
        <v>43</v>
      </c>
      <c r="J781" s="1" t="s">
        <v>44</v>
      </c>
      <c r="K781" s="1" t="s">
        <v>23</v>
      </c>
      <c r="L781" s="1" t="s">
        <v>45</v>
      </c>
      <c r="M781" s="1" t="s">
        <v>25</v>
      </c>
      <c r="N781" s="1" t="s">
        <v>44</v>
      </c>
      <c r="O781">
        <v>0</v>
      </c>
      <c r="P781">
        <v>0</v>
      </c>
      <c r="Q781">
        <v>0</v>
      </c>
    </row>
    <row r="782" spans="1:17" x14ac:dyDescent="0.35">
      <c r="A782" s="1" t="s">
        <v>2258</v>
      </c>
      <c r="B782" s="1" t="s">
        <v>117</v>
      </c>
      <c r="C782" s="1" t="s">
        <v>117</v>
      </c>
      <c r="D782" s="2">
        <v>43164</v>
      </c>
      <c r="E782">
        <v>7</v>
      </c>
      <c r="F782">
        <v>34</v>
      </c>
      <c r="G782" s="1" t="s">
        <v>19</v>
      </c>
      <c r="H782" s="1" t="s">
        <v>54</v>
      </c>
      <c r="I782" s="1" t="s">
        <v>21</v>
      </c>
      <c r="J782" s="1" t="s">
        <v>22</v>
      </c>
      <c r="K782" s="1" t="s">
        <v>23</v>
      </c>
      <c r="L782" s="1" t="s">
        <v>24</v>
      </c>
      <c r="M782" s="1" t="s">
        <v>25</v>
      </c>
      <c r="N782" s="1" t="s">
        <v>22</v>
      </c>
      <c r="O782">
        <v>260</v>
      </c>
      <c r="P782">
        <v>260</v>
      </c>
      <c r="Q782">
        <v>0</v>
      </c>
    </row>
    <row r="783" spans="1:17" x14ac:dyDescent="0.35">
      <c r="A783" s="1" t="s">
        <v>2259</v>
      </c>
      <c r="B783" s="1" t="s">
        <v>117</v>
      </c>
      <c r="C783" s="1" t="s">
        <v>117</v>
      </c>
      <c r="D783" s="2">
        <v>43164</v>
      </c>
      <c r="E783">
        <v>7</v>
      </c>
      <c r="F783">
        <v>34</v>
      </c>
      <c r="G783" s="1" t="s">
        <v>19</v>
      </c>
      <c r="H783" s="1" t="s">
        <v>54</v>
      </c>
      <c r="I783" s="1" t="s">
        <v>27</v>
      </c>
      <c r="J783" s="1" t="s">
        <v>28</v>
      </c>
      <c r="K783" s="1" t="s">
        <v>23</v>
      </c>
      <c r="L783" s="1" t="s">
        <v>29</v>
      </c>
      <c r="M783" s="1" t="s">
        <v>25</v>
      </c>
      <c r="N783" s="1" t="s">
        <v>28</v>
      </c>
      <c r="O783">
        <v>21</v>
      </c>
      <c r="P783">
        <v>73</v>
      </c>
      <c r="Q783">
        <v>-52</v>
      </c>
    </row>
    <row r="784" spans="1:17" x14ac:dyDescent="0.35">
      <c r="A784" s="1" t="s">
        <v>2260</v>
      </c>
      <c r="B784" s="1" t="s">
        <v>117</v>
      </c>
      <c r="C784" s="1" t="s">
        <v>117</v>
      </c>
      <c r="D784" s="2">
        <v>43164</v>
      </c>
      <c r="E784">
        <v>7</v>
      </c>
      <c r="F784">
        <v>34</v>
      </c>
      <c r="G784" s="1" t="s">
        <v>19</v>
      </c>
      <c r="H784" s="1" t="s">
        <v>54</v>
      </c>
      <c r="I784" s="1" t="s">
        <v>31</v>
      </c>
      <c r="J784" s="1" t="s">
        <v>32</v>
      </c>
      <c r="K784" s="1" t="s">
        <v>23</v>
      </c>
      <c r="L784" s="1" t="s">
        <v>33</v>
      </c>
      <c r="M784" s="1" t="s">
        <v>25</v>
      </c>
      <c r="N784" s="1" t="s">
        <v>32</v>
      </c>
      <c r="O784">
        <v>340</v>
      </c>
      <c r="P784">
        <v>400</v>
      </c>
      <c r="Q784">
        <v>-60</v>
      </c>
    </row>
    <row r="785" spans="1:17" x14ac:dyDescent="0.35">
      <c r="A785" s="1" t="s">
        <v>2261</v>
      </c>
      <c r="B785" s="1" t="s">
        <v>117</v>
      </c>
      <c r="C785" s="1" t="s">
        <v>117</v>
      </c>
      <c r="D785" s="2">
        <v>43164</v>
      </c>
      <c r="E785">
        <v>7</v>
      </c>
      <c r="F785">
        <v>34</v>
      </c>
      <c r="G785" s="1" t="s">
        <v>19</v>
      </c>
      <c r="H785" s="1" t="s">
        <v>54</v>
      </c>
      <c r="I785" s="1" t="s">
        <v>35</v>
      </c>
      <c r="J785" s="1" t="s">
        <v>36</v>
      </c>
      <c r="K785" s="1" t="s">
        <v>23</v>
      </c>
      <c r="L785" s="1" t="s">
        <v>37</v>
      </c>
      <c r="M785" s="1" t="s">
        <v>25</v>
      </c>
      <c r="N785" s="1" t="s">
        <v>36</v>
      </c>
      <c r="O785">
        <v>321</v>
      </c>
      <c r="P785">
        <v>321</v>
      </c>
      <c r="Q785">
        <v>0</v>
      </c>
    </row>
    <row r="786" spans="1:17" x14ac:dyDescent="0.35">
      <c r="A786" s="1" t="s">
        <v>2262</v>
      </c>
      <c r="B786" s="1" t="s">
        <v>117</v>
      </c>
      <c r="C786" s="1" t="s">
        <v>117</v>
      </c>
      <c r="D786" s="2">
        <v>43164</v>
      </c>
      <c r="E786">
        <v>7</v>
      </c>
      <c r="F786">
        <v>34</v>
      </c>
      <c r="G786" s="1" t="s">
        <v>19</v>
      </c>
      <c r="H786" s="1" t="s">
        <v>54</v>
      </c>
      <c r="I786" s="1" t="s">
        <v>39</v>
      </c>
      <c r="J786" s="1" t="s">
        <v>40</v>
      </c>
      <c r="K786" s="1" t="s">
        <v>23</v>
      </c>
      <c r="L786" s="1" t="s">
        <v>41</v>
      </c>
      <c r="M786" s="1" t="s">
        <v>25</v>
      </c>
      <c r="N786" s="1" t="s">
        <v>40</v>
      </c>
      <c r="O786">
        <v>35</v>
      </c>
      <c r="P786">
        <v>35</v>
      </c>
      <c r="Q786">
        <v>0</v>
      </c>
    </row>
    <row r="787" spans="1:17" x14ac:dyDescent="0.35">
      <c r="A787" s="1" t="s">
        <v>2263</v>
      </c>
      <c r="B787" s="1" t="s">
        <v>117</v>
      </c>
      <c r="C787" s="1" t="s">
        <v>117</v>
      </c>
      <c r="D787" s="2">
        <v>43164</v>
      </c>
      <c r="E787">
        <v>7</v>
      </c>
      <c r="F787">
        <v>34</v>
      </c>
      <c r="G787" s="1" t="s">
        <v>19</v>
      </c>
      <c r="H787" s="1" t="s">
        <v>54</v>
      </c>
      <c r="I787" s="1" t="s">
        <v>43</v>
      </c>
      <c r="J787" s="1" t="s">
        <v>44</v>
      </c>
      <c r="K787" s="1" t="s">
        <v>23</v>
      </c>
      <c r="L787" s="1" t="s">
        <v>45</v>
      </c>
      <c r="M787" s="1" t="s">
        <v>25</v>
      </c>
      <c r="N787" s="1" t="s">
        <v>44</v>
      </c>
      <c r="O787">
        <v>177</v>
      </c>
      <c r="P787">
        <v>177</v>
      </c>
      <c r="Q787">
        <v>0</v>
      </c>
    </row>
    <row r="788" spans="1:17" x14ac:dyDescent="0.35">
      <c r="A788" s="1" t="s">
        <v>2264</v>
      </c>
      <c r="B788" s="1" t="s">
        <v>117</v>
      </c>
      <c r="C788" s="1" t="s">
        <v>117</v>
      </c>
      <c r="D788" s="2">
        <v>43164</v>
      </c>
      <c r="E788">
        <v>7</v>
      </c>
      <c r="F788">
        <v>34</v>
      </c>
      <c r="G788" s="1" t="s">
        <v>19</v>
      </c>
      <c r="H788" s="1" t="s">
        <v>61</v>
      </c>
      <c r="I788" s="1" t="s">
        <v>21</v>
      </c>
      <c r="J788" s="1" t="s">
        <v>22</v>
      </c>
      <c r="K788" s="1" t="s">
        <v>23</v>
      </c>
      <c r="L788" s="1" t="s">
        <v>24</v>
      </c>
      <c r="M788" s="1" t="s">
        <v>25</v>
      </c>
      <c r="N788" s="1" t="s">
        <v>22</v>
      </c>
      <c r="O788">
        <v>0</v>
      </c>
      <c r="P788">
        <v>0</v>
      </c>
      <c r="Q788">
        <v>0</v>
      </c>
    </row>
    <row r="789" spans="1:17" x14ac:dyDescent="0.35">
      <c r="A789" s="1" t="s">
        <v>2265</v>
      </c>
      <c r="B789" s="1" t="s">
        <v>117</v>
      </c>
      <c r="C789" s="1" t="s">
        <v>117</v>
      </c>
      <c r="D789" s="2">
        <v>43164</v>
      </c>
      <c r="E789">
        <v>7</v>
      </c>
      <c r="F789">
        <v>34</v>
      </c>
      <c r="G789" s="1" t="s">
        <v>19</v>
      </c>
      <c r="H789" s="1" t="s">
        <v>61</v>
      </c>
      <c r="I789" s="1" t="s">
        <v>27</v>
      </c>
      <c r="J789" s="1" t="s">
        <v>28</v>
      </c>
      <c r="K789" s="1" t="s">
        <v>23</v>
      </c>
      <c r="L789" s="1" t="s">
        <v>29</v>
      </c>
      <c r="M789" s="1" t="s">
        <v>25</v>
      </c>
      <c r="N789" s="1" t="s">
        <v>28</v>
      </c>
      <c r="O789">
        <v>284</v>
      </c>
      <c r="P789">
        <v>284</v>
      </c>
      <c r="Q789">
        <v>0</v>
      </c>
    </row>
    <row r="790" spans="1:17" x14ac:dyDescent="0.35">
      <c r="A790" s="1" t="s">
        <v>2266</v>
      </c>
      <c r="B790" s="1" t="s">
        <v>117</v>
      </c>
      <c r="C790" s="1" t="s">
        <v>117</v>
      </c>
      <c r="D790" s="2">
        <v>43164</v>
      </c>
      <c r="E790">
        <v>7</v>
      </c>
      <c r="F790">
        <v>34</v>
      </c>
      <c r="G790" s="1" t="s">
        <v>19</v>
      </c>
      <c r="H790" s="1" t="s">
        <v>61</v>
      </c>
      <c r="I790" s="1" t="s">
        <v>31</v>
      </c>
      <c r="J790" s="1" t="s">
        <v>32</v>
      </c>
      <c r="K790" s="1" t="s">
        <v>23</v>
      </c>
      <c r="L790" s="1" t="s">
        <v>33</v>
      </c>
      <c r="M790" s="1" t="s">
        <v>25</v>
      </c>
      <c r="N790" s="1" t="s">
        <v>32</v>
      </c>
      <c r="O790">
        <v>0</v>
      </c>
      <c r="P790">
        <v>0</v>
      </c>
      <c r="Q790">
        <v>0</v>
      </c>
    </row>
    <row r="791" spans="1:17" x14ac:dyDescent="0.35">
      <c r="A791" s="1" t="s">
        <v>2267</v>
      </c>
      <c r="B791" s="1" t="s">
        <v>117</v>
      </c>
      <c r="C791" s="1" t="s">
        <v>117</v>
      </c>
      <c r="D791" s="2">
        <v>43164</v>
      </c>
      <c r="E791">
        <v>7</v>
      </c>
      <c r="F791">
        <v>34</v>
      </c>
      <c r="G791" s="1" t="s">
        <v>19</v>
      </c>
      <c r="H791" s="1" t="s">
        <v>61</v>
      </c>
      <c r="I791" s="1" t="s">
        <v>35</v>
      </c>
      <c r="J791" s="1" t="s">
        <v>36</v>
      </c>
      <c r="K791" s="1" t="s">
        <v>23</v>
      </c>
      <c r="L791" s="1" t="s">
        <v>37</v>
      </c>
      <c r="M791" s="1" t="s">
        <v>25</v>
      </c>
      <c r="N791" s="1" t="s">
        <v>36</v>
      </c>
      <c r="O791">
        <v>25</v>
      </c>
      <c r="P791">
        <v>92</v>
      </c>
      <c r="Q791">
        <v>-67</v>
      </c>
    </row>
    <row r="792" spans="1:17" x14ac:dyDescent="0.35">
      <c r="A792" s="1" t="s">
        <v>2268</v>
      </c>
      <c r="B792" s="1" t="s">
        <v>117</v>
      </c>
      <c r="C792" s="1" t="s">
        <v>117</v>
      </c>
      <c r="D792" s="2">
        <v>43164</v>
      </c>
      <c r="E792">
        <v>7</v>
      </c>
      <c r="F792">
        <v>34</v>
      </c>
      <c r="G792" s="1" t="s">
        <v>19</v>
      </c>
      <c r="H792" s="1" t="s">
        <v>61</v>
      </c>
      <c r="I792" s="1" t="s">
        <v>39</v>
      </c>
      <c r="J792" s="1" t="s">
        <v>40</v>
      </c>
      <c r="K792" s="1" t="s">
        <v>23</v>
      </c>
      <c r="L792" s="1" t="s">
        <v>41</v>
      </c>
      <c r="M792" s="1" t="s">
        <v>25</v>
      </c>
      <c r="N792" s="1" t="s">
        <v>40</v>
      </c>
      <c r="O792">
        <v>186</v>
      </c>
      <c r="P792">
        <v>186</v>
      </c>
      <c r="Q792">
        <v>0</v>
      </c>
    </row>
    <row r="793" spans="1:17" x14ac:dyDescent="0.35">
      <c r="A793" s="1" t="s">
        <v>2269</v>
      </c>
      <c r="B793" s="1" t="s">
        <v>117</v>
      </c>
      <c r="C793" s="1" t="s">
        <v>117</v>
      </c>
      <c r="D793" s="2">
        <v>43164</v>
      </c>
      <c r="E793">
        <v>7</v>
      </c>
      <c r="F793">
        <v>34</v>
      </c>
      <c r="G793" s="1" t="s">
        <v>19</v>
      </c>
      <c r="H793" s="1" t="s">
        <v>61</v>
      </c>
      <c r="I793" s="1" t="s">
        <v>43</v>
      </c>
      <c r="J793" s="1" t="s">
        <v>44</v>
      </c>
      <c r="K793" s="1" t="s">
        <v>23</v>
      </c>
      <c r="L793" s="1" t="s">
        <v>45</v>
      </c>
      <c r="M793" s="1" t="s">
        <v>25</v>
      </c>
      <c r="N793" s="1" t="s">
        <v>44</v>
      </c>
      <c r="O793">
        <v>117</v>
      </c>
      <c r="P793">
        <v>169</v>
      </c>
      <c r="Q793">
        <v>-52</v>
      </c>
    </row>
    <row r="794" spans="1:17" x14ac:dyDescent="0.35">
      <c r="A794" s="1" t="s">
        <v>2270</v>
      </c>
      <c r="B794" s="1" t="s">
        <v>117</v>
      </c>
      <c r="C794" s="1" t="s">
        <v>142</v>
      </c>
      <c r="D794" s="2">
        <v>43165</v>
      </c>
      <c r="E794">
        <v>7</v>
      </c>
      <c r="F794">
        <v>35</v>
      </c>
      <c r="G794" s="1" t="s">
        <v>19</v>
      </c>
      <c r="H794" s="1" t="s">
        <v>20</v>
      </c>
      <c r="I794" s="1" t="s">
        <v>21</v>
      </c>
      <c r="J794" s="1" t="s">
        <v>22</v>
      </c>
      <c r="K794" s="1" t="s">
        <v>23</v>
      </c>
      <c r="L794" s="1" t="s">
        <v>24</v>
      </c>
      <c r="M794" s="1" t="s">
        <v>25</v>
      </c>
      <c r="N794" s="1" t="s">
        <v>22</v>
      </c>
      <c r="O794">
        <v>0</v>
      </c>
      <c r="P794">
        <v>8</v>
      </c>
      <c r="Q794">
        <v>-8</v>
      </c>
    </row>
    <row r="795" spans="1:17" x14ac:dyDescent="0.35">
      <c r="A795" s="1" t="s">
        <v>2271</v>
      </c>
      <c r="B795" s="1" t="s">
        <v>117</v>
      </c>
      <c r="C795" s="1" t="s">
        <v>142</v>
      </c>
      <c r="D795" s="2">
        <v>43165</v>
      </c>
      <c r="E795">
        <v>7</v>
      </c>
      <c r="F795">
        <v>35</v>
      </c>
      <c r="G795" s="1" t="s">
        <v>19</v>
      </c>
      <c r="H795" s="1" t="s">
        <v>20</v>
      </c>
      <c r="I795" s="1" t="s">
        <v>27</v>
      </c>
      <c r="J795" s="1" t="s">
        <v>28</v>
      </c>
      <c r="K795" s="1" t="s">
        <v>23</v>
      </c>
      <c r="L795" s="1" t="s">
        <v>29</v>
      </c>
      <c r="M795" s="1" t="s">
        <v>25</v>
      </c>
      <c r="N795" s="1" t="s">
        <v>28</v>
      </c>
      <c r="O795">
        <v>105</v>
      </c>
      <c r="P795">
        <v>105</v>
      </c>
      <c r="Q795">
        <v>0</v>
      </c>
    </row>
    <row r="796" spans="1:17" x14ac:dyDescent="0.35">
      <c r="A796" s="1" t="s">
        <v>2272</v>
      </c>
      <c r="B796" s="1" t="s">
        <v>117</v>
      </c>
      <c r="C796" s="1" t="s">
        <v>142</v>
      </c>
      <c r="D796" s="2">
        <v>43165</v>
      </c>
      <c r="E796">
        <v>7</v>
      </c>
      <c r="F796">
        <v>35</v>
      </c>
      <c r="G796" s="1" t="s">
        <v>19</v>
      </c>
      <c r="H796" s="1" t="s">
        <v>20</v>
      </c>
      <c r="I796" s="1" t="s">
        <v>31</v>
      </c>
      <c r="J796" s="1" t="s">
        <v>32</v>
      </c>
      <c r="K796" s="1" t="s">
        <v>23</v>
      </c>
      <c r="L796" s="1" t="s">
        <v>33</v>
      </c>
      <c r="M796" s="1" t="s">
        <v>25</v>
      </c>
      <c r="N796" s="1" t="s">
        <v>32</v>
      </c>
      <c r="O796">
        <v>0</v>
      </c>
      <c r="P796">
        <v>349</v>
      </c>
      <c r="Q796">
        <v>-349</v>
      </c>
    </row>
    <row r="797" spans="1:17" x14ac:dyDescent="0.35">
      <c r="A797" s="1" t="s">
        <v>2273</v>
      </c>
      <c r="B797" s="1" t="s">
        <v>117</v>
      </c>
      <c r="C797" s="1" t="s">
        <v>142</v>
      </c>
      <c r="D797" s="2">
        <v>43165</v>
      </c>
      <c r="E797">
        <v>7</v>
      </c>
      <c r="F797">
        <v>35</v>
      </c>
      <c r="G797" s="1" t="s">
        <v>19</v>
      </c>
      <c r="H797" s="1" t="s">
        <v>20</v>
      </c>
      <c r="I797" s="1" t="s">
        <v>35</v>
      </c>
      <c r="J797" s="1" t="s">
        <v>36</v>
      </c>
      <c r="K797" s="1" t="s">
        <v>23</v>
      </c>
      <c r="L797" s="1" t="s">
        <v>37</v>
      </c>
      <c r="M797" s="1" t="s">
        <v>25</v>
      </c>
      <c r="N797" s="1" t="s">
        <v>36</v>
      </c>
      <c r="O797">
        <v>0</v>
      </c>
      <c r="P797">
        <v>0</v>
      </c>
      <c r="Q797">
        <v>0</v>
      </c>
    </row>
    <row r="798" spans="1:17" x14ac:dyDescent="0.35">
      <c r="A798" s="1" t="s">
        <v>2274</v>
      </c>
      <c r="B798" s="1" t="s">
        <v>117</v>
      </c>
      <c r="C798" s="1" t="s">
        <v>142</v>
      </c>
      <c r="D798" s="2">
        <v>43165</v>
      </c>
      <c r="E798">
        <v>7</v>
      </c>
      <c r="F798">
        <v>35</v>
      </c>
      <c r="G798" s="1" t="s">
        <v>19</v>
      </c>
      <c r="H798" s="1" t="s">
        <v>20</v>
      </c>
      <c r="I798" s="1" t="s">
        <v>39</v>
      </c>
      <c r="J798" s="1" t="s">
        <v>40</v>
      </c>
      <c r="K798" s="1" t="s">
        <v>23</v>
      </c>
      <c r="L798" s="1" t="s">
        <v>41</v>
      </c>
      <c r="M798" s="1" t="s">
        <v>25</v>
      </c>
      <c r="N798" s="1" t="s">
        <v>40</v>
      </c>
      <c r="O798">
        <v>393</v>
      </c>
      <c r="P798">
        <v>393</v>
      </c>
      <c r="Q798">
        <v>0</v>
      </c>
    </row>
    <row r="799" spans="1:17" x14ac:dyDescent="0.35">
      <c r="A799" s="1" t="s">
        <v>2275</v>
      </c>
      <c r="B799" s="1" t="s">
        <v>117</v>
      </c>
      <c r="C799" s="1" t="s">
        <v>142</v>
      </c>
      <c r="D799" s="2">
        <v>43165</v>
      </c>
      <c r="E799">
        <v>7</v>
      </c>
      <c r="F799">
        <v>35</v>
      </c>
      <c r="G799" s="1" t="s">
        <v>19</v>
      </c>
      <c r="H799" s="1" t="s">
        <v>20</v>
      </c>
      <c r="I799" s="1" t="s">
        <v>43</v>
      </c>
      <c r="J799" s="1" t="s">
        <v>44</v>
      </c>
      <c r="K799" s="1" t="s">
        <v>23</v>
      </c>
      <c r="L799" s="1" t="s">
        <v>45</v>
      </c>
      <c r="M799" s="1" t="s">
        <v>25</v>
      </c>
      <c r="N799" s="1" t="s">
        <v>44</v>
      </c>
      <c r="O799">
        <v>194</v>
      </c>
      <c r="P799">
        <v>344</v>
      </c>
      <c r="Q799">
        <v>-150</v>
      </c>
    </row>
    <row r="800" spans="1:17" x14ac:dyDescent="0.35">
      <c r="A800" s="1" t="s">
        <v>2276</v>
      </c>
      <c r="B800" s="1" t="s">
        <v>117</v>
      </c>
      <c r="C800" s="1" t="s">
        <v>142</v>
      </c>
      <c r="D800" s="2">
        <v>43165</v>
      </c>
      <c r="E800">
        <v>7</v>
      </c>
      <c r="F800">
        <v>35</v>
      </c>
      <c r="G800" s="1" t="s">
        <v>19</v>
      </c>
      <c r="H800" s="1" t="s">
        <v>47</v>
      </c>
      <c r="I800" s="1" t="s">
        <v>21</v>
      </c>
      <c r="J800" s="1" t="s">
        <v>22</v>
      </c>
      <c r="K800" s="1" t="s">
        <v>23</v>
      </c>
      <c r="L800" s="1" t="s">
        <v>24</v>
      </c>
      <c r="M800" s="1" t="s">
        <v>25</v>
      </c>
      <c r="N800" s="1" t="s">
        <v>22</v>
      </c>
      <c r="O800">
        <v>94</v>
      </c>
      <c r="P800">
        <v>500</v>
      </c>
      <c r="Q800">
        <v>-406</v>
      </c>
    </row>
    <row r="801" spans="1:17" x14ac:dyDescent="0.35">
      <c r="A801" s="1" t="s">
        <v>2277</v>
      </c>
      <c r="B801" s="1" t="s">
        <v>117</v>
      </c>
      <c r="C801" s="1" t="s">
        <v>142</v>
      </c>
      <c r="D801" s="2">
        <v>43165</v>
      </c>
      <c r="E801">
        <v>7</v>
      </c>
      <c r="F801">
        <v>35</v>
      </c>
      <c r="G801" s="1" t="s">
        <v>19</v>
      </c>
      <c r="H801" s="1" t="s">
        <v>47</v>
      </c>
      <c r="I801" s="1" t="s">
        <v>27</v>
      </c>
      <c r="J801" s="1" t="s">
        <v>28</v>
      </c>
      <c r="K801" s="1" t="s">
        <v>23</v>
      </c>
      <c r="L801" s="1" t="s">
        <v>29</v>
      </c>
      <c r="M801" s="1" t="s">
        <v>25</v>
      </c>
      <c r="N801" s="1" t="s">
        <v>28</v>
      </c>
      <c r="O801">
        <v>126</v>
      </c>
      <c r="P801">
        <v>150</v>
      </c>
      <c r="Q801">
        <v>-24</v>
      </c>
    </row>
    <row r="802" spans="1:17" x14ac:dyDescent="0.35">
      <c r="A802" s="1" t="s">
        <v>2278</v>
      </c>
      <c r="B802" s="1" t="s">
        <v>117</v>
      </c>
      <c r="C802" s="1" t="s">
        <v>142</v>
      </c>
      <c r="D802" s="2">
        <v>43165</v>
      </c>
      <c r="E802">
        <v>7</v>
      </c>
      <c r="F802">
        <v>35</v>
      </c>
      <c r="G802" s="1" t="s">
        <v>19</v>
      </c>
      <c r="H802" s="1" t="s">
        <v>47</v>
      </c>
      <c r="I802" s="1" t="s">
        <v>31</v>
      </c>
      <c r="J802" s="1" t="s">
        <v>32</v>
      </c>
      <c r="K802" s="1" t="s">
        <v>23</v>
      </c>
      <c r="L802" s="1" t="s">
        <v>33</v>
      </c>
      <c r="M802" s="1" t="s">
        <v>25</v>
      </c>
      <c r="N802" s="1" t="s">
        <v>32</v>
      </c>
      <c r="O802">
        <v>0</v>
      </c>
      <c r="P802">
        <v>0</v>
      </c>
      <c r="Q802">
        <v>0</v>
      </c>
    </row>
    <row r="803" spans="1:17" x14ac:dyDescent="0.35">
      <c r="A803" s="1" t="s">
        <v>2279</v>
      </c>
      <c r="B803" s="1" t="s">
        <v>117</v>
      </c>
      <c r="C803" s="1" t="s">
        <v>142</v>
      </c>
      <c r="D803" s="2">
        <v>43165</v>
      </c>
      <c r="E803">
        <v>7</v>
      </c>
      <c r="F803">
        <v>35</v>
      </c>
      <c r="G803" s="1" t="s">
        <v>19</v>
      </c>
      <c r="H803" s="1" t="s">
        <v>47</v>
      </c>
      <c r="I803" s="1" t="s">
        <v>35</v>
      </c>
      <c r="J803" s="1" t="s">
        <v>36</v>
      </c>
      <c r="K803" s="1" t="s">
        <v>23</v>
      </c>
      <c r="L803" s="1" t="s">
        <v>37</v>
      </c>
      <c r="M803" s="1" t="s">
        <v>25</v>
      </c>
      <c r="N803" s="1" t="s">
        <v>36</v>
      </c>
      <c r="O803">
        <v>306</v>
      </c>
      <c r="P803">
        <v>328</v>
      </c>
      <c r="Q803">
        <v>-22</v>
      </c>
    </row>
    <row r="804" spans="1:17" x14ac:dyDescent="0.35">
      <c r="A804" s="1" t="s">
        <v>2280</v>
      </c>
      <c r="B804" s="1" t="s">
        <v>117</v>
      </c>
      <c r="C804" s="1" t="s">
        <v>142</v>
      </c>
      <c r="D804" s="2">
        <v>43165</v>
      </c>
      <c r="E804">
        <v>7</v>
      </c>
      <c r="F804">
        <v>35</v>
      </c>
      <c r="G804" s="1" t="s">
        <v>19</v>
      </c>
      <c r="H804" s="1" t="s">
        <v>47</v>
      </c>
      <c r="I804" s="1" t="s">
        <v>39</v>
      </c>
      <c r="J804" s="1" t="s">
        <v>40</v>
      </c>
      <c r="K804" s="1" t="s">
        <v>23</v>
      </c>
      <c r="L804" s="1" t="s">
        <v>41</v>
      </c>
      <c r="M804" s="1" t="s">
        <v>25</v>
      </c>
      <c r="N804" s="1" t="s">
        <v>40</v>
      </c>
      <c r="O804">
        <v>0</v>
      </c>
      <c r="P804">
        <v>39</v>
      </c>
      <c r="Q804">
        <v>-39</v>
      </c>
    </row>
    <row r="805" spans="1:17" x14ac:dyDescent="0.35">
      <c r="A805" s="1" t="s">
        <v>2281</v>
      </c>
      <c r="B805" s="1" t="s">
        <v>117</v>
      </c>
      <c r="C805" s="1" t="s">
        <v>142</v>
      </c>
      <c r="D805" s="2">
        <v>43165</v>
      </c>
      <c r="E805">
        <v>7</v>
      </c>
      <c r="F805">
        <v>35</v>
      </c>
      <c r="G805" s="1" t="s">
        <v>19</v>
      </c>
      <c r="H805" s="1" t="s">
        <v>47</v>
      </c>
      <c r="I805" s="1" t="s">
        <v>43</v>
      </c>
      <c r="J805" s="1" t="s">
        <v>44</v>
      </c>
      <c r="K805" s="1" t="s">
        <v>23</v>
      </c>
      <c r="L805" s="1" t="s">
        <v>45</v>
      </c>
      <c r="M805" s="1" t="s">
        <v>25</v>
      </c>
      <c r="N805" s="1" t="s">
        <v>44</v>
      </c>
      <c r="O805">
        <v>150</v>
      </c>
      <c r="P805">
        <v>0</v>
      </c>
      <c r="Q805">
        <v>150</v>
      </c>
    </row>
    <row r="806" spans="1:17" x14ac:dyDescent="0.35">
      <c r="A806" s="1" t="s">
        <v>2282</v>
      </c>
      <c r="B806" s="1" t="s">
        <v>117</v>
      </c>
      <c r="C806" s="1" t="s">
        <v>142</v>
      </c>
      <c r="D806" s="2">
        <v>43165</v>
      </c>
      <c r="E806">
        <v>7</v>
      </c>
      <c r="F806">
        <v>35</v>
      </c>
      <c r="G806" s="1" t="s">
        <v>19</v>
      </c>
      <c r="H806" s="1" t="s">
        <v>54</v>
      </c>
      <c r="I806" s="1" t="s">
        <v>21</v>
      </c>
      <c r="J806" s="1" t="s">
        <v>22</v>
      </c>
      <c r="K806" s="1" t="s">
        <v>23</v>
      </c>
      <c r="L806" s="1" t="s">
        <v>24</v>
      </c>
      <c r="M806" s="1" t="s">
        <v>25</v>
      </c>
      <c r="N806" s="1" t="s">
        <v>22</v>
      </c>
      <c r="O806">
        <v>260</v>
      </c>
      <c r="P806">
        <v>260</v>
      </c>
      <c r="Q806">
        <v>0</v>
      </c>
    </row>
    <row r="807" spans="1:17" x14ac:dyDescent="0.35">
      <c r="A807" s="1" t="s">
        <v>2283</v>
      </c>
      <c r="B807" s="1" t="s">
        <v>117</v>
      </c>
      <c r="C807" s="1" t="s">
        <v>142</v>
      </c>
      <c r="D807" s="2">
        <v>43165</v>
      </c>
      <c r="E807">
        <v>7</v>
      </c>
      <c r="F807">
        <v>35</v>
      </c>
      <c r="G807" s="1" t="s">
        <v>19</v>
      </c>
      <c r="H807" s="1" t="s">
        <v>54</v>
      </c>
      <c r="I807" s="1" t="s">
        <v>27</v>
      </c>
      <c r="J807" s="1" t="s">
        <v>28</v>
      </c>
      <c r="K807" s="1" t="s">
        <v>23</v>
      </c>
      <c r="L807" s="1" t="s">
        <v>29</v>
      </c>
      <c r="M807" s="1" t="s">
        <v>25</v>
      </c>
      <c r="N807" s="1" t="s">
        <v>28</v>
      </c>
      <c r="O807">
        <v>21</v>
      </c>
      <c r="P807">
        <v>21</v>
      </c>
      <c r="Q807">
        <v>0</v>
      </c>
    </row>
    <row r="808" spans="1:17" x14ac:dyDescent="0.35">
      <c r="A808" s="1" t="s">
        <v>2284</v>
      </c>
      <c r="B808" s="1" t="s">
        <v>117</v>
      </c>
      <c r="C808" s="1" t="s">
        <v>142</v>
      </c>
      <c r="D808" s="2">
        <v>43165</v>
      </c>
      <c r="E808">
        <v>7</v>
      </c>
      <c r="F808">
        <v>35</v>
      </c>
      <c r="G808" s="1" t="s">
        <v>19</v>
      </c>
      <c r="H808" s="1" t="s">
        <v>54</v>
      </c>
      <c r="I808" s="1" t="s">
        <v>31</v>
      </c>
      <c r="J808" s="1" t="s">
        <v>32</v>
      </c>
      <c r="K808" s="1" t="s">
        <v>23</v>
      </c>
      <c r="L808" s="1" t="s">
        <v>33</v>
      </c>
      <c r="M808" s="1" t="s">
        <v>25</v>
      </c>
      <c r="N808" s="1" t="s">
        <v>32</v>
      </c>
      <c r="O808">
        <v>552</v>
      </c>
      <c r="P808">
        <v>340</v>
      </c>
      <c r="Q808">
        <v>212</v>
      </c>
    </row>
    <row r="809" spans="1:17" x14ac:dyDescent="0.35">
      <c r="A809" s="1" t="s">
        <v>2285</v>
      </c>
      <c r="B809" s="1" t="s">
        <v>117</v>
      </c>
      <c r="C809" s="1" t="s">
        <v>142</v>
      </c>
      <c r="D809" s="2">
        <v>43165</v>
      </c>
      <c r="E809">
        <v>7</v>
      </c>
      <c r="F809">
        <v>35</v>
      </c>
      <c r="G809" s="1" t="s">
        <v>19</v>
      </c>
      <c r="H809" s="1" t="s">
        <v>54</v>
      </c>
      <c r="I809" s="1" t="s">
        <v>35</v>
      </c>
      <c r="J809" s="1" t="s">
        <v>36</v>
      </c>
      <c r="K809" s="1" t="s">
        <v>23</v>
      </c>
      <c r="L809" s="1" t="s">
        <v>37</v>
      </c>
      <c r="M809" s="1" t="s">
        <v>25</v>
      </c>
      <c r="N809" s="1" t="s">
        <v>36</v>
      </c>
      <c r="O809">
        <v>295</v>
      </c>
      <c r="P809">
        <v>321</v>
      </c>
      <c r="Q809">
        <v>-26</v>
      </c>
    </row>
    <row r="810" spans="1:17" x14ac:dyDescent="0.35">
      <c r="A810" s="1" t="s">
        <v>2286</v>
      </c>
      <c r="B810" s="1" t="s">
        <v>117</v>
      </c>
      <c r="C810" s="1" t="s">
        <v>142</v>
      </c>
      <c r="D810" s="2">
        <v>43165</v>
      </c>
      <c r="E810">
        <v>7</v>
      </c>
      <c r="F810">
        <v>35</v>
      </c>
      <c r="G810" s="1" t="s">
        <v>19</v>
      </c>
      <c r="H810" s="1" t="s">
        <v>54</v>
      </c>
      <c r="I810" s="1" t="s">
        <v>39</v>
      </c>
      <c r="J810" s="1" t="s">
        <v>40</v>
      </c>
      <c r="K810" s="1" t="s">
        <v>23</v>
      </c>
      <c r="L810" s="1" t="s">
        <v>41</v>
      </c>
      <c r="M810" s="1" t="s">
        <v>25</v>
      </c>
      <c r="N810" s="1" t="s">
        <v>40</v>
      </c>
      <c r="O810">
        <v>24</v>
      </c>
      <c r="P810">
        <v>35</v>
      </c>
      <c r="Q810">
        <v>-11</v>
      </c>
    </row>
    <row r="811" spans="1:17" x14ac:dyDescent="0.35">
      <c r="A811" s="1" t="s">
        <v>2287</v>
      </c>
      <c r="B811" s="1" t="s">
        <v>117</v>
      </c>
      <c r="C811" s="1" t="s">
        <v>142</v>
      </c>
      <c r="D811" s="2">
        <v>43165</v>
      </c>
      <c r="E811">
        <v>7</v>
      </c>
      <c r="F811">
        <v>35</v>
      </c>
      <c r="G811" s="1" t="s">
        <v>19</v>
      </c>
      <c r="H811" s="1" t="s">
        <v>54</v>
      </c>
      <c r="I811" s="1" t="s">
        <v>43</v>
      </c>
      <c r="J811" s="1" t="s">
        <v>44</v>
      </c>
      <c r="K811" s="1" t="s">
        <v>23</v>
      </c>
      <c r="L811" s="1" t="s">
        <v>45</v>
      </c>
      <c r="M811" s="1" t="s">
        <v>25</v>
      </c>
      <c r="N811" s="1" t="s">
        <v>44</v>
      </c>
      <c r="O811">
        <v>129</v>
      </c>
      <c r="P811">
        <v>177</v>
      </c>
      <c r="Q811">
        <v>-48</v>
      </c>
    </row>
    <row r="812" spans="1:17" x14ac:dyDescent="0.35">
      <c r="A812" s="1" t="s">
        <v>2288</v>
      </c>
      <c r="B812" s="1" t="s">
        <v>117</v>
      </c>
      <c r="C812" s="1" t="s">
        <v>142</v>
      </c>
      <c r="D812" s="2">
        <v>43165</v>
      </c>
      <c r="E812">
        <v>7</v>
      </c>
      <c r="F812">
        <v>35</v>
      </c>
      <c r="G812" s="1" t="s">
        <v>19</v>
      </c>
      <c r="H812" s="1" t="s">
        <v>61</v>
      </c>
      <c r="I812" s="1" t="s">
        <v>21</v>
      </c>
      <c r="J812" s="1" t="s">
        <v>22</v>
      </c>
      <c r="K812" s="1" t="s">
        <v>23</v>
      </c>
      <c r="L812" s="1" t="s">
        <v>24</v>
      </c>
      <c r="M812" s="1" t="s">
        <v>25</v>
      </c>
      <c r="N812" s="1" t="s">
        <v>22</v>
      </c>
      <c r="O812">
        <v>0</v>
      </c>
      <c r="P812">
        <v>0</v>
      </c>
      <c r="Q812">
        <v>0</v>
      </c>
    </row>
    <row r="813" spans="1:17" x14ac:dyDescent="0.35">
      <c r="A813" s="1" t="s">
        <v>2289</v>
      </c>
      <c r="B813" s="1" t="s">
        <v>117</v>
      </c>
      <c r="C813" s="1" t="s">
        <v>142</v>
      </c>
      <c r="D813" s="2">
        <v>43165</v>
      </c>
      <c r="E813">
        <v>7</v>
      </c>
      <c r="F813">
        <v>35</v>
      </c>
      <c r="G813" s="1" t="s">
        <v>19</v>
      </c>
      <c r="H813" s="1" t="s">
        <v>61</v>
      </c>
      <c r="I813" s="1" t="s">
        <v>27</v>
      </c>
      <c r="J813" s="1" t="s">
        <v>28</v>
      </c>
      <c r="K813" s="1" t="s">
        <v>23</v>
      </c>
      <c r="L813" s="1" t="s">
        <v>29</v>
      </c>
      <c r="M813" s="1" t="s">
        <v>25</v>
      </c>
      <c r="N813" s="1" t="s">
        <v>28</v>
      </c>
      <c r="O813">
        <v>284</v>
      </c>
      <c r="P813">
        <v>284</v>
      </c>
      <c r="Q813">
        <v>0</v>
      </c>
    </row>
    <row r="814" spans="1:17" x14ac:dyDescent="0.35">
      <c r="A814" s="1" t="s">
        <v>2290</v>
      </c>
      <c r="B814" s="1" t="s">
        <v>117</v>
      </c>
      <c r="C814" s="1" t="s">
        <v>142</v>
      </c>
      <c r="D814" s="2">
        <v>43165</v>
      </c>
      <c r="E814">
        <v>7</v>
      </c>
      <c r="F814">
        <v>35</v>
      </c>
      <c r="G814" s="1" t="s">
        <v>19</v>
      </c>
      <c r="H814" s="1" t="s">
        <v>61</v>
      </c>
      <c r="I814" s="1" t="s">
        <v>31</v>
      </c>
      <c r="J814" s="1" t="s">
        <v>32</v>
      </c>
      <c r="K814" s="1" t="s">
        <v>23</v>
      </c>
      <c r="L814" s="1" t="s">
        <v>33</v>
      </c>
      <c r="M814" s="1" t="s">
        <v>25</v>
      </c>
      <c r="N814" s="1" t="s">
        <v>32</v>
      </c>
      <c r="O814">
        <v>0</v>
      </c>
      <c r="P814">
        <v>0</v>
      </c>
      <c r="Q814">
        <v>0</v>
      </c>
    </row>
    <row r="815" spans="1:17" x14ac:dyDescent="0.35">
      <c r="A815" s="1" t="s">
        <v>2291</v>
      </c>
      <c r="B815" s="1" t="s">
        <v>117</v>
      </c>
      <c r="C815" s="1" t="s">
        <v>142</v>
      </c>
      <c r="D815" s="2">
        <v>43165</v>
      </c>
      <c r="E815">
        <v>7</v>
      </c>
      <c r="F815">
        <v>35</v>
      </c>
      <c r="G815" s="1" t="s">
        <v>19</v>
      </c>
      <c r="H815" s="1" t="s">
        <v>61</v>
      </c>
      <c r="I815" s="1" t="s">
        <v>35</v>
      </c>
      <c r="J815" s="1" t="s">
        <v>36</v>
      </c>
      <c r="K815" s="1" t="s">
        <v>23</v>
      </c>
      <c r="L815" s="1" t="s">
        <v>37</v>
      </c>
      <c r="M815" s="1" t="s">
        <v>25</v>
      </c>
      <c r="N815" s="1" t="s">
        <v>36</v>
      </c>
      <c r="O815">
        <v>0</v>
      </c>
      <c r="P815">
        <v>25</v>
      </c>
      <c r="Q815">
        <v>-25</v>
      </c>
    </row>
    <row r="816" spans="1:17" x14ac:dyDescent="0.35">
      <c r="A816" s="1" t="s">
        <v>2292</v>
      </c>
      <c r="B816" s="1" t="s">
        <v>117</v>
      </c>
      <c r="C816" s="1" t="s">
        <v>142</v>
      </c>
      <c r="D816" s="2">
        <v>43165</v>
      </c>
      <c r="E816">
        <v>7</v>
      </c>
      <c r="F816">
        <v>35</v>
      </c>
      <c r="G816" s="1" t="s">
        <v>19</v>
      </c>
      <c r="H816" s="1" t="s">
        <v>61</v>
      </c>
      <c r="I816" s="1" t="s">
        <v>39</v>
      </c>
      <c r="J816" s="1" t="s">
        <v>40</v>
      </c>
      <c r="K816" s="1" t="s">
        <v>23</v>
      </c>
      <c r="L816" s="1" t="s">
        <v>41</v>
      </c>
      <c r="M816" s="1" t="s">
        <v>25</v>
      </c>
      <c r="N816" s="1" t="s">
        <v>40</v>
      </c>
      <c r="O816">
        <v>153</v>
      </c>
      <c r="P816">
        <v>186</v>
      </c>
      <c r="Q816">
        <v>-33</v>
      </c>
    </row>
    <row r="817" spans="1:17" x14ac:dyDescent="0.35">
      <c r="A817" s="1" t="s">
        <v>2293</v>
      </c>
      <c r="B817" s="1" t="s">
        <v>117</v>
      </c>
      <c r="C817" s="1" t="s">
        <v>142</v>
      </c>
      <c r="D817" s="2">
        <v>43165</v>
      </c>
      <c r="E817">
        <v>7</v>
      </c>
      <c r="F817">
        <v>35</v>
      </c>
      <c r="G817" s="1" t="s">
        <v>19</v>
      </c>
      <c r="H817" s="1" t="s">
        <v>61</v>
      </c>
      <c r="I817" s="1" t="s">
        <v>43</v>
      </c>
      <c r="J817" s="1" t="s">
        <v>44</v>
      </c>
      <c r="K817" s="1" t="s">
        <v>23</v>
      </c>
      <c r="L817" s="1" t="s">
        <v>45</v>
      </c>
      <c r="M817" s="1" t="s">
        <v>25</v>
      </c>
      <c r="N817" s="1" t="s">
        <v>44</v>
      </c>
      <c r="O817">
        <v>117</v>
      </c>
      <c r="P817">
        <v>117</v>
      </c>
      <c r="Q817">
        <v>0</v>
      </c>
    </row>
    <row r="818" spans="1:17" x14ac:dyDescent="0.35">
      <c r="A818" s="1" t="s">
        <v>2294</v>
      </c>
      <c r="B818" s="1" t="s">
        <v>117</v>
      </c>
      <c r="C818" s="1" t="s">
        <v>167</v>
      </c>
      <c r="D818" s="2">
        <v>43166</v>
      </c>
      <c r="E818">
        <v>8</v>
      </c>
      <c r="F818">
        <v>36</v>
      </c>
      <c r="G818" s="1" t="s">
        <v>19</v>
      </c>
      <c r="H818" s="1" t="s">
        <v>20</v>
      </c>
      <c r="I818" s="1" t="s">
        <v>21</v>
      </c>
      <c r="J818" s="1" t="s">
        <v>22</v>
      </c>
      <c r="K818" s="1" t="s">
        <v>23</v>
      </c>
      <c r="L818" s="1" t="s">
        <v>24</v>
      </c>
      <c r="M818" s="1" t="s">
        <v>25</v>
      </c>
      <c r="N818" s="1" t="s">
        <v>22</v>
      </c>
      <c r="O818">
        <v>0</v>
      </c>
      <c r="P818">
        <v>0</v>
      </c>
      <c r="Q818">
        <v>0</v>
      </c>
    </row>
    <row r="819" spans="1:17" x14ac:dyDescent="0.35">
      <c r="A819" s="1" t="s">
        <v>2295</v>
      </c>
      <c r="B819" s="1" t="s">
        <v>117</v>
      </c>
      <c r="C819" s="1" t="s">
        <v>167</v>
      </c>
      <c r="D819" s="2">
        <v>43166</v>
      </c>
      <c r="E819">
        <v>8</v>
      </c>
      <c r="F819">
        <v>36</v>
      </c>
      <c r="G819" s="1" t="s">
        <v>19</v>
      </c>
      <c r="H819" s="1" t="s">
        <v>20</v>
      </c>
      <c r="I819" s="1" t="s">
        <v>27</v>
      </c>
      <c r="J819" s="1" t="s">
        <v>28</v>
      </c>
      <c r="K819" s="1" t="s">
        <v>23</v>
      </c>
      <c r="L819" s="1" t="s">
        <v>29</v>
      </c>
      <c r="M819" s="1" t="s">
        <v>25</v>
      </c>
      <c r="N819" s="1" t="s">
        <v>28</v>
      </c>
      <c r="O819">
        <v>0</v>
      </c>
      <c r="P819">
        <v>105</v>
      </c>
      <c r="Q819">
        <v>-105</v>
      </c>
    </row>
    <row r="820" spans="1:17" x14ac:dyDescent="0.35">
      <c r="A820" s="1" t="s">
        <v>2296</v>
      </c>
      <c r="B820" s="1" t="s">
        <v>117</v>
      </c>
      <c r="C820" s="1" t="s">
        <v>167</v>
      </c>
      <c r="D820" s="2">
        <v>43166</v>
      </c>
      <c r="E820">
        <v>8</v>
      </c>
      <c r="F820">
        <v>36</v>
      </c>
      <c r="G820" s="1" t="s">
        <v>19</v>
      </c>
      <c r="H820" s="1" t="s">
        <v>20</v>
      </c>
      <c r="I820" s="1" t="s">
        <v>31</v>
      </c>
      <c r="J820" s="1" t="s">
        <v>32</v>
      </c>
      <c r="K820" s="1" t="s">
        <v>23</v>
      </c>
      <c r="L820" s="1" t="s">
        <v>33</v>
      </c>
      <c r="M820" s="1" t="s">
        <v>25</v>
      </c>
      <c r="N820" s="1" t="s">
        <v>32</v>
      </c>
      <c r="O820">
        <v>0</v>
      </c>
      <c r="P820">
        <v>0</v>
      </c>
      <c r="Q820">
        <v>0</v>
      </c>
    </row>
    <row r="821" spans="1:17" x14ac:dyDescent="0.35">
      <c r="A821" s="1" t="s">
        <v>2297</v>
      </c>
      <c r="B821" s="1" t="s">
        <v>117</v>
      </c>
      <c r="C821" s="1" t="s">
        <v>167</v>
      </c>
      <c r="D821" s="2">
        <v>43166</v>
      </c>
      <c r="E821">
        <v>8</v>
      </c>
      <c r="F821">
        <v>36</v>
      </c>
      <c r="G821" s="1" t="s">
        <v>19</v>
      </c>
      <c r="H821" s="1" t="s">
        <v>20</v>
      </c>
      <c r="I821" s="1" t="s">
        <v>35</v>
      </c>
      <c r="J821" s="1" t="s">
        <v>36</v>
      </c>
      <c r="K821" s="1" t="s">
        <v>23</v>
      </c>
      <c r="L821" s="1" t="s">
        <v>37</v>
      </c>
      <c r="M821" s="1" t="s">
        <v>25</v>
      </c>
      <c r="N821" s="1" t="s">
        <v>36</v>
      </c>
      <c r="O821">
        <v>0</v>
      </c>
      <c r="P821">
        <v>0</v>
      </c>
      <c r="Q821">
        <v>0</v>
      </c>
    </row>
    <row r="822" spans="1:17" x14ac:dyDescent="0.35">
      <c r="A822" s="1" t="s">
        <v>2298</v>
      </c>
      <c r="B822" s="1" t="s">
        <v>117</v>
      </c>
      <c r="C822" s="1" t="s">
        <v>167</v>
      </c>
      <c r="D822" s="2">
        <v>43166</v>
      </c>
      <c r="E822">
        <v>8</v>
      </c>
      <c r="F822">
        <v>36</v>
      </c>
      <c r="G822" s="1" t="s">
        <v>19</v>
      </c>
      <c r="H822" s="1" t="s">
        <v>20</v>
      </c>
      <c r="I822" s="1" t="s">
        <v>39</v>
      </c>
      <c r="J822" s="1" t="s">
        <v>40</v>
      </c>
      <c r="K822" s="1" t="s">
        <v>23</v>
      </c>
      <c r="L822" s="1" t="s">
        <v>41</v>
      </c>
      <c r="M822" s="1" t="s">
        <v>25</v>
      </c>
      <c r="N822" s="1" t="s">
        <v>40</v>
      </c>
      <c r="O822">
        <v>393</v>
      </c>
      <c r="P822">
        <v>393</v>
      </c>
      <c r="Q822">
        <v>0</v>
      </c>
    </row>
    <row r="823" spans="1:17" x14ac:dyDescent="0.35">
      <c r="A823" s="1" t="s">
        <v>2299</v>
      </c>
      <c r="B823" s="1" t="s">
        <v>117</v>
      </c>
      <c r="C823" s="1" t="s">
        <v>167</v>
      </c>
      <c r="D823" s="2">
        <v>43166</v>
      </c>
      <c r="E823">
        <v>8</v>
      </c>
      <c r="F823">
        <v>36</v>
      </c>
      <c r="G823" s="1" t="s">
        <v>19</v>
      </c>
      <c r="H823" s="1" t="s">
        <v>20</v>
      </c>
      <c r="I823" s="1" t="s">
        <v>43</v>
      </c>
      <c r="J823" s="1" t="s">
        <v>44</v>
      </c>
      <c r="K823" s="1" t="s">
        <v>23</v>
      </c>
      <c r="L823" s="1" t="s">
        <v>45</v>
      </c>
      <c r="M823" s="1" t="s">
        <v>25</v>
      </c>
      <c r="N823" s="1" t="s">
        <v>44</v>
      </c>
      <c r="O823">
        <v>44</v>
      </c>
      <c r="P823">
        <v>194</v>
      </c>
      <c r="Q823">
        <v>-150</v>
      </c>
    </row>
    <row r="824" spans="1:17" x14ac:dyDescent="0.35">
      <c r="A824" s="1" t="s">
        <v>2300</v>
      </c>
      <c r="B824" s="1" t="s">
        <v>117</v>
      </c>
      <c r="C824" s="1" t="s">
        <v>167</v>
      </c>
      <c r="D824" s="2">
        <v>43166</v>
      </c>
      <c r="E824">
        <v>8</v>
      </c>
      <c r="F824">
        <v>36</v>
      </c>
      <c r="G824" s="1" t="s">
        <v>19</v>
      </c>
      <c r="H824" s="1" t="s">
        <v>47</v>
      </c>
      <c r="I824" s="1" t="s">
        <v>21</v>
      </c>
      <c r="J824" s="1" t="s">
        <v>22</v>
      </c>
      <c r="K824" s="1" t="s">
        <v>23</v>
      </c>
      <c r="L824" s="1" t="s">
        <v>24</v>
      </c>
      <c r="M824" s="1" t="s">
        <v>25</v>
      </c>
      <c r="N824" s="1" t="s">
        <v>22</v>
      </c>
      <c r="O824">
        <v>27</v>
      </c>
      <c r="P824">
        <v>94</v>
      </c>
      <c r="Q824">
        <v>-67</v>
      </c>
    </row>
    <row r="825" spans="1:17" x14ac:dyDescent="0.35">
      <c r="A825" s="1" t="s">
        <v>2301</v>
      </c>
      <c r="B825" s="1" t="s">
        <v>117</v>
      </c>
      <c r="C825" s="1" t="s">
        <v>167</v>
      </c>
      <c r="D825" s="2">
        <v>43166</v>
      </c>
      <c r="E825">
        <v>8</v>
      </c>
      <c r="F825">
        <v>36</v>
      </c>
      <c r="G825" s="1" t="s">
        <v>19</v>
      </c>
      <c r="H825" s="1" t="s">
        <v>47</v>
      </c>
      <c r="I825" s="1" t="s">
        <v>27</v>
      </c>
      <c r="J825" s="1" t="s">
        <v>28</v>
      </c>
      <c r="K825" s="1" t="s">
        <v>23</v>
      </c>
      <c r="L825" s="1" t="s">
        <v>29</v>
      </c>
      <c r="M825" s="1" t="s">
        <v>25</v>
      </c>
      <c r="N825" s="1" t="s">
        <v>28</v>
      </c>
      <c r="O825">
        <v>97</v>
      </c>
      <c r="P825">
        <v>126</v>
      </c>
      <c r="Q825">
        <v>-29</v>
      </c>
    </row>
    <row r="826" spans="1:17" x14ac:dyDescent="0.35">
      <c r="A826" s="1" t="s">
        <v>2302</v>
      </c>
      <c r="B826" s="1" t="s">
        <v>117</v>
      </c>
      <c r="C826" s="1" t="s">
        <v>167</v>
      </c>
      <c r="D826" s="2">
        <v>43166</v>
      </c>
      <c r="E826">
        <v>8</v>
      </c>
      <c r="F826">
        <v>36</v>
      </c>
      <c r="G826" s="1" t="s">
        <v>19</v>
      </c>
      <c r="H826" s="1" t="s">
        <v>47</v>
      </c>
      <c r="I826" s="1" t="s">
        <v>31</v>
      </c>
      <c r="J826" s="1" t="s">
        <v>32</v>
      </c>
      <c r="K826" s="1" t="s">
        <v>23</v>
      </c>
      <c r="L826" s="1" t="s">
        <v>33</v>
      </c>
      <c r="M826" s="1" t="s">
        <v>25</v>
      </c>
      <c r="N826" s="1" t="s">
        <v>32</v>
      </c>
      <c r="O826">
        <v>0</v>
      </c>
      <c r="P826">
        <v>0</v>
      </c>
      <c r="Q826">
        <v>0</v>
      </c>
    </row>
    <row r="827" spans="1:17" x14ac:dyDescent="0.35">
      <c r="A827" s="1" t="s">
        <v>2303</v>
      </c>
      <c r="B827" s="1" t="s">
        <v>117</v>
      </c>
      <c r="C827" s="1" t="s">
        <v>167</v>
      </c>
      <c r="D827" s="2">
        <v>43166</v>
      </c>
      <c r="E827">
        <v>8</v>
      </c>
      <c r="F827">
        <v>36</v>
      </c>
      <c r="G827" s="1" t="s">
        <v>19</v>
      </c>
      <c r="H827" s="1" t="s">
        <v>47</v>
      </c>
      <c r="I827" s="1" t="s">
        <v>35</v>
      </c>
      <c r="J827" s="1" t="s">
        <v>36</v>
      </c>
      <c r="K827" s="1" t="s">
        <v>23</v>
      </c>
      <c r="L827" s="1" t="s">
        <v>37</v>
      </c>
      <c r="M827" s="1" t="s">
        <v>25</v>
      </c>
      <c r="N827" s="1" t="s">
        <v>36</v>
      </c>
      <c r="O827">
        <v>306</v>
      </c>
      <c r="P827">
        <v>306</v>
      </c>
      <c r="Q827">
        <v>0</v>
      </c>
    </row>
    <row r="828" spans="1:17" x14ac:dyDescent="0.35">
      <c r="A828" s="1" t="s">
        <v>2304</v>
      </c>
      <c r="B828" s="1" t="s">
        <v>117</v>
      </c>
      <c r="C828" s="1" t="s">
        <v>167</v>
      </c>
      <c r="D828" s="2">
        <v>43166</v>
      </c>
      <c r="E828">
        <v>8</v>
      </c>
      <c r="F828">
        <v>36</v>
      </c>
      <c r="G828" s="1" t="s">
        <v>19</v>
      </c>
      <c r="H828" s="1" t="s">
        <v>47</v>
      </c>
      <c r="I828" s="1" t="s">
        <v>39</v>
      </c>
      <c r="J828" s="1" t="s">
        <v>40</v>
      </c>
      <c r="K828" s="1" t="s">
        <v>23</v>
      </c>
      <c r="L828" s="1" t="s">
        <v>41</v>
      </c>
      <c r="M828" s="1" t="s">
        <v>25</v>
      </c>
      <c r="N828" s="1" t="s">
        <v>40</v>
      </c>
      <c r="O828">
        <v>0</v>
      </c>
      <c r="P828">
        <v>0</v>
      </c>
      <c r="Q828">
        <v>0</v>
      </c>
    </row>
    <row r="829" spans="1:17" x14ac:dyDescent="0.35">
      <c r="A829" s="1" t="s">
        <v>2305</v>
      </c>
      <c r="B829" s="1" t="s">
        <v>117</v>
      </c>
      <c r="C829" s="1" t="s">
        <v>167</v>
      </c>
      <c r="D829" s="2">
        <v>43166</v>
      </c>
      <c r="E829">
        <v>8</v>
      </c>
      <c r="F829">
        <v>36</v>
      </c>
      <c r="G829" s="1" t="s">
        <v>19</v>
      </c>
      <c r="H829" s="1" t="s">
        <v>47</v>
      </c>
      <c r="I829" s="1" t="s">
        <v>43</v>
      </c>
      <c r="J829" s="1" t="s">
        <v>44</v>
      </c>
      <c r="K829" s="1" t="s">
        <v>23</v>
      </c>
      <c r="L829" s="1" t="s">
        <v>45</v>
      </c>
      <c r="M829" s="1" t="s">
        <v>25</v>
      </c>
      <c r="N829" s="1" t="s">
        <v>44</v>
      </c>
      <c r="O829">
        <v>256</v>
      </c>
      <c r="P829">
        <v>150</v>
      </c>
      <c r="Q829">
        <v>106</v>
      </c>
    </row>
    <row r="830" spans="1:17" x14ac:dyDescent="0.35">
      <c r="A830" s="1" t="s">
        <v>2306</v>
      </c>
      <c r="B830" s="1" t="s">
        <v>117</v>
      </c>
      <c r="C830" s="1" t="s">
        <v>167</v>
      </c>
      <c r="D830" s="2">
        <v>43166</v>
      </c>
      <c r="E830">
        <v>8</v>
      </c>
      <c r="F830">
        <v>36</v>
      </c>
      <c r="G830" s="1" t="s">
        <v>19</v>
      </c>
      <c r="H830" s="1" t="s">
        <v>54</v>
      </c>
      <c r="I830" s="1" t="s">
        <v>21</v>
      </c>
      <c r="J830" s="1" t="s">
        <v>22</v>
      </c>
      <c r="K830" s="1" t="s">
        <v>23</v>
      </c>
      <c r="L830" s="1" t="s">
        <v>24</v>
      </c>
      <c r="M830" s="1" t="s">
        <v>25</v>
      </c>
      <c r="N830" s="1" t="s">
        <v>22</v>
      </c>
      <c r="O830">
        <v>189</v>
      </c>
      <c r="P830">
        <v>260</v>
      </c>
      <c r="Q830">
        <v>-71</v>
      </c>
    </row>
    <row r="831" spans="1:17" x14ac:dyDescent="0.35">
      <c r="A831" s="1" t="s">
        <v>2307</v>
      </c>
      <c r="B831" s="1" t="s">
        <v>117</v>
      </c>
      <c r="C831" s="1" t="s">
        <v>167</v>
      </c>
      <c r="D831" s="2">
        <v>43166</v>
      </c>
      <c r="E831">
        <v>8</v>
      </c>
      <c r="F831">
        <v>36</v>
      </c>
      <c r="G831" s="1" t="s">
        <v>19</v>
      </c>
      <c r="H831" s="1" t="s">
        <v>54</v>
      </c>
      <c r="I831" s="1" t="s">
        <v>27</v>
      </c>
      <c r="J831" s="1" t="s">
        <v>28</v>
      </c>
      <c r="K831" s="1" t="s">
        <v>23</v>
      </c>
      <c r="L831" s="1" t="s">
        <v>29</v>
      </c>
      <c r="M831" s="1" t="s">
        <v>25</v>
      </c>
      <c r="N831" s="1" t="s">
        <v>28</v>
      </c>
      <c r="O831">
        <v>126</v>
      </c>
      <c r="P831">
        <v>21</v>
      </c>
      <c r="Q831">
        <v>105</v>
      </c>
    </row>
    <row r="832" spans="1:17" x14ac:dyDescent="0.35">
      <c r="A832" s="1" t="s">
        <v>2308</v>
      </c>
      <c r="B832" s="1" t="s">
        <v>117</v>
      </c>
      <c r="C832" s="1" t="s">
        <v>167</v>
      </c>
      <c r="D832" s="2">
        <v>43166</v>
      </c>
      <c r="E832">
        <v>8</v>
      </c>
      <c r="F832">
        <v>36</v>
      </c>
      <c r="G832" s="1" t="s">
        <v>19</v>
      </c>
      <c r="H832" s="1" t="s">
        <v>54</v>
      </c>
      <c r="I832" s="1" t="s">
        <v>31</v>
      </c>
      <c r="J832" s="1" t="s">
        <v>32</v>
      </c>
      <c r="K832" s="1" t="s">
        <v>23</v>
      </c>
      <c r="L832" s="1" t="s">
        <v>33</v>
      </c>
      <c r="M832" s="1" t="s">
        <v>25</v>
      </c>
      <c r="N832" s="1" t="s">
        <v>32</v>
      </c>
      <c r="O832">
        <v>346</v>
      </c>
      <c r="P832">
        <v>552</v>
      </c>
      <c r="Q832">
        <v>-206</v>
      </c>
    </row>
    <row r="833" spans="1:17" x14ac:dyDescent="0.35">
      <c r="A833" s="1" t="s">
        <v>2309</v>
      </c>
      <c r="B833" s="1" t="s">
        <v>117</v>
      </c>
      <c r="C833" s="1" t="s">
        <v>167</v>
      </c>
      <c r="D833" s="2">
        <v>43166</v>
      </c>
      <c r="E833">
        <v>8</v>
      </c>
      <c r="F833">
        <v>36</v>
      </c>
      <c r="G833" s="1" t="s">
        <v>19</v>
      </c>
      <c r="H833" s="1" t="s">
        <v>54</v>
      </c>
      <c r="I833" s="1" t="s">
        <v>35</v>
      </c>
      <c r="J833" s="1" t="s">
        <v>36</v>
      </c>
      <c r="K833" s="1" t="s">
        <v>23</v>
      </c>
      <c r="L833" s="1" t="s">
        <v>37</v>
      </c>
      <c r="M833" s="1" t="s">
        <v>25</v>
      </c>
      <c r="N833" s="1" t="s">
        <v>36</v>
      </c>
      <c r="O833">
        <v>295</v>
      </c>
      <c r="P833">
        <v>295</v>
      </c>
      <c r="Q833">
        <v>0</v>
      </c>
    </row>
    <row r="834" spans="1:17" x14ac:dyDescent="0.35">
      <c r="A834" s="1" t="s">
        <v>2310</v>
      </c>
      <c r="B834" s="1" t="s">
        <v>117</v>
      </c>
      <c r="C834" s="1" t="s">
        <v>167</v>
      </c>
      <c r="D834" s="2">
        <v>43166</v>
      </c>
      <c r="E834">
        <v>8</v>
      </c>
      <c r="F834">
        <v>36</v>
      </c>
      <c r="G834" s="1" t="s">
        <v>19</v>
      </c>
      <c r="H834" s="1" t="s">
        <v>54</v>
      </c>
      <c r="I834" s="1" t="s">
        <v>39</v>
      </c>
      <c r="J834" s="1" t="s">
        <v>40</v>
      </c>
      <c r="K834" s="1" t="s">
        <v>23</v>
      </c>
      <c r="L834" s="1" t="s">
        <v>41</v>
      </c>
      <c r="M834" s="1" t="s">
        <v>25</v>
      </c>
      <c r="N834" s="1" t="s">
        <v>40</v>
      </c>
      <c r="O834">
        <v>24</v>
      </c>
      <c r="P834">
        <v>24</v>
      </c>
      <c r="Q834">
        <v>0</v>
      </c>
    </row>
    <row r="835" spans="1:17" x14ac:dyDescent="0.35">
      <c r="A835" s="1" t="s">
        <v>2311</v>
      </c>
      <c r="B835" s="1" t="s">
        <v>117</v>
      </c>
      <c r="C835" s="1" t="s">
        <v>167</v>
      </c>
      <c r="D835" s="2">
        <v>43166</v>
      </c>
      <c r="E835">
        <v>8</v>
      </c>
      <c r="F835">
        <v>36</v>
      </c>
      <c r="G835" s="1" t="s">
        <v>19</v>
      </c>
      <c r="H835" s="1" t="s">
        <v>54</v>
      </c>
      <c r="I835" s="1" t="s">
        <v>43</v>
      </c>
      <c r="J835" s="1" t="s">
        <v>44</v>
      </c>
      <c r="K835" s="1" t="s">
        <v>23</v>
      </c>
      <c r="L835" s="1" t="s">
        <v>45</v>
      </c>
      <c r="M835" s="1" t="s">
        <v>25</v>
      </c>
      <c r="N835" s="1" t="s">
        <v>44</v>
      </c>
      <c r="O835">
        <v>129</v>
      </c>
      <c r="P835">
        <v>129</v>
      </c>
      <c r="Q835">
        <v>0</v>
      </c>
    </row>
    <row r="836" spans="1:17" x14ac:dyDescent="0.35">
      <c r="A836" s="1" t="s">
        <v>2312</v>
      </c>
      <c r="B836" s="1" t="s">
        <v>117</v>
      </c>
      <c r="C836" s="1" t="s">
        <v>167</v>
      </c>
      <c r="D836" s="2">
        <v>43166</v>
      </c>
      <c r="E836">
        <v>8</v>
      </c>
      <c r="F836">
        <v>36</v>
      </c>
      <c r="G836" s="1" t="s">
        <v>19</v>
      </c>
      <c r="H836" s="1" t="s">
        <v>61</v>
      </c>
      <c r="I836" s="1" t="s">
        <v>21</v>
      </c>
      <c r="J836" s="1" t="s">
        <v>22</v>
      </c>
      <c r="K836" s="1" t="s">
        <v>23</v>
      </c>
      <c r="L836" s="1" t="s">
        <v>24</v>
      </c>
      <c r="M836" s="1" t="s">
        <v>25</v>
      </c>
      <c r="N836" s="1" t="s">
        <v>22</v>
      </c>
      <c r="O836">
        <v>0</v>
      </c>
      <c r="P836">
        <v>0</v>
      </c>
      <c r="Q836">
        <v>0</v>
      </c>
    </row>
    <row r="837" spans="1:17" x14ac:dyDescent="0.35">
      <c r="A837" s="1" t="s">
        <v>2313</v>
      </c>
      <c r="B837" s="1" t="s">
        <v>117</v>
      </c>
      <c r="C837" s="1" t="s">
        <v>167</v>
      </c>
      <c r="D837" s="2">
        <v>43166</v>
      </c>
      <c r="E837">
        <v>8</v>
      </c>
      <c r="F837">
        <v>36</v>
      </c>
      <c r="G837" s="1" t="s">
        <v>19</v>
      </c>
      <c r="H837" s="1" t="s">
        <v>61</v>
      </c>
      <c r="I837" s="1" t="s">
        <v>27</v>
      </c>
      <c r="J837" s="1" t="s">
        <v>28</v>
      </c>
      <c r="K837" s="1" t="s">
        <v>23</v>
      </c>
      <c r="L837" s="1" t="s">
        <v>29</v>
      </c>
      <c r="M837" s="1" t="s">
        <v>25</v>
      </c>
      <c r="N837" s="1" t="s">
        <v>28</v>
      </c>
      <c r="O837">
        <v>258</v>
      </c>
      <c r="P837">
        <v>284</v>
      </c>
      <c r="Q837">
        <v>-26</v>
      </c>
    </row>
    <row r="838" spans="1:17" x14ac:dyDescent="0.35">
      <c r="A838" s="1" t="s">
        <v>2314</v>
      </c>
      <c r="B838" s="1" t="s">
        <v>117</v>
      </c>
      <c r="C838" s="1" t="s">
        <v>167</v>
      </c>
      <c r="D838" s="2">
        <v>43166</v>
      </c>
      <c r="E838">
        <v>8</v>
      </c>
      <c r="F838">
        <v>36</v>
      </c>
      <c r="G838" s="1" t="s">
        <v>19</v>
      </c>
      <c r="H838" s="1" t="s">
        <v>61</v>
      </c>
      <c r="I838" s="1" t="s">
        <v>31</v>
      </c>
      <c r="J838" s="1" t="s">
        <v>32</v>
      </c>
      <c r="K838" s="1" t="s">
        <v>23</v>
      </c>
      <c r="L838" s="1" t="s">
        <v>33</v>
      </c>
      <c r="M838" s="1" t="s">
        <v>25</v>
      </c>
      <c r="N838" s="1" t="s">
        <v>32</v>
      </c>
      <c r="O838">
        <v>0</v>
      </c>
      <c r="P838">
        <v>0</v>
      </c>
      <c r="Q838">
        <v>0</v>
      </c>
    </row>
    <row r="839" spans="1:17" x14ac:dyDescent="0.35">
      <c r="A839" s="1" t="s">
        <v>2315</v>
      </c>
      <c r="B839" s="1" t="s">
        <v>117</v>
      </c>
      <c r="C839" s="1" t="s">
        <v>167</v>
      </c>
      <c r="D839" s="2">
        <v>43166</v>
      </c>
      <c r="E839">
        <v>8</v>
      </c>
      <c r="F839">
        <v>36</v>
      </c>
      <c r="G839" s="1" t="s">
        <v>19</v>
      </c>
      <c r="H839" s="1" t="s">
        <v>61</v>
      </c>
      <c r="I839" s="1" t="s">
        <v>35</v>
      </c>
      <c r="J839" s="1" t="s">
        <v>36</v>
      </c>
      <c r="K839" s="1" t="s">
        <v>23</v>
      </c>
      <c r="L839" s="1" t="s">
        <v>37</v>
      </c>
      <c r="M839" s="1" t="s">
        <v>25</v>
      </c>
      <c r="N839" s="1" t="s">
        <v>36</v>
      </c>
      <c r="O839">
        <v>0</v>
      </c>
      <c r="P839">
        <v>0</v>
      </c>
      <c r="Q839">
        <v>0</v>
      </c>
    </row>
    <row r="840" spans="1:17" x14ac:dyDescent="0.35">
      <c r="A840" s="1" t="s">
        <v>2316</v>
      </c>
      <c r="B840" s="1" t="s">
        <v>117</v>
      </c>
      <c r="C840" s="1" t="s">
        <v>167</v>
      </c>
      <c r="D840" s="2">
        <v>43166</v>
      </c>
      <c r="E840">
        <v>8</v>
      </c>
      <c r="F840">
        <v>36</v>
      </c>
      <c r="G840" s="1" t="s">
        <v>19</v>
      </c>
      <c r="H840" s="1" t="s">
        <v>61</v>
      </c>
      <c r="I840" s="1" t="s">
        <v>39</v>
      </c>
      <c r="J840" s="1" t="s">
        <v>40</v>
      </c>
      <c r="K840" s="1" t="s">
        <v>23</v>
      </c>
      <c r="L840" s="1" t="s">
        <v>41</v>
      </c>
      <c r="M840" s="1" t="s">
        <v>25</v>
      </c>
      <c r="N840" s="1" t="s">
        <v>40</v>
      </c>
      <c r="O840">
        <v>153</v>
      </c>
      <c r="P840">
        <v>153</v>
      </c>
      <c r="Q840">
        <v>0</v>
      </c>
    </row>
    <row r="841" spans="1:17" x14ac:dyDescent="0.35">
      <c r="A841" s="1" t="s">
        <v>2317</v>
      </c>
      <c r="B841" s="1" t="s">
        <v>117</v>
      </c>
      <c r="C841" s="1" t="s">
        <v>167</v>
      </c>
      <c r="D841" s="2">
        <v>43166</v>
      </c>
      <c r="E841">
        <v>8</v>
      </c>
      <c r="F841">
        <v>36</v>
      </c>
      <c r="G841" s="1" t="s">
        <v>19</v>
      </c>
      <c r="H841" s="1" t="s">
        <v>61</v>
      </c>
      <c r="I841" s="1" t="s">
        <v>43</v>
      </c>
      <c r="J841" s="1" t="s">
        <v>44</v>
      </c>
      <c r="K841" s="1" t="s">
        <v>23</v>
      </c>
      <c r="L841" s="1" t="s">
        <v>45</v>
      </c>
      <c r="M841" s="1" t="s">
        <v>25</v>
      </c>
      <c r="N841" s="1" t="s">
        <v>44</v>
      </c>
      <c r="O841">
        <v>71</v>
      </c>
      <c r="P841">
        <v>117</v>
      </c>
      <c r="Q841">
        <v>-46</v>
      </c>
    </row>
    <row r="842" spans="1:17" x14ac:dyDescent="0.35">
      <c r="A842" s="1" t="s">
        <v>2318</v>
      </c>
      <c r="B842" s="1" t="s">
        <v>117</v>
      </c>
      <c r="C842" s="1" t="s">
        <v>192</v>
      </c>
      <c r="D842" s="2">
        <v>43167</v>
      </c>
      <c r="E842">
        <v>8</v>
      </c>
      <c r="F842">
        <v>37</v>
      </c>
      <c r="G842" s="1" t="s">
        <v>19</v>
      </c>
      <c r="H842" s="1" t="s">
        <v>20</v>
      </c>
      <c r="I842" s="1" t="s">
        <v>21</v>
      </c>
      <c r="J842" s="1" t="s">
        <v>22</v>
      </c>
      <c r="K842" s="1" t="s">
        <v>23</v>
      </c>
      <c r="L842" s="1" t="s">
        <v>24</v>
      </c>
      <c r="M842" s="1" t="s">
        <v>25</v>
      </c>
      <c r="N842" s="1" t="s">
        <v>22</v>
      </c>
      <c r="O842">
        <v>432</v>
      </c>
      <c r="P842">
        <v>0</v>
      </c>
      <c r="Q842">
        <v>432</v>
      </c>
    </row>
    <row r="843" spans="1:17" x14ac:dyDescent="0.35">
      <c r="A843" s="1" t="s">
        <v>2319</v>
      </c>
      <c r="B843" s="1" t="s">
        <v>117</v>
      </c>
      <c r="C843" s="1" t="s">
        <v>192</v>
      </c>
      <c r="D843" s="2">
        <v>43167</v>
      </c>
      <c r="E843">
        <v>8</v>
      </c>
      <c r="F843">
        <v>37</v>
      </c>
      <c r="G843" s="1" t="s">
        <v>19</v>
      </c>
      <c r="H843" s="1" t="s">
        <v>20</v>
      </c>
      <c r="I843" s="1" t="s">
        <v>27</v>
      </c>
      <c r="J843" s="1" t="s">
        <v>28</v>
      </c>
      <c r="K843" s="1" t="s">
        <v>23</v>
      </c>
      <c r="L843" s="1" t="s">
        <v>29</v>
      </c>
      <c r="M843" s="1" t="s">
        <v>25</v>
      </c>
      <c r="N843" s="1" t="s">
        <v>28</v>
      </c>
      <c r="O843">
        <v>388</v>
      </c>
      <c r="P843">
        <v>0</v>
      </c>
      <c r="Q843">
        <v>388</v>
      </c>
    </row>
    <row r="844" spans="1:17" x14ac:dyDescent="0.35">
      <c r="A844" s="1" t="s">
        <v>2320</v>
      </c>
      <c r="B844" s="1" t="s">
        <v>117</v>
      </c>
      <c r="C844" s="1" t="s">
        <v>192</v>
      </c>
      <c r="D844" s="2">
        <v>43167</v>
      </c>
      <c r="E844">
        <v>8</v>
      </c>
      <c r="F844">
        <v>37</v>
      </c>
      <c r="G844" s="1" t="s">
        <v>19</v>
      </c>
      <c r="H844" s="1" t="s">
        <v>20</v>
      </c>
      <c r="I844" s="1" t="s">
        <v>31</v>
      </c>
      <c r="J844" s="1" t="s">
        <v>32</v>
      </c>
      <c r="K844" s="1" t="s">
        <v>23</v>
      </c>
      <c r="L844" s="1" t="s">
        <v>33</v>
      </c>
      <c r="M844" s="1" t="s">
        <v>25</v>
      </c>
      <c r="N844" s="1" t="s">
        <v>32</v>
      </c>
      <c r="O844">
        <v>441</v>
      </c>
      <c r="P844">
        <v>0</v>
      </c>
      <c r="Q844">
        <v>441</v>
      </c>
    </row>
    <row r="845" spans="1:17" x14ac:dyDescent="0.35">
      <c r="A845" s="1" t="s">
        <v>2321</v>
      </c>
      <c r="B845" s="1" t="s">
        <v>117</v>
      </c>
      <c r="C845" s="1" t="s">
        <v>192</v>
      </c>
      <c r="D845" s="2">
        <v>43167</v>
      </c>
      <c r="E845">
        <v>8</v>
      </c>
      <c r="F845">
        <v>37</v>
      </c>
      <c r="G845" s="1" t="s">
        <v>19</v>
      </c>
      <c r="H845" s="1" t="s">
        <v>20</v>
      </c>
      <c r="I845" s="1" t="s">
        <v>35</v>
      </c>
      <c r="J845" s="1" t="s">
        <v>36</v>
      </c>
      <c r="K845" s="1" t="s">
        <v>23</v>
      </c>
      <c r="L845" s="1" t="s">
        <v>37</v>
      </c>
      <c r="M845" s="1" t="s">
        <v>25</v>
      </c>
      <c r="N845" s="1" t="s">
        <v>36</v>
      </c>
      <c r="O845">
        <v>42</v>
      </c>
      <c r="P845">
        <v>0</v>
      </c>
      <c r="Q845">
        <v>42</v>
      </c>
    </row>
    <row r="846" spans="1:17" x14ac:dyDescent="0.35">
      <c r="A846" s="1" t="s">
        <v>2322</v>
      </c>
      <c r="B846" s="1" t="s">
        <v>117</v>
      </c>
      <c r="C846" s="1" t="s">
        <v>192</v>
      </c>
      <c r="D846" s="2">
        <v>43167</v>
      </c>
      <c r="E846">
        <v>8</v>
      </c>
      <c r="F846">
        <v>37</v>
      </c>
      <c r="G846" s="1" t="s">
        <v>19</v>
      </c>
      <c r="H846" s="1" t="s">
        <v>20</v>
      </c>
      <c r="I846" s="1" t="s">
        <v>39</v>
      </c>
      <c r="J846" s="1" t="s">
        <v>40</v>
      </c>
      <c r="K846" s="1" t="s">
        <v>23</v>
      </c>
      <c r="L846" s="1" t="s">
        <v>41</v>
      </c>
      <c r="M846" s="1" t="s">
        <v>25</v>
      </c>
      <c r="N846" s="1" t="s">
        <v>40</v>
      </c>
      <c r="O846">
        <v>214</v>
      </c>
      <c r="P846">
        <v>393</v>
      </c>
      <c r="Q846">
        <v>-179</v>
      </c>
    </row>
    <row r="847" spans="1:17" x14ac:dyDescent="0.35">
      <c r="A847" s="1" t="s">
        <v>2323</v>
      </c>
      <c r="B847" s="1" t="s">
        <v>117</v>
      </c>
      <c r="C847" s="1" t="s">
        <v>192</v>
      </c>
      <c r="D847" s="2">
        <v>43167</v>
      </c>
      <c r="E847">
        <v>8</v>
      </c>
      <c r="F847">
        <v>37</v>
      </c>
      <c r="G847" s="1" t="s">
        <v>19</v>
      </c>
      <c r="H847" s="1" t="s">
        <v>20</v>
      </c>
      <c r="I847" s="1" t="s">
        <v>43</v>
      </c>
      <c r="J847" s="1" t="s">
        <v>44</v>
      </c>
      <c r="K847" s="1" t="s">
        <v>23</v>
      </c>
      <c r="L847" s="1" t="s">
        <v>45</v>
      </c>
      <c r="M847" s="1" t="s">
        <v>25</v>
      </c>
      <c r="N847" s="1" t="s">
        <v>44</v>
      </c>
      <c r="O847">
        <v>110</v>
      </c>
      <c r="P847">
        <v>44</v>
      </c>
      <c r="Q847">
        <v>66</v>
      </c>
    </row>
    <row r="848" spans="1:17" x14ac:dyDescent="0.35">
      <c r="A848" s="1" t="s">
        <v>2324</v>
      </c>
      <c r="B848" s="1" t="s">
        <v>117</v>
      </c>
      <c r="C848" s="1" t="s">
        <v>192</v>
      </c>
      <c r="D848" s="2">
        <v>43167</v>
      </c>
      <c r="E848">
        <v>8</v>
      </c>
      <c r="F848">
        <v>37</v>
      </c>
      <c r="G848" s="1" t="s">
        <v>19</v>
      </c>
      <c r="H848" s="1" t="s">
        <v>47</v>
      </c>
      <c r="I848" s="1" t="s">
        <v>21</v>
      </c>
      <c r="J848" s="1" t="s">
        <v>22</v>
      </c>
      <c r="K848" s="1" t="s">
        <v>23</v>
      </c>
      <c r="L848" s="1" t="s">
        <v>24</v>
      </c>
      <c r="M848" s="1" t="s">
        <v>25</v>
      </c>
      <c r="N848" s="1" t="s">
        <v>22</v>
      </c>
      <c r="O848">
        <v>0</v>
      </c>
      <c r="P848">
        <v>27</v>
      </c>
      <c r="Q848">
        <v>-27</v>
      </c>
    </row>
    <row r="849" spans="1:17" x14ac:dyDescent="0.35">
      <c r="A849" s="1" t="s">
        <v>2325</v>
      </c>
      <c r="B849" s="1" t="s">
        <v>117</v>
      </c>
      <c r="C849" s="1" t="s">
        <v>192</v>
      </c>
      <c r="D849" s="2">
        <v>43167</v>
      </c>
      <c r="E849">
        <v>8</v>
      </c>
      <c r="F849">
        <v>37</v>
      </c>
      <c r="G849" s="1" t="s">
        <v>19</v>
      </c>
      <c r="H849" s="1" t="s">
        <v>47</v>
      </c>
      <c r="I849" s="1" t="s">
        <v>27</v>
      </c>
      <c r="J849" s="1" t="s">
        <v>28</v>
      </c>
      <c r="K849" s="1" t="s">
        <v>23</v>
      </c>
      <c r="L849" s="1" t="s">
        <v>29</v>
      </c>
      <c r="M849" s="1" t="s">
        <v>25</v>
      </c>
      <c r="N849" s="1" t="s">
        <v>28</v>
      </c>
      <c r="O849">
        <v>72</v>
      </c>
      <c r="P849">
        <v>97</v>
      </c>
      <c r="Q849">
        <v>-25</v>
      </c>
    </row>
    <row r="850" spans="1:17" x14ac:dyDescent="0.35">
      <c r="A850" s="1" t="s">
        <v>2326</v>
      </c>
      <c r="B850" s="1" t="s">
        <v>117</v>
      </c>
      <c r="C850" s="1" t="s">
        <v>192</v>
      </c>
      <c r="D850" s="2">
        <v>43167</v>
      </c>
      <c r="E850">
        <v>8</v>
      </c>
      <c r="F850">
        <v>37</v>
      </c>
      <c r="G850" s="1" t="s">
        <v>19</v>
      </c>
      <c r="H850" s="1" t="s">
        <v>47</v>
      </c>
      <c r="I850" s="1" t="s">
        <v>31</v>
      </c>
      <c r="J850" s="1" t="s">
        <v>32</v>
      </c>
      <c r="K850" s="1" t="s">
        <v>23</v>
      </c>
      <c r="L850" s="1" t="s">
        <v>33</v>
      </c>
      <c r="M850" s="1" t="s">
        <v>25</v>
      </c>
      <c r="N850" s="1" t="s">
        <v>32</v>
      </c>
      <c r="O850">
        <v>0</v>
      </c>
      <c r="P850">
        <v>0</v>
      </c>
      <c r="Q850">
        <v>0</v>
      </c>
    </row>
    <row r="851" spans="1:17" x14ac:dyDescent="0.35">
      <c r="A851" s="1" t="s">
        <v>2327</v>
      </c>
      <c r="B851" s="1" t="s">
        <v>117</v>
      </c>
      <c r="C851" s="1" t="s">
        <v>192</v>
      </c>
      <c r="D851" s="2">
        <v>43167</v>
      </c>
      <c r="E851">
        <v>8</v>
      </c>
      <c r="F851">
        <v>37</v>
      </c>
      <c r="G851" s="1" t="s">
        <v>19</v>
      </c>
      <c r="H851" s="1" t="s">
        <v>47</v>
      </c>
      <c r="I851" s="1" t="s">
        <v>35</v>
      </c>
      <c r="J851" s="1" t="s">
        <v>36</v>
      </c>
      <c r="K851" s="1" t="s">
        <v>23</v>
      </c>
      <c r="L851" s="1" t="s">
        <v>37</v>
      </c>
      <c r="M851" s="1" t="s">
        <v>25</v>
      </c>
      <c r="N851" s="1" t="s">
        <v>36</v>
      </c>
      <c r="O851">
        <v>287</v>
      </c>
      <c r="P851">
        <v>306</v>
      </c>
      <c r="Q851">
        <v>-19</v>
      </c>
    </row>
    <row r="852" spans="1:17" x14ac:dyDescent="0.35">
      <c r="A852" s="1" t="s">
        <v>2328</v>
      </c>
      <c r="B852" s="1" t="s">
        <v>117</v>
      </c>
      <c r="C852" s="1" t="s">
        <v>192</v>
      </c>
      <c r="D852" s="2">
        <v>43167</v>
      </c>
      <c r="E852">
        <v>8</v>
      </c>
      <c r="F852">
        <v>37</v>
      </c>
      <c r="G852" s="1" t="s">
        <v>19</v>
      </c>
      <c r="H852" s="1" t="s">
        <v>47</v>
      </c>
      <c r="I852" s="1" t="s">
        <v>39</v>
      </c>
      <c r="J852" s="1" t="s">
        <v>40</v>
      </c>
      <c r="K852" s="1" t="s">
        <v>23</v>
      </c>
      <c r="L852" s="1" t="s">
        <v>41</v>
      </c>
      <c r="M852" s="1" t="s">
        <v>25</v>
      </c>
      <c r="N852" s="1" t="s">
        <v>40</v>
      </c>
      <c r="O852">
        <v>300</v>
      </c>
      <c r="P852">
        <v>0</v>
      </c>
      <c r="Q852">
        <v>300</v>
      </c>
    </row>
    <row r="853" spans="1:17" x14ac:dyDescent="0.35">
      <c r="A853" s="1" t="s">
        <v>2329</v>
      </c>
      <c r="B853" s="1" t="s">
        <v>117</v>
      </c>
      <c r="C853" s="1" t="s">
        <v>192</v>
      </c>
      <c r="D853" s="2">
        <v>43167</v>
      </c>
      <c r="E853">
        <v>8</v>
      </c>
      <c r="F853">
        <v>37</v>
      </c>
      <c r="G853" s="1" t="s">
        <v>19</v>
      </c>
      <c r="H853" s="1" t="s">
        <v>47</v>
      </c>
      <c r="I853" s="1" t="s">
        <v>43</v>
      </c>
      <c r="J853" s="1" t="s">
        <v>44</v>
      </c>
      <c r="K853" s="1" t="s">
        <v>23</v>
      </c>
      <c r="L853" s="1" t="s">
        <v>45</v>
      </c>
      <c r="M853" s="1" t="s">
        <v>25</v>
      </c>
      <c r="N853" s="1" t="s">
        <v>44</v>
      </c>
      <c r="O853">
        <v>256</v>
      </c>
      <c r="P853">
        <v>256</v>
      </c>
      <c r="Q853">
        <v>0</v>
      </c>
    </row>
    <row r="854" spans="1:17" x14ac:dyDescent="0.35">
      <c r="A854" s="1" t="s">
        <v>2330</v>
      </c>
      <c r="B854" s="1" t="s">
        <v>117</v>
      </c>
      <c r="C854" s="1" t="s">
        <v>192</v>
      </c>
      <c r="D854" s="2">
        <v>43167</v>
      </c>
      <c r="E854">
        <v>8</v>
      </c>
      <c r="F854">
        <v>37</v>
      </c>
      <c r="G854" s="1" t="s">
        <v>19</v>
      </c>
      <c r="H854" s="1" t="s">
        <v>54</v>
      </c>
      <c r="I854" s="1" t="s">
        <v>21</v>
      </c>
      <c r="J854" s="1" t="s">
        <v>22</v>
      </c>
      <c r="K854" s="1" t="s">
        <v>23</v>
      </c>
      <c r="L854" s="1" t="s">
        <v>24</v>
      </c>
      <c r="M854" s="1" t="s">
        <v>25</v>
      </c>
      <c r="N854" s="1" t="s">
        <v>22</v>
      </c>
      <c r="O854">
        <v>122</v>
      </c>
      <c r="P854">
        <v>189</v>
      </c>
      <c r="Q854">
        <v>-67</v>
      </c>
    </row>
    <row r="855" spans="1:17" x14ac:dyDescent="0.35">
      <c r="A855" s="1" t="s">
        <v>2331</v>
      </c>
      <c r="B855" s="1" t="s">
        <v>117</v>
      </c>
      <c r="C855" s="1" t="s">
        <v>192</v>
      </c>
      <c r="D855" s="2">
        <v>43167</v>
      </c>
      <c r="E855">
        <v>8</v>
      </c>
      <c r="F855">
        <v>37</v>
      </c>
      <c r="G855" s="1" t="s">
        <v>19</v>
      </c>
      <c r="H855" s="1" t="s">
        <v>54</v>
      </c>
      <c r="I855" s="1" t="s">
        <v>27</v>
      </c>
      <c r="J855" s="1" t="s">
        <v>28</v>
      </c>
      <c r="K855" s="1" t="s">
        <v>23</v>
      </c>
      <c r="L855" s="1" t="s">
        <v>29</v>
      </c>
      <c r="M855" s="1" t="s">
        <v>25</v>
      </c>
      <c r="N855" s="1" t="s">
        <v>28</v>
      </c>
      <c r="O855">
        <v>126</v>
      </c>
      <c r="P855">
        <v>126</v>
      </c>
      <c r="Q855">
        <v>0</v>
      </c>
    </row>
    <row r="856" spans="1:17" x14ac:dyDescent="0.35">
      <c r="A856" s="1" t="s">
        <v>2332</v>
      </c>
      <c r="B856" s="1" t="s">
        <v>117</v>
      </c>
      <c r="C856" s="1" t="s">
        <v>192</v>
      </c>
      <c r="D856" s="2">
        <v>43167</v>
      </c>
      <c r="E856">
        <v>8</v>
      </c>
      <c r="F856">
        <v>37</v>
      </c>
      <c r="G856" s="1" t="s">
        <v>19</v>
      </c>
      <c r="H856" s="1" t="s">
        <v>54</v>
      </c>
      <c r="I856" s="1" t="s">
        <v>31</v>
      </c>
      <c r="J856" s="1" t="s">
        <v>32</v>
      </c>
      <c r="K856" s="1" t="s">
        <v>23</v>
      </c>
      <c r="L856" s="1" t="s">
        <v>33</v>
      </c>
      <c r="M856" s="1" t="s">
        <v>25</v>
      </c>
      <c r="N856" s="1" t="s">
        <v>32</v>
      </c>
      <c r="O856">
        <v>276</v>
      </c>
      <c r="P856">
        <v>346</v>
      </c>
      <c r="Q856">
        <v>-70</v>
      </c>
    </row>
    <row r="857" spans="1:17" x14ac:dyDescent="0.35">
      <c r="A857" s="1" t="s">
        <v>2333</v>
      </c>
      <c r="B857" s="1" t="s">
        <v>117</v>
      </c>
      <c r="C857" s="1" t="s">
        <v>192</v>
      </c>
      <c r="D857" s="2">
        <v>43167</v>
      </c>
      <c r="E857">
        <v>8</v>
      </c>
      <c r="F857">
        <v>37</v>
      </c>
      <c r="G857" s="1" t="s">
        <v>19</v>
      </c>
      <c r="H857" s="1" t="s">
        <v>54</v>
      </c>
      <c r="I857" s="1" t="s">
        <v>35</v>
      </c>
      <c r="J857" s="1" t="s">
        <v>36</v>
      </c>
      <c r="K857" s="1" t="s">
        <v>23</v>
      </c>
      <c r="L857" s="1" t="s">
        <v>37</v>
      </c>
      <c r="M857" s="1" t="s">
        <v>25</v>
      </c>
      <c r="N857" s="1" t="s">
        <v>36</v>
      </c>
      <c r="O857">
        <v>295</v>
      </c>
      <c r="P857">
        <v>295</v>
      </c>
      <c r="Q857">
        <v>0</v>
      </c>
    </row>
    <row r="858" spans="1:17" x14ac:dyDescent="0.35">
      <c r="A858" s="1" t="s">
        <v>2334</v>
      </c>
      <c r="B858" s="1" t="s">
        <v>117</v>
      </c>
      <c r="C858" s="1" t="s">
        <v>192</v>
      </c>
      <c r="D858" s="2">
        <v>43167</v>
      </c>
      <c r="E858">
        <v>8</v>
      </c>
      <c r="F858">
        <v>37</v>
      </c>
      <c r="G858" s="1" t="s">
        <v>19</v>
      </c>
      <c r="H858" s="1" t="s">
        <v>54</v>
      </c>
      <c r="I858" s="1" t="s">
        <v>39</v>
      </c>
      <c r="J858" s="1" t="s">
        <v>40</v>
      </c>
      <c r="K858" s="1" t="s">
        <v>23</v>
      </c>
      <c r="L858" s="1" t="s">
        <v>41</v>
      </c>
      <c r="M858" s="1" t="s">
        <v>25</v>
      </c>
      <c r="N858" s="1" t="s">
        <v>40</v>
      </c>
      <c r="O858">
        <v>117</v>
      </c>
      <c r="P858">
        <v>24</v>
      </c>
      <c r="Q858">
        <v>93</v>
      </c>
    </row>
    <row r="859" spans="1:17" x14ac:dyDescent="0.35">
      <c r="A859" s="1" t="s">
        <v>2335</v>
      </c>
      <c r="B859" s="1" t="s">
        <v>117</v>
      </c>
      <c r="C859" s="1" t="s">
        <v>192</v>
      </c>
      <c r="D859" s="2">
        <v>43167</v>
      </c>
      <c r="E859">
        <v>8</v>
      </c>
      <c r="F859">
        <v>37</v>
      </c>
      <c r="G859" s="1" t="s">
        <v>19</v>
      </c>
      <c r="H859" s="1" t="s">
        <v>54</v>
      </c>
      <c r="I859" s="1" t="s">
        <v>43</v>
      </c>
      <c r="J859" s="1" t="s">
        <v>44</v>
      </c>
      <c r="K859" s="1" t="s">
        <v>23</v>
      </c>
      <c r="L859" s="1" t="s">
        <v>45</v>
      </c>
      <c r="M859" s="1" t="s">
        <v>25</v>
      </c>
      <c r="N859" s="1" t="s">
        <v>44</v>
      </c>
      <c r="O859">
        <v>129</v>
      </c>
      <c r="P859">
        <v>129</v>
      </c>
      <c r="Q859">
        <v>0</v>
      </c>
    </row>
    <row r="860" spans="1:17" x14ac:dyDescent="0.35">
      <c r="A860" s="1" t="s">
        <v>2336</v>
      </c>
      <c r="B860" s="1" t="s">
        <v>117</v>
      </c>
      <c r="C860" s="1" t="s">
        <v>192</v>
      </c>
      <c r="D860" s="2">
        <v>43167</v>
      </c>
      <c r="E860">
        <v>8</v>
      </c>
      <c r="F860">
        <v>37</v>
      </c>
      <c r="G860" s="1" t="s">
        <v>19</v>
      </c>
      <c r="H860" s="1" t="s">
        <v>61</v>
      </c>
      <c r="I860" s="1" t="s">
        <v>21</v>
      </c>
      <c r="J860" s="1" t="s">
        <v>22</v>
      </c>
      <c r="K860" s="1" t="s">
        <v>23</v>
      </c>
      <c r="L860" s="1" t="s">
        <v>24</v>
      </c>
      <c r="M860" s="1" t="s">
        <v>25</v>
      </c>
      <c r="N860" s="1" t="s">
        <v>22</v>
      </c>
      <c r="O860">
        <v>0</v>
      </c>
      <c r="P860">
        <v>0</v>
      </c>
      <c r="Q860">
        <v>0</v>
      </c>
    </row>
    <row r="861" spans="1:17" x14ac:dyDescent="0.35">
      <c r="A861" s="1" t="s">
        <v>2337</v>
      </c>
      <c r="B861" s="1" t="s">
        <v>117</v>
      </c>
      <c r="C861" s="1" t="s">
        <v>192</v>
      </c>
      <c r="D861" s="2">
        <v>43167</v>
      </c>
      <c r="E861">
        <v>8</v>
      </c>
      <c r="F861">
        <v>37</v>
      </c>
      <c r="G861" s="1" t="s">
        <v>19</v>
      </c>
      <c r="H861" s="1" t="s">
        <v>61</v>
      </c>
      <c r="I861" s="1" t="s">
        <v>27</v>
      </c>
      <c r="J861" s="1" t="s">
        <v>28</v>
      </c>
      <c r="K861" s="1" t="s">
        <v>23</v>
      </c>
      <c r="L861" s="1" t="s">
        <v>29</v>
      </c>
      <c r="M861" s="1" t="s">
        <v>25</v>
      </c>
      <c r="N861" s="1" t="s">
        <v>28</v>
      </c>
      <c r="O861">
        <v>258</v>
      </c>
      <c r="P861">
        <v>258</v>
      </c>
      <c r="Q861">
        <v>0</v>
      </c>
    </row>
    <row r="862" spans="1:17" x14ac:dyDescent="0.35">
      <c r="A862" s="1" t="s">
        <v>2338</v>
      </c>
      <c r="B862" s="1" t="s">
        <v>117</v>
      </c>
      <c r="C862" s="1" t="s">
        <v>192</v>
      </c>
      <c r="D862" s="2">
        <v>43167</v>
      </c>
      <c r="E862">
        <v>8</v>
      </c>
      <c r="F862">
        <v>37</v>
      </c>
      <c r="G862" s="1" t="s">
        <v>19</v>
      </c>
      <c r="H862" s="1" t="s">
        <v>61</v>
      </c>
      <c r="I862" s="1" t="s">
        <v>31</v>
      </c>
      <c r="J862" s="1" t="s">
        <v>32</v>
      </c>
      <c r="K862" s="1" t="s">
        <v>23</v>
      </c>
      <c r="L862" s="1" t="s">
        <v>33</v>
      </c>
      <c r="M862" s="1" t="s">
        <v>25</v>
      </c>
      <c r="N862" s="1" t="s">
        <v>32</v>
      </c>
      <c r="O862">
        <v>0</v>
      </c>
      <c r="P862">
        <v>0</v>
      </c>
      <c r="Q862">
        <v>0</v>
      </c>
    </row>
    <row r="863" spans="1:17" x14ac:dyDescent="0.35">
      <c r="A863" s="1" t="s">
        <v>2339</v>
      </c>
      <c r="B863" s="1" t="s">
        <v>117</v>
      </c>
      <c r="C863" s="1" t="s">
        <v>192</v>
      </c>
      <c r="D863" s="2">
        <v>43167</v>
      </c>
      <c r="E863">
        <v>8</v>
      </c>
      <c r="F863">
        <v>37</v>
      </c>
      <c r="G863" s="1" t="s">
        <v>19</v>
      </c>
      <c r="H863" s="1" t="s">
        <v>61</v>
      </c>
      <c r="I863" s="1" t="s">
        <v>35</v>
      </c>
      <c r="J863" s="1" t="s">
        <v>36</v>
      </c>
      <c r="K863" s="1" t="s">
        <v>23</v>
      </c>
      <c r="L863" s="1" t="s">
        <v>37</v>
      </c>
      <c r="M863" s="1" t="s">
        <v>25</v>
      </c>
      <c r="N863" s="1" t="s">
        <v>36</v>
      </c>
      <c r="O863">
        <v>0</v>
      </c>
      <c r="P863">
        <v>0</v>
      </c>
      <c r="Q863">
        <v>0</v>
      </c>
    </row>
    <row r="864" spans="1:17" x14ac:dyDescent="0.35">
      <c r="A864" s="1" t="s">
        <v>2340</v>
      </c>
      <c r="B864" s="1" t="s">
        <v>117</v>
      </c>
      <c r="C864" s="1" t="s">
        <v>192</v>
      </c>
      <c r="D864" s="2">
        <v>43167</v>
      </c>
      <c r="E864">
        <v>8</v>
      </c>
      <c r="F864">
        <v>37</v>
      </c>
      <c r="G864" s="1" t="s">
        <v>19</v>
      </c>
      <c r="H864" s="1" t="s">
        <v>61</v>
      </c>
      <c r="I864" s="1" t="s">
        <v>39</v>
      </c>
      <c r="J864" s="1" t="s">
        <v>40</v>
      </c>
      <c r="K864" s="1" t="s">
        <v>23</v>
      </c>
      <c r="L864" s="1" t="s">
        <v>41</v>
      </c>
      <c r="M864" s="1" t="s">
        <v>25</v>
      </c>
      <c r="N864" s="1" t="s">
        <v>40</v>
      </c>
      <c r="O864">
        <v>153</v>
      </c>
      <c r="P864">
        <v>153</v>
      </c>
      <c r="Q864">
        <v>0</v>
      </c>
    </row>
    <row r="865" spans="1:17" x14ac:dyDescent="0.35">
      <c r="A865" s="1" t="s">
        <v>2341</v>
      </c>
      <c r="B865" s="1" t="s">
        <v>117</v>
      </c>
      <c r="C865" s="1" t="s">
        <v>192</v>
      </c>
      <c r="D865" s="2">
        <v>43167</v>
      </c>
      <c r="E865">
        <v>8</v>
      </c>
      <c r="F865">
        <v>37</v>
      </c>
      <c r="G865" s="1" t="s">
        <v>19</v>
      </c>
      <c r="H865" s="1" t="s">
        <v>61</v>
      </c>
      <c r="I865" s="1" t="s">
        <v>43</v>
      </c>
      <c r="J865" s="1" t="s">
        <v>44</v>
      </c>
      <c r="K865" s="1" t="s">
        <v>23</v>
      </c>
      <c r="L865" s="1" t="s">
        <v>45</v>
      </c>
      <c r="M865" s="1" t="s">
        <v>25</v>
      </c>
      <c r="N865" s="1" t="s">
        <v>44</v>
      </c>
      <c r="O865">
        <v>82</v>
      </c>
      <c r="P865">
        <v>71</v>
      </c>
      <c r="Q865">
        <v>11</v>
      </c>
    </row>
    <row r="866" spans="1:17" x14ac:dyDescent="0.35">
      <c r="A866" s="1" t="s">
        <v>2342</v>
      </c>
      <c r="B866" s="1" t="s">
        <v>117</v>
      </c>
      <c r="C866" s="1" t="s">
        <v>217</v>
      </c>
      <c r="D866" s="2">
        <v>43168</v>
      </c>
      <c r="E866">
        <v>8</v>
      </c>
      <c r="F866">
        <v>38</v>
      </c>
      <c r="G866" s="1" t="s">
        <v>19</v>
      </c>
      <c r="H866" s="1" t="s">
        <v>20</v>
      </c>
      <c r="I866" s="1" t="s">
        <v>21</v>
      </c>
      <c r="J866" s="1" t="s">
        <v>22</v>
      </c>
      <c r="K866" s="1" t="s">
        <v>23</v>
      </c>
      <c r="L866" s="1" t="s">
        <v>24</v>
      </c>
      <c r="M866" s="1" t="s">
        <v>25</v>
      </c>
      <c r="N866" s="1" t="s">
        <v>22</v>
      </c>
      <c r="O866">
        <v>132</v>
      </c>
      <c r="P866">
        <v>432</v>
      </c>
      <c r="Q866">
        <v>-300</v>
      </c>
    </row>
    <row r="867" spans="1:17" x14ac:dyDescent="0.35">
      <c r="A867" s="1" t="s">
        <v>2343</v>
      </c>
      <c r="B867" s="1" t="s">
        <v>117</v>
      </c>
      <c r="C867" s="1" t="s">
        <v>217</v>
      </c>
      <c r="D867" s="2">
        <v>43168</v>
      </c>
      <c r="E867">
        <v>8</v>
      </c>
      <c r="F867">
        <v>38</v>
      </c>
      <c r="G867" s="1" t="s">
        <v>19</v>
      </c>
      <c r="H867" s="1" t="s">
        <v>20</v>
      </c>
      <c r="I867" s="1" t="s">
        <v>27</v>
      </c>
      <c r="J867" s="1" t="s">
        <v>28</v>
      </c>
      <c r="K867" s="1" t="s">
        <v>23</v>
      </c>
      <c r="L867" s="1" t="s">
        <v>29</v>
      </c>
      <c r="M867" s="1" t="s">
        <v>25</v>
      </c>
      <c r="N867" s="1" t="s">
        <v>28</v>
      </c>
      <c r="O867">
        <v>388</v>
      </c>
      <c r="P867">
        <v>388</v>
      </c>
      <c r="Q867">
        <v>0</v>
      </c>
    </row>
    <row r="868" spans="1:17" x14ac:dyDescent="0.35">
      <c r="A868" s="1" t="s">
        <v>2344</v>
      </c>
      <c r="B868" s="1" t="s">
        <v>117</v>
      </c>
      <c r="C868" s="1" t="s">
        <v>217</v>
      </c>
      <c r="D868" s="2">
        <v>43168</v>
      </c>
      <c r="E868">
        <v>8</v>
      </c>
      <c r="F868">
        <v>38</v>
      </c>
      <c r="G868" s="1" t="s">
        <v>19</v>
      </c>
      <c r="H868" s="1" t="s">
        <v>20</v>
      </c>
      <c r="I868" s="1" t="s">
        <v>31</v>
      </c>
      <c r="J868" s="1" t="s">
        <v>32</v>
      </c>
      <c r="K868" s="1" t="s">
        <v>23</v>
      </c>
      <c r="L868" s="1" t="s">
        <v>33</v>
      </c>
      <c r="M868" s="1" t="s">
        <v>25</v>
      </c>
      <c r="N868" s="1" t="s">
        <v>32</v>
      </c>
      <c r="O868">
        <v>41</v>
      </c>
      <c r="P868">
        <v>441</v>
      </c>
      <c r="Q868">
        <v>-400</v>
      </c>
    </row>
    <row r="869" spans="1:17" x14ac:dyDescent="0.35">
      <c r="A869" s="1" t="s">
        <v>2345</v>
      </c>
      <c r="B869" s="1" t="s">
        <v>117</v>
      </c>
      <c r="C869" s="1" t="s">
        <v>217</v>
      </c>
      <c r="D869" s="2">
        <v>43168</v>
      </c>
      <c r="E869">
        <v>8</v>
      </c>
      <c r="F869">
        <v>38</v>
      </c>
      <c r="G869" s="1" t="s">
        <v>19</v>
      </c>
      <c r="H869" s="1" t="s">
        <v>20</v>
      </c>
      <c r="I869" s="1" t="s">
        <v>35</v>
      </c>
      <c r="J869" s="1" t="s">
        <v>36</v>
      </c>
      <c r="K869" s="1" t="s">
        <v>23</v>
      </c>
      <c r="L869" s="1" t="s">
        <v>37</v>
      </c>
      <c r="M869" s="1" t="s">
        <v>25</v>
      </c>
      <c r="N869" s="1" t="s">
        <v>36</v>
      </c>
      <c r="O869">
        <v>42</v>
      </c>
      <c r="P869">
        <v>42</v>
      </c>
      <c r="Q869">
        <v>0</v>
      </c>
    </row>
    <row r="870" spans="1:17" x14ac:dyDescent="0.35">
      <c r="A870" s="1" t="s">
        <v>2346</v>
      </c>
      <c r="B870" s="1" t="s">
        <v>117</v>
      </c>
      <c r="C870" s="1" t="s">
        <v>217</v>
      </c>
      <c r="D870" s="2">
        <v>43168</v>
      </c>
      <c r="E870">
        <v>8</v>
      </c>
      <c r="F870">
        <v>38</v>
      </c>
      <c r="G870" s="1" t="s">
        <v>19</v>
      </c>
      <c r="H870" s="1" t="s">
        <v>20</v>
      </c>
      <c r="I870" s="1" t="s">
        <v>39</v>
      </c>
      <c r="J870" s="1" t="s">
        <v>40</v>
      </c>
      <c r="K870" s="1" t="s">
        <v>23</v>
      </c>
      <c r="L870" s="1" t="s">
        <v>41</v>
      </c>
      <c r="M870" s="1" t="s">
        <v>25</v>
      </c>
      <c r="N870" s="1" t="s">
        <v>40</v>
      </c>
      <c r="O870">
        <v>0</v>
      </c>
      <c r="P870">
        <v>214</v>
      </c>
      <c r="Q870">
        <v>-214</v>
      </c>
    </row>
    <row r="871" spans="1:17" x14ac:dyDescent="0.35">
      <c r="A871" s="1" t="s">
        <v>2347</v>
      </c>
      <c r="B871" s="1" t="s">
        <v>117</v>
      </c>
      <c r="C871" s="1" t="s">
        <v>217</v>
      </c>
      <c r="D871" s="2">
        <v>43168</v>
      </c>
      <c r="E871">
        <v>8</v>
      </c>
      <c r="F871">
        <v>38</v>
      </c>
      <c r="G871" s="1" t="s">
        <v>19</v>
      </c>
      <c r="H871" s="1" t="s">
        <v>20</v>
      </c>
      <c r="I871" s="1" t="s">
        <v>43</v>
      </c>
      <c r="J871" s="1" t="s">
        <v>44</v>
      </c>
      <c r="K871" s="1" t="s">
        <v>23</v>
      </c>
      <c r="L871" s="1" t="s">
        <v>45</v>
      </c>
      <c r="M871" s="1" t="s">
        <v>25</v>
      </c>
      <c r="N871" s="1" t="s">
        <v>44</v>
      </c>
      <c r="O871">
        <v>66</v>
      </c>
      <c r="P871">
        <v>110</v>
      </c>
      <c r="Q871">
        <v>-44</v>
      </c>
    </row>
    <row r="872" spans="1:17" x14ac:dyDescent="0.35">
      <c r="A872" s="1" t="s">
        <v>2348</v>
      </c>
      <c r="B872" s="1" t="s">
        <v>117</v>
      </c>
      <c r="C872" s="1" t="s">
        <v>217</v>
      </c>
      <c r="D872" s="2">
        <v>43168</v>
      </c>
      <c r="E872">
        <v>8</v>
      </c>
      <c r="F872">
        <v>38</v>
      </c>
      <c r="G872" s="1" t="s">
        <v>19</v>
      </c>
      <c r="H872" s="1" t="s">
        <v>47</v>
      </c>
      <c r="I872" s="1" t="s">
        <v>21</v>
      </c>
      <c r="J872" s="1" t="s">
        <v>22</v>
      </c>
      <c r="K872" s="1" t="s">
        <v>23</v>
      </c>
      <c r="L872" s="1" t="s">
        <v>24</v>
      </c>
      <c r="M872" s="1" t="s">
        <v>25</v>
      </c>
      <c r="N872" s="1" t="s">
        <v>22</v>
      </c>
      <c r="O872">
        <v>300</v>
      </c>
      <c r="P872">
        <v>0</v>
      </c>
      <c r="Q872">
        <v>300</v>
      </c>
    </row>
    <row r="873" spans="1:17" x14ac:dyDescent="0.35">
      <c r="A873" s="1" t="s">
        <v>2349</v>
      </c>
      <c r="B873" s="1" t="s">
        <v>117</v>
      </c>
      <c r="C873" s="1" t="s">
        <v>217</v>
      </c>
      <c r="D873" s="2">
        <v>43168</v>
      </c>
      <c r="E873">
        <v>8</v>
      </c>
      <c r="F873">
        <v>38</v>
      </c>
      <c r="G873" s="1" t="s">
        <v>19</v>
      </c>
      <c r="H873" s="1" t="s">
        <v>47</v>
      </c>
      <c r="I873" s="1" t="s">
        <v>27</v>
      </c>
      <c r="J873" s="1" t="s">
        <v>28</v>
      </c>
      <c r="K873" s="1" t="s">
        <v>23</v>
      </c>
      <c r="L873" s="1" t="s">
        <v>29</v>
      </c>
      <c r="M873" s="1" t="s">
        <v>25</v>
      </c>
      <c r="N873" s="1" t="s">
        <v>28</v>
      </c>
      <c r="O873">
        <v>72</v>
      </c>
      <c r="P873">
        <v>72</v>
      </c>
      <c r="Q873">
        <v>0</v>
      </c>
    </row>
    <row r="874" spans="1:17" x14ac:dyDescent="0.35">
      <c r="A874" s="1" t="s">
        <v>2350</v>
      </c>
      <c r="B874" s="1" t="s">
        <v>117</v>
      </c>
      <c r="C874" s="1" t="s">
        <v>217</v>
      </c>
      <c r="D874" s="2">
        <v>43168</v>
      </c>
      <c r="E874">
        <v>8</v>
      </c>
      <c r="F874">
        <v>38</v>
      </c>
      <c r="G874" s="1" t="s">
        <v>19</v>
      </c>
      <c r="H874" s="1" t="s">
        <v>47</v>
      </c>
      <c r="I874" s="1" t="s">
        <v>31</v>
      </c>
      <c r="J874" s="1" t="s">
        <v>32</v>
      </c>
      <c r="K874" s="1" t="s">
        <v>23</v>
      </c>
      <c r="L874" s="1" t="s">
        <v>33</v>
      </c>
      <c r="M874" s="1" t="s">
        <v>25</v>
      </c>
      <c r="N874" s="1" t="s">
        <v>32</v>
      </c>
      <c r="O874">
        <v>200</v>
      </c>
      <c r="P874">
        <v>0</v>
      </c>
      <c r="Q874">
        <v>200</v>
      </c>
    </row>
    <row r="875" spans="1:17" x14ac:dyDescent="0.35">
      <c r="A875" s="1" t="s">
        <v>2351</v>
      </c>
      <c r="B875" s="1" t="s">
        <v>117</v>
      </c>
      <c r="C875" s="1" t="s">
        <v>217</v>
      </c>
      <c r="D875" s="2">
        <v>43168</v>
      </c>
      <c r="E875">
        <v>8</v>
      </c>
      <c r="F875">
        <v>38</v>
      </c>
      <c r="G875" s="1" t="s">
        <v>19</v>
      </c>
      <c r="H875" s="1" t="s">
        <v>47</v>
      </c>
      <c r="I875" s="1" t="s">
        <v>35</v>
      </c>
      <c r="J875" s="1" t="s">
        <v>36</v>
      </c>
      <c r="K875" s="1" t="s">
        <v>23</v>
      </c>
      <c r="L875" s="1" t="s">
        <v>37</v>
      </c>
      <c r="M875" s="1" t="s">
        <v>25</v>
      </c>
      <c r="N875" s="1" t="s">
        <v>36</v>
      </c>
      <c r="O875">
        <v>260</v>
      </c>
      <c r="P875">
        <v>287</v>
      </c>
      <c r="Q875">
        <v>-27</v>
      </c>
    </row>
    <row r="876" spans="1:17" x14ac:dyDescent="0.35">
      <c r="A876" s="1" t="s">
        <v>2352</v>
      </c>
      <c r="B876" s="1" t="s">
        <v>117</v>
      </c>
      <c r="C876" s="1" t="s">
        <v>217</v>
      </c>
      <c r="D876" s="2">
        <v>43168</v>
      </c>
      <c r="E876">
        <v>8</v>
      </c>
      <c r="F876">
        <v>38</v>
      </c>
      <c r="G876" s="1" t="s">
        <v>19</v>
      </c>
      <c r="H876" s="1" t="s">
        <v>47</v>
      </c>
      <c r="I876" s="1" t="s">
        <v>39</v>
      </c>
      <c r="J876" s="1" t="s">
        <v>40</v>
      </c>
      <c r="K876" s="1" t="s">
        <v>23</v>
      </c>
      <c r="L876" s="1" t="s">
        <v>41</v>
      </c>
      <c r="M876" s="1" t="s">
        <v>25</v>
      </c>
      <c r="N876" s="1" t="s">
        <v>40</v>
      </c>
      <c r="O876">
        <v>464</v>
      </c>
      <c r="P876">
        <v>300</v>
      </c>
      <c r="Q876">
        <v>164</v>
      </c>
    </row>
    <row r="877" spans="1:17" x14ac:dyDescent="0.35">
      <c r="A877" s="1" t="s">
        <v>2353</v>
      </c>
      <c r="B877" s="1" t="s">
        <v>117</v>
      </c>
      <c r="C877" s="1" t="s">
        <v>217</v>
      </c>
      <c r="D877" s="2">
        <v>43168</v>
      </c>
      <c r="E877">
        <v>8</v>
      </c>
      <c r="F877">
        <v>38</v>
      </c>
      <c r="G877" s="1" t="s">
        <v>19</v>
      </c>
      <c r="H877" s="1" t="s">
        <v>47</v>
      </c>
      <c r="I877" s="1" t="s">
        <v>43</v>
      </c>
      <c r="J877" s="1" t="s">
        <v>44</v>
      </c>
      <c r="K877" s="1" t="s">
        <v>23</v>
      </c>
      <c r="L877" s="1" t="s">
        <v>45</v>
      </c>
      <c r="M877" s="1" t="s">
        <v>25</v>
      </c>
      <c r="N877" s="1" t="s">
        <v>44</v>
      </c>
      <c r="O877">
        <v>147</v>
      </c>
      <c r="P877">
        <v>256</v>
      </c>
      <c r="Q877">
        <v>-109</v>
      </c>
    </row>
    <row r="878" spans="1:17" x14ac:dyDescent="0.35">
      <c r="A878" s="1" t="s">
        <v>2354</v>
      </c>
      <c r="B878" s="1" t="s">
        <v>117</v>
      </c>
      <c r="C878" s="1" t="s">
        <v>217</v>
      </c>
      <c r="D878" s="2">
        <v>43168</v>
      </c>
      <c r="E878">
        <v>8</v>
      </c>
      <c r="F878">
        <v>38</v>
      </c>
      <c r="G878" s="1" t="s">
        <v>19</v>
      </c>
      <c r="H878" s="1" t="s">
        <v>54</v>
      </c>
      <c r="I878" s="1" t="s">
        <v>21</v>
      </c>
      <c r="J878" s="1" t="s">
        <v>22</v>
      </c>
      <c r="K878" s="1" t="s">
        <v>23</v>
      </c>
      <c r="L878" s="1" t="s">
        <v>24</v>
      </c>
      <c r="M878" s="1" t="s">
        <v>25</v>
      </c>
      <c r="N878" s="1" t="s">
        <v>22</v>
      </c>
      <c r="O878">
        <v>122</v>
      </c>
      <c r="P878">
        <v>122</v>
      </c>
      <c r="Q878">
        <v>0</v>
      </c>
    </row>
    <row r="879" spans="1:17" x14ac:dyDescent="0.35">
      <c r="A879" s="1" t="s">
        <v>2355</v>
      </c>
      <c r="B879" s="1" t="s">
        <v>117</v>
      </c>
      <c r="C879" s="1" t="s">
        <v>217</v>
      </c>
      <c r="D879" s="2">
        <v>43168</v>
      </c>
      <c r="E879">
        <v>8</v>
      </c>
      <c r="F879">
        <v>38</v>
      </c>
      <c r="G879" s="1" t="s">
        <v>19</v>
      </c>
      <c r="H879" s="1" t="s">
        <v>54</v>
      </c>
      <c r="I879" s="1" t="s">
        <v>27</v>
      </c>
      <c r="J879" s="1" t="s">
        <v>28</v>
      </c>
      <c r="K879" s="1" t="s">
        <v>23</v>
      </c>
      <c r="L879" s="1" t="s">
        <v>29</v>
      </c>
      <c r="M879" s="1" t="s">
        <v>25</v>
      </c>
      <c r="N879" s="1" t="s">
        <v>28</v>
      </c>
      <c r="O879">
        <v>126</v>
      </c>
      <c r="P879">
        <v>126</v>
      </c>
      <c r="Q879">
        <v>0</v>
      </c>
    </row>
    <row r="880" spans="1:17" x14ac:dyDescent="0.35">
      <c r="A880" s="1" t="s">
        <v>2356</v>
      </c>
      <c r="B880" s="1" t="s">
        <v>117</v>
      </c>
      <c r="C880" s="1" t="s">
        <v>217</v>
      </c>
      <c r="D880" s="2">
        <v>43168</v>
      </c>
      <c r="E880">
        <v>8</v>
      </c>
      <c r="F880">
        <v>38</v>
      </c>
      <c r="G880" s="1" t="s">
        <v>19</v>
      </c>
      <c r="H880" s="1" t="s">
        <v>54</v>
      </c>
      <c r="I880" s="1" t="s">
        <v>31</v>
      </c>
      <c r="J880" s="1" t="s">
        <v>32</v>
      </c>
      <c r="K880" s="1" t="s">
        <v>23</v>
      </c>
      <c r="L880" s="1" t="s">
        <v>33</v>
      </c>
      <c r="M880" s="1" t="s">
        <v>25</v>
      </c>
      <c r="N880" s="1" t="s">
        <v>32</v>
      </c>
      <c r="O880">
        <v>116</v>
      </c>
      <c r="P880">
        <v>276</v>
      </c>
      <c r="Q880">
        <v>-160</v>
      </c>
    </row>
    <row r="881" spans="1:17" x14ac:dyDescent="0.35">
      <c r="A881" s="1" t="s">
        <v>2357</v>
      </c>
      <c r="B881" s="1" t="s">
        <v>117</v>
      </c>
      <c r="C881" s="1" t="s">
        <v>217</v>
      </c>
      <c r="D881" s="2">
        <v>43168</v>
      </c>
      <c r="E881">
        <v>8</v>
      </c>
      <c r="F881">
        <v>38</v>
      </c>
      <c r="G881" s="1" t="s">
        <v>19</v>
      </c>
      <c r="H881" s="1" t="s">
        <v>54</v>
      </c>
      <c r="I881" s="1" t="s">
        <v>35</v>
      </c>
      <c r="J881" s="1" t="s">
        <v>36</v>
      </c>
      <c r="K881" s="1" t="s">
        <v>23</v>
      </c>
      <c r="L881" s="1" t="s">
        <v>37</v>
      </c>
      <c r="M881" s="1" t="s">
        <v>25</v>
      </c>
      <c r="N881" s="1" t="s">
        <v>36</v>
      </c>
      <c r="O881">
        <v>295</v>
      </c>
      <c r="P881">
        <v>295</v>
      </c>
      <c r="Q881">
        <v>0</v>
      </c>
    </row>
    <row r="882" spans="1:17" x14ac:dyDescent="0.35">
      <c r="A882" s="1" t="s">
        <v>2358</v>
      </c>
      <c r="B882" s="1" t="s">
        <v>117</v>
      </c>
      <c r="C882" s="1" t="s">
        <v>217</v>
      </c>
      <c r="D882" s="2">
        <v>43168</v>
      </c>
      <c r="E882">
        <v>8</v>
      </c>
      <c r="F882">
        <v>38</v>
      </c>
      <c r="G882" s="1" t="s">
        <v>19</v>
      </c>
      <c r="H882" s="1" t="s">
        <v>54</v>
      </c>
      <c r="I882" s="1" t="s">
        <v>39</v>
      </c>
      <c r="J882" s="1" t="s">
        <v>40</v>
      </c>
      <c r="K882" s="1" t="s">
        <v>23</v>
      </c>
      <c r="L882" s="1" t="s">
        <v>41</v>
      </c>
      <c r="M882" s="1" t="s">
        <v>25</v>
      </c>
      <c r="N882" s="1" t="s">
        <v>40</v>
      </c>
      <c r="O882">
        <v>143</v>
      </c>
      <c r="P882">
        <v>117</v>
      </c>
      <c r="Q882">
        <v>26</v>
      </c>
    </row>
    <row r="883" spans="1:17" x14ac:dyDescent="0.35">
      <c r="A883" s="1" t="s">
        <v>2359</v>
      </c>
      <c r="B883" s="1" t="s">
        <v>117</v>
      </c>
      <c r="C883" s="1" t="s">
        <v>217</v>
      </c>
      <c r="D883" s="2">
        <v>43168</v>
      </c>
      <c r="E883">
        <v>8</v>
      </c>
      <c r="F883">
        <v>38</v>
      </c>
      <c r="G883" s="1" t="s">
        <v>19</v>
      </c>
      <c r="H883" s="1" t="s">
        <v>54</v>
      </c>
      <c r="I883" s="1" t="s">
        <v>43</v>
      </c>
      <c r="J883" s="1" t="s">
        <v>44</v>
      </c>
      <c r="K883" s="1" t="s">
        <v>23</v>
      </c>
      <c r="L883" s="1" t="s">
        <v>45</v>
      </c>
      <c r="M883" s="1" t="s">
        <v>25</v>
      </c>
      <c r="N883" s="1" t="s">
        <v>44</v>
      </c>
      <c r="O883">
        <v>129</v>
      </c>
      <c r="P883">
        <v>129</v>
      </c>
      <c r="Q883">
        <v>0</v>
      </c>
    </row>
    <row r="884" spans="1:17" x14ac:dyDescent="0.35">
      <c r="A884" s="1" t="s">
        <v>2360</v>
      </c>
      <c r="B884" s="1" t="s">
        <v>117</v>
      </c>
      <c r="C884" s="1" t="s">
        <v>217</v>
      </c>
      <c r="D884" s="2">
        <v>43168</v>
      </c>
      <c r="E884">
        <v>8</v>
      </c>
      <c r="F884">
        <v>38</v>
      </c>
      <c r="G884" s="1" t="s">
        <v>19</v>
      </c>
      <c r="H884" s="1" t="s">
        <v>61</v>
      </c>
      <c r="I884" s="1" t="s">
        <v>21</v>
      </c>
      <c r="J884" s="1" t="s">
        <v>22</v>
      </c>
      <c r="K884" s="1" t="s">
        <v>23</v>
      </c>
      <c r="L884" s="1" t="s">
        <v>24</v>
      </c>
      <c r="M884" s="1" t="s">
        <v>25</v>
      </c>
      <c r="N884" s="1" t="s">
        <v>22</v>
      </c>
      <c r="O884">
        <v>0</v>
      </c>
      <c r="P884">
        <v>0</v>
      </c>
      <c r="Q884">
        <v>0</v>
      </c>
    </row>
    <row r="885" spans="1:17" x14ac:dyDescent="0.35">
      <c r="A885" s="1" t="s">
        <v>2361</v>
      </c>
      <c r="B885" s="1" t="s">
        <v>117</v>
      </c>
      <c r="C885" s="1" t="s">
        <v>217</v>
      </c>
      <c r="D885" s="2">
        <v>43168</v>
      </c>
      <c r="E885">
        <v>8</v>
      </c>
      <c r="F885">
        <v>38</v>
      </c>
      <c r="G885" s="1" t="s">
        <v>19</v>
      </c>
      <c r="H885" s="1" t="s">
        <v>61</v>
      </c>
      <c r="I885" s="1" t="s">
        <v>27</v>
      </c>
      <c r="J885" s="1" t="s">
        <v>28</v>
      </c>
      <c r="K885" s="1" t="s">
        <v>23</v>
      </c>
      <c r="L885" s="1" t="s">
        <v>29</v>
      </c>
      <c r="M885" s="1" t="s">
        <v>25</v>
      </c>
      <c r="N885" s="1" t="s">
        <v>28</v>
      </c>
      <c r="O885">
        <v>258</v>
      </c>
      <c r="P885">
        <v>258</v>
      </c>
      <c r="Q885">
        <v>0</v>
      </c>
    </row>
    <row r="886" spans="1:17" x14ac:dyDescent="0.35">
      <c r="A886" s="1" t="s">
        <v>2362</v>
      </c>
      <c r="B886" s="1" t="s">
        <v>117</v>
      </c>
      <c r="C886" s="1" t="s">
        <v>217</v>
      </c>
      <c r="D886" s="2">
        <v>43168</v>
      </c>
      <c r="E886">
        <v>8</v>
      </c>
      <c r="F886">
        <v>38</v>
      </c>
      <c r="G886" s="1" t="s">
        <v>19</v>
      </c>
      <c r="H886" s="1" t="s">
        <v>61</v>
      </c>
      <c r="I886" s="1" t="s">
        <v>31</v>
      </c>
      <c r="J886" s="1" t="s">
        <v>32</v>
      </c>
      <c r="K886" s="1" t="s">
        <v>23</v>
      </c>
      <c r="L886" s="1" t="s">
        <v>33</v>
      </c>
      <c r="M886" s="1" t="s">
        <v>25</v>
      </c>
      <c r="N886" s="1" t="s">
        <v>32</v>
      </c>
      <c r="O886">
        <v>200</v>
      </c>
      <c r="P886">
        <v>0</v>
      </c>
      <c r="Q886">
        <v>200</v>
      </c>
    </row>
    <row r="887" spans="1:17" x14ac:dyDescent="0.35">
      <c r="A887" s="1" t="s">
        <v>2363</v>
      </c>
      <c r="B887" s="1" t="s">
        <v>117</v>
      </c>
      <c r="C887" s="1" t="s">
        <v>217</v>
      </c>
      <c r="D887" s="2">
        <v>43168</v>
      </c>
      <c r="E887">
        <v>8</v>
      </c>
      <c r="F887">
        <v>38</v>
      </c>
      <c r="G887" s="1" t="s">
        <v>19</v>
      </c>
      <c r="H887" s="1" t="s">
        <v>61</v>
      </c>
      <c r="I887" s="1" t="s">
        <v>35</v>
      </c>
      <c r="J887" s="1" t="s">
        <v>36</v>
      </c>
      <c r="K887" s="1" t="s">
        <v>23</v>
      </c>
      <c r="L887" s="1" t="s">
        <v>37</v>
      </c>
      <c r="M887" s="1" t="s">
        <v>25</v>
      </c>
      <c r="N887" s="1" t="s">
        <v>36</v>
      </c>
      <c r="O887">
        <v>0</v>
      </c>
      <c r="P887">
        <v>0</v>
      </c>
      <c r="Q887">
        <v>0</v>
      </c>
    </row>
    <row r="888" spans="1:17" x14ac:dyDescent="0.35">
      <c r="A888" s="1" t="s">
        <v>2364</v>
      </c>
      <c r="B888" s="1" t="s">
        <v>117</v>
      </c>
      <c r="C888" s="1" t="s">
        <v>217</v>
      </c>
      <c r="D888" s="2">
        <v>43168</v>
      </c>
      <c r="E888">
        <v>8</v>
      </c>
      <c r="F888">
        <v>38</v>
      </c>
      <c r="G888" s="1" t="s">
        <v>19</v>
      </c>
      <c r="H888" s="1" t="s">
        <v>61</v>
      </c>
      <c r="I888" s="1" t="s">
        <v>39</v>
      </c>
      <c r="J888" s="1" t="s">
        <v>40</v>
      </c>
      <c r="K888" s="1" t="s">
        <v>23</v>
      </c>
      <c r="L888" s="1" t="s">
        <v>41</v>
      </c>
      <c r="M888" s="1" t="s">
        <v>25</v>
      </c>
      <c r="N888" s="1" t="s">
        <v>40</v>
      </c>
      <c r="O888">
        <v>53</v>
      </c>
      <c r="P888">
        <v>153</v>
      </c>
      <c r="Q888">
        <v>-100</v>
      </c>
    </row>
    <row r="889" spans="1:17" x14ac:dyDescent="0.35">
      <c r="A889" s="1" t="s">
        <v>2365</v>
      </c>
      <c r="B889" s="1" t="s">
        <v>117</v>
      </c>
      <c r="C889" s="1" t="s">
        <v>217</v>
      </c>
      <c r="D889" s="2">
        <v>43168</v>
      </c>
      <c r="E889">
        <v>8</v>
      </c>
      <c r="F889">
        <v>38</v>
      </c>
      <c r="G889" s="1" t="s">
        <v>19</v>
      </c>
      <c r="H889" s="1" t="s">
        <v>61</v>
      </c>
      <c r="I889" s="1" t="s">
        <v>43</v>
      </c>
      <c r="J889" s="1" t="s">
        <v>44</v>
      </c>
      <c r="K889" s="1" t="s">
        <v>23</v>
      </c>
      <c r="L889" s="1" t="s">
        <v>45</v>
      </c>
      <c r="M889" s="1" t="s">
        <v>25</v>
      </c>
      <c r="N889" s="1" t="s">
        <v>44</v>
      </c>
      <c r="O889">
        <v>126</v>
      </c>
      <c r="P889">
        <v>82</v>
      </c>
      <c r="Q889">
        <v>44</v>
      </c>
    </row>
    <row r="890" spans="1:17" x14ac:dyDescent="0.35">
      <c r="A890" s="1" t="s">
        <v>2366</v>
      </c>
      <c r="B890" s="1" t="s">
        <v>117</v>
      </c>
      <c r="C890" s="1" t="s">
        <v>242</v>
      </c>
      <c r="D890" s="2">
        <v>43169</v>
      </c>
      <c r="E890">
        <v>8</v>
      </c>
      <c r="F890">
        <v>39</v>
      </c>
      <c r="G890" s="1" t="s">
        <v>19</v>
      </c>
      <c r="H890" s="1" t="s">
        <v>20</v>
      </c>
      <c r="I890" s="1" t="s">
        <v>21</v>
      </c>
      <c r="J890" s="1" t="s">
        <v>22</v>
      </c>
      <c r="K890" s="1" t="s">
        <v>23</v>
      </c>
      <c r="L890" s="1" t="s">
        <v>24</v>
      </c>
      <c r="M890" s="1" t="s">
        <v>25</v>
      </c>
      <c r="N890" s="1" t="s">
        <v>22</v>
      </c>
      <c r="O890">
        <v>0</v>
      </c>
      <c r="P890">
        <v>132</v>
      </c>
      <c r="Q890">
        <v>-132</v>
      </c>
    </row>
    <row r="891" spans="1:17" x14ac:dyDescent="0.35">
      <c r="A891" s="1" t="s">
        <v>2367</v>
      </c>
      <c r="B891" s="1" t="s">
        <v>117</v>
      </c>
      <c r="C891" s="1" t="s">
        <v>242</v>
      </c>
      <c r="D891" s="2">
        <v>43169</v>
      </c>
      <c r="E891">
        <v>8</v>
      </c>
      <c r="F891">
        <v>39</v>
      </c>
      <c r="G891" s="1" t="s">
        <v>19</v>
      </c>
      <c r="H891" s="1" t="s">
        <v>20</v>
      </c>
      <c r="I891" s="1" t="s">
        <v>27</v>
      </c>
      <c r="J891" s="1" t="s">
        <v>28</v>
      </c>
      <c r="K891" s="1" t="s">
        <v>23</v>
      </c>
      <c r="L891" s="1" t="s">
        <v>29</v>
      </c>
      <c r="M891" s="1" t="s">
        <v>25</v>
      </c>
      <c r="N891" s="1" t="s">
        <v>28</v>
      </c>
      <c r="O891">
        <v>388</v>
      </c>
      <c r="P891">
        <v>388</v>
      </c>
      <c r="Q891">
        <v>0</v>
      </c>
    </row>
    <row r="892" spans="1:17" x14ac:dyDescent="0.35">
      <c r="A892" s="1" t="s">
        <v>2368</v>
      </c>
      <c r="B892" s="1" t="s">
        <v>117</v>
      </c>
      <c r="C892" s="1" t="s">
        <v>242</v>
      </c>
      <c r="D892" s="2">
        <v>43169</v>
      </c>
      <c r="E892">
        <v>8</v>
      </c>
      <c r="F892">
        <v>39</v>
      </c>
      <c r="G892" s="1" t="s">
        <v>19</v>
      </c>
      <c r="H892" s="1" t="s">
        <v>20</v>
      </c>
      <c r="I892" s="1" t="s">
        <v>31</v>
      </c>
      <c r="J892" s="1" t="s">
        <v>32</v>
      </c>
      <c r="K892" s="1" t="s">
        <v>23</v>
      </c>
      <c r="L892" s="1" t="s">
        <v>33</v>
      </c>
      <c r="M892" s="1" t="s">
        <v>25</v>
      </c>
      <c r="N892" s="1" t="s">
        <v>32</v>
      </c>
      <c r="O892">
        <v>0</v>
      </c>
      <c r="P892">
        <v>41</v>
      </c>
      <c r="Q892">
        <v>-41</v>
      </c>
    </row>
    <row r="893" spans="1:17" x14ac:dyDescent="0.35">
      <c r="A893" s="1" t="s">
        <v>2369</v>
      </c>
      <c r="B893" s="1" t="s">
        <v>117</v>
      </c>
      <c r="C893" s="1" t="s">
        <v>242</v>
      </c>
      <c r="D893" s="2">
        <v>43169</v>
      </c>
      <c r="E893">
        <v>8</v>
      </c>
      <c r="F893">
        <v>39</v>
      </c>
      <c r="G893" s="1" t="s">
        <v>19</v>
      </c>
      <c r="H893" s="1" t="s">
        <v>20</v>
      </c>
      <c r="I893" s="1" t="s">
        <v>35</v>
      </c>
      <c r="J893" s="1" t="s">
        <v>36</v>
      </c>
      <c r="K893" s="1" t="s">
        <v>23</v>
      </c>
      <c r="L893" s="1" t="s">
        <v>37</v>
      </c>
      <c r="M893" s="1" t="s">
        <v>25</v>
      </c>
      <c r="N893" s="1" t="s">
        <v>36</v>
      </c>
      <c r="O893">
        <v>0</v>
      </c>
      <c r="P893">
        <v>42</v>
      </c>
      <c r="Q893">
        <v>-42</v>
      </c>
    </row>
    <row r="894" spans="1:17" x14ac:dyDescent="0.35">
      <c r="A894" s="1" t="s">
        <v>2370</v>
      </c>
      <c r="B894" s="1" t="s">
        <v>117</v>
      </c>
      <c r="C894" s="1" t="s">
        <v>242</v>
      </c>
      <c r="D894" s="2">
        <v>43169</v>
      </c>
      <c r="E894">
        <v>8</v>
      </c>
      <c r="F894">
        <v>39</v>
      </c>
      <c r="G894" s="1" t="s">
        <v>19</v>
      </c>
      <c r="H894" s="1" t="s">
        <v>20</v>
      </c>
      <c r="I894" s="1" t="s">
        <v>39</v>
      </c>
      <c r="J894" s="1" t="s">
        <v>40</v>
      </c>
      <c r="K894" s="1" t="s">
        <v>23</v>
      </c>
      <c r="L894" s="1" t="s">
        <v>41</v>
      </c>
      <c r="M894" s="1" t="s">
        <v>25</v>
      </c>
      <c r="N894" s="1" t="s">
        <v>40</v>
      </c>
      <c r="O894">
        <v>0</v>
      </c>
      <c r="P894">
        <v>0</v>
      </c>
      <c r="Q894">
        <v>0</v>
      </c>
    </row>
    <row r="895" spans="1:17" x14ac:dyDescent="0.35">
      <c r="A895" s="1" t="s">
        <v>2371</v>
      </c>
      <c r="B895" s="1" t="s">
        <v>117</v>
      </c>
      <c r="C895" s="1" t="s">
        <v>242</v>
      </c>
      <c r="D895" s="2">
        <v>43169</v>
      </c>
      <c r="E895">
        <v>8</v>
      </c>
      <c r="F895">
        <v>39</v>
      </c>
      <c r="G895" s="1" t="s">
        <v>19</v>
      </c>
      <c r="H895" s="1" t="s">
        <v>20</v>
      </c>
      <c r="I895" s="1" t="s">
        <v>43</v>
      </c>
      <c r="J895" s="1" t="s">
        <v>44</v>
      </c>
      <c r="K895" s="1" t="s">
        <v>23</v>
      </c>
      <c r="L895" s="1" t="s">
        <v>45</v>
      </c>
      <c r="M895" s="1" t="s">
        <v>25</v>
      </c>
      <c r="N895" s="1" t="s">
        <v>44</v>
      </c>
      <c r="O895">
        <v>22</v>
      </c>
      <c r="P895">
        <v>66</v>
      </c>
      <c r="Q895">
        <v>-44</v>
      </c>
    </row>
    <row r="896" spans="1:17" x14ac:dyDescent="0.35">
      <c r="A896" s="1" t="s">
        <v>2372</v>
      </c>
      <c r="B896" s="1" t="s">
        <v>117</v>
      </c>
      <c r="C896" s="1" t="s">
        <v>242</v>
      </c>
      <c r="D896" s="2">
        <v>43169</v>
      </c>
      <c r="E896">
        <v>8</v>
      </c>
      <c r="F896">
        <v>39</v>
      </c>
      <c r="G896" s="1" t="s">
        <v>19</v>
      </c>
      <c r="H896" s="1" t="s">
        <v>47</v>
      </c>
      <c r="I896" s="1" t="s">
        <v>21</v>
      </c>
      <c r="J896" s="1" t="s">
        <v>22</v>
      </c>
      <c r="K896" s="1" t="s">
        <v>23</v>
      </c>
      <c r="L896" s="1" t="s">
        <v>24</v>
      </c>
      <c r="M896" s="1" t="s">
        <v>25</v>
      </c>
      <c r="N896" s="1" t="s">
        <v>22</v>
      </c>
      <c r="O896">
        <v>156</v>
      </c>
      <c r="P896">
        <v>300</v>
      </c>
      <c r="Q896">
        <v>-144</v>
      </c>
    </row>
    <row r="897" spans="1:17" x14ac:dyDescent="0.35">
      <c r="A897" s="1" t="s">
        <v>2373</v>
      </c>
      <c r="B897" s="1" t="s">
        <v>117</v>
      </c>
      <c r="C897" s="1" t="s">
        <v>242</v>
      </c>
      <c r="D897" s="2">
        <v>43169</v>
      </c>
      <c r="E897">
        <v>8</v>
      </c>
      <c r="F897">
        <v>39</v>
      </c>
      <c r="G897" s="1" t="s">
        <v>19</v>
      </c>
      <c r="H897" s="1" t="s">
        <v>47</v>
      </c>
      <c r="I897" s="1" t="s">
        <v>27</v>
      </c>
      <c r="J897" s="1" t="s">
        <v>28</v>
      </c>
      <c r="K897" s="1" t="s">
        <v>23</v>
      </c>
      <c r="L897" s="1" t="s">
        <v>29</v>
      </c>
      <c r="M897" s="1" t="s">
        <v>25</v>
      </c>
      <c r="N897" s="1" t="s">
        <v>28</v>
      </c>
      <c r="O897">
        <v>72</v>
      </c>
      <c r="P897">
        <v>72</v>
      </c>
      <c r="Q897">
        <v>0</v>
      </c>
    </row>
    <row r="898" spans="1:17" x14ac:dyDescent="0.35">
      <c r="A898" s="1" t="s">
        <v>2374</v>
      </c>
      <c r="B898" s="1" t="s">
        <v>117</v>
      </c>
      <c r="C898" s="1" t="s">
        <v>242</v>
      </c>
      <c r="D898" s="2">
        <v>43169</v>
      </c>
      <c r="E898">
        <v>8</v>
      </c>
      <c r="F898">
        <v>39</v>
      </c>
      <c r="G898" s="1" t="s">
        <v>19</v>
      </c>
      <c r="H898" s="1" t="s">
        <v>47</v>
      </c>
      <c r="I898" s="1" t="s">
        <v>31</v>
      </c>
      <c r="J898" s="1" t="s">
        <v>32</v>
      </c>
      <c r="K898" s="1" t="s">
        <v>23</v>
      </c>
      <c r="L898" s="1" t="s">
        <v>33</v>
      </c>
      <c r="M898" s="1" t="s">
        <v>25</v>
      </c>
      <c r="N898" s="1" t="s">
        <v>32</v>
      </c>
      <c r="O898">
        <v>172</v>
      </c>
      <c r="P898">
        <v>200</v>
      </c>
      <c r="Q898">
        <v>-28</v>
      </c>
    </row>
    <row r="899" spans="1:17" x14ac:dyDescent="0.35">
      <c r="A899" s="1" t="s">
        <v>2375</v>
      </c>
      <c r="B899" s="1" t="s">
        <v>117</v>
      </c>
      <c r="C899" s="1" t="s">
        <v>242</v>
      </c>
      <c r="D899" s="2">
        <v>43169</v>
      </c>
      <c r="E899">
        <v>8</v>
      </c>
      <c r="F899">
        <v>39</v>
      </c>
      <c r="G899" s="1" t="s">
        <v>19</v>
      </c>
      <c r="H899" s="1" t="s">
        <v>47</v>
      </c>
      <c r="I899" s="1" t="s">
        <v>35</v>
      </c>
      <c r="J899" s="1" t="s">
        <v>36</v>
      </c>
      <c r="K899" s="1" t="s">
        <v>23</v>
      </c>
      <c r="L899" s="1" t="s">
        <v>37</v>
      </c>
      <c r="M899" s="1" t="s">
        <v>25</v>
      </c>
      <c r="N899" s="1" t="s">
        <v>36</v>
      </c>
      <c r="O899">
        <v>260</v>
      </c>
      <c r="P899">
        <v>260</v>
      </c>
      <c r="Q899">
        <v>0</v>
      </c>
    </row>
    <row r="900" spans="1:17" x14ac:dyDescent="0.35">
      <c r="A900" s="1" t="s">
        <v>2376</v>
      </c>
      <c r="B900" s="1" t="s">
        <v>117</v>
      </c>
      <c r="C900" s="1" t="s">
        <v>242</v>
      </c>
      <c r="D900" s="2">
        <v>43169</v>
      </c>
      <c r="E900">
        <v>8</v>
      </c>
      <c r="F900">
        <v>39</v>
      </c>
      <c r="G900" s="1" t="s">
        <v>19</v>
      </c>
      <c r="H900" s="1" t="s">
        <v>47</v>
      </c>
      <c r="I900" s="1" t="s">
        <v>39</v>
      </c>
      <c r="J900" s="1" t="s">
        <v>40</v>
      </c>
      <c r="K900" s="1" t="s">
        <v>23</v>
      </c>
      <c r="L900" s="1" t="s">
        <v>41</v>
      </c>
      <c r="M900" s="1" t="s">
        <v>25</v>
      </c>
      <c r="N900" s="1" t="s">
        <v>40</v>
      </c>
      <c r="O900">
        <v>408</v>
      </c>
      <c r="P900">
        <v>464</v>
      </c>
      <c r="Q900">
        <v>-56</v>
      </c>
    </row>
    <row r="901" spans="1:17" x14ac:dyDescent="0.35">
      <c r="A901" s="1" t="s">
        <v>2377</v>
      </c>
      <c r="B901" s="1" t="s">
        <v>117</v>
      </c>
      <c r="C901" s="1" t="s">
        <v>242</v>
      </c>
      <c r="D901" s="2">
        <v>43169</v>
      </c>
      <c r="E901">
        <v>8</v>
      </c>
      <c r="F901">
        <v>39</v>
      </c>
      <c r="G901" s="1" t="s">
        <v>19</v>
      </c>
      <c r="H901" s="1" t="s">
        <v>47</v>
      </c>
      <c r="I901" s="1" t="s">
        <v>43</v>
      </c>
      <c r="J901" s="1" t="s">
        <v>44</v>
      </c>
      <c r="K901" s="1" t="s">
        <v>23</v>
      </c>
      <c r="L901" s="1" t="s">
        <v>45</v>
      </c>
      <c r="M901" s="1" t="s">
        <v>25</v>
      </c>
      <c r="N901" s="1" t="s">
        <v>44</v>
      </c>
      <c r="O901">
        <v>113</v>
      </c>
      <c r="P901">
        <v>147</v>
      </c>
      <c r="Q901">
        <v>-34</v>
      </c>
    </row>
    <row r="902" spans="1:17" x14ac:dyDescent="0.35">
      <c r="A902" s="1" t="s">
        <v>2378</v>
      </c>
      <c r="B902" s="1" t="s">
        <v>117</v>
      </c>
      <c r="C902" s="1" t="s">
        <v>242</v>
      </c>
      <c r="D902" s="2">
        <v>43169</v>
      </c>
      <c r="E902">
        <v>8</v>
      </c>
      <c r="F902">
        <v>39</v>
      </c>
      <c r="G902" s="1" t="s">
        <v>19</v>
      </c>
      <c r="H902" s="1" t="s">
        <v>54</v>
      </c>
      <c r="I902" s="1" t="s">
        <v>21</v>
      </c>
      <c r="J902" s="1" t="s">
        <v>22</v>
      </c>
      <c r="K902" s="1" t="s">
        <v>23</v>
      </c>
      <c r="L902" s="1" t="s">
        <v>24</v>
      </c>
      <c r="M902" s="1" t="s">
        <v>25</v>
      </c>
      <c r="N902" s="1" t="s">
        <v>22</v>
      </c>
      <c r="O902">
        <v>122</v>
      </c>
      <c r="P902">
        <v>122</v>
      </c>
      <c r="Q902">
        <v>0</v>
      </c>
    </row>
    <row r="903" spans="1:17" x14ac:dyDescent="0.35">
      <c r="A903" s="1" t="s">
        <v>2379</v>
      </c>
      <c r="B903" s="1" t="s">
        <v>117</v>
      </c>
      <c r="C903" s="1" t="s">
        <v>242</v>
      </c>
      <c r="D903" s="2">
        <v>43169</v>
      </c>
      <c r="E903">
        <v>8</v>
      </c>
      <c r="F903">
        <v>39</v>
      </c>
      <c r="G903" s="1" t="s">
        <v>19</v>
      </c>
      <c r="H903" s="1" t="s">
        <v>54</v>
      </c>
      <c r="I903" s="1" t="s">
        <v>27</v>
      </c>
      <c r="J903" s="1" t="s">
        <v>28</v>
      </c>
      <c r="K903" s="1" t="s">
        <v>23</v>
      </c>
      <c r="L903" s="1" t="s">
        <v>29</v>
      </c>
      <c r="M903" s="1" t="s">
        <v>25</v>
      </c>
      <c r="N903" s="1" t="s">
        <v>28</v>
      </c>
      <c r="O903">
        <v>126</v>
      </c>
      <c r="P903">
        <v>126</v>
      </c>
      <c r="Q903">
        <v>0</v>
      </c>
    </row>
    <row r="904" spans="1:17" x14ac:dyDescent="0.35">
      <c r="A904" s="1" t="s">
        <v>2380</v>
      </c>
      <c r="B904" s="1" t="s">
        <v>117</v>
      </c>
      <c r="C904" s="1" t="s">
        <v>242</v>
      </c>
      <c r="D904" s="2">
        <v>43169</v>
      </c>
      <c r="E904">
        <v>8</v>
      </c>
      <c r="F904">
        <v>39</v>
      </c>
      <c r="G904" s="1" t="s">
        <v>19</v>
      </c>
      <c r="H904" s="1" t="s">
        <v>54</v>
      </c>
      <c r="I904" s="1" t="s">
        <v>31</v>
      </c>
      <c r="J904" s="1" t="s">
        <v>32</v>
      </c>
      <c r="K904" s="1" t="s">
        <v>23</v>
      </c>
      <c r="L904" s="1" t="s">
        <v>33</v>
      </c>
      <c r="M904" s="1" t="s">
        <v>25</v>
      </c>
      <c r="N904" s="1" t="s">
        <v>32</v>
      </c>
      <c r="O904">
        <v>60</v>
      </c>
      <c r="P904">
        <v>116</v>
      </c>
      <c r="Q904">
        <v>-56</v>
      </c>
    </row>
    <row r="905" spans="1:17" x14ac:dyDescent="0.35">
      <c r="A905" s="1" t="s">
        <v>2381</v>
      </c>
      <c r="B905" s="1" t="s">
        <v>117</v>
      </c>
      <c r="C905" s="1" t="s">
        <v>242</v>
      </c>
      <c r="D905" s="2">
        <v>43169</v>
      </c>
      <c r="E905">
        <v>8</v>
      </c>
      <c r="F905">
        <v>39</v>
      </c>
      <c r="G905" s="1" t="s">
        <v>19</v>
      </c>
      <c r="H905" s="1" t="s">
        <v>54</v>
      </c>
      <c r="I905" s="1" t="s">
        <v>35</v>
      </c>
      <c r="J905" s="1" t="s">
        <v>36</v>
      </c>
      <c r="K905" s="1" t="s">
        <v>23</v>
      </c>
      <c r="L905" s="1" t="s">
        <v>37</v>
      </c>
      <c r="M905" s="1" t="s">
        <v>25</v>
      </c>
      <c r="N905" s="1" t="s">
        <v>36</v>
      </c>
      <c r="O905">
        <v>295</v>
      </c>
      <c r="P905">
        <v>295</v>
      </c>
      <c r="Q905">
        <v>0</v>
      </c>
    </row>
    <row r="906" spans="1:17" x14ac:dyDescent="0.35">
      <c r="A906" s="1" t="s">
        <v>2382</v>
      </c>
      <c r="B906" s="1" t="s">
        <v>117</v>
      </c>
      <c r="C906" s="1" t="s">
        <v>242</v>
      </c>
      <c r="D906" s="2">
        <v>43169</v>
      </c>
      <c r="E906">
        <v>8</v>
      </c>
      <c r="F906">
        <v>39</v>
      </c>
      <c r="G906" s="1" t="s">
        <v>19</v>
      </c>
      <c r="H906" s="1" t="s">
        <v>54</v>
      </c>
      <c r="I906" s="1" t="s">
        <v>39</v>
      </c>
      <c r="J906" s="1" t="s">
        <v>40</v>
      </c>
      <c r="K906" s="1" t="s">
        <v>23</v>
      </c>
      <c r="L906" s="1" t="s">
        <v>41</v>
      </c>
      <c r="M906" s="1" t="s">
        <v>25</v>
      </c>
      <c r="N906" s="1" t="s">
        <v>40</v>
      </c>
      <c r="O906">
        <v>143</v>
      </c>
      <c r="P906">
        <v>143</v>
      </c>
      <c r="Q906">
        <v>0</v>
      </c>
    </row>
    <row r="907" spans="1:17" x14ac:dyDescent="0.35">
      <c r="A907" s="1" t="s">
        <v>2383</v>
      </c>
      <c r="B907" s="1" t="s">
        <v>117</v>
      </c>
      <c r="C907" s="1" t="s">
        <v>242</v>
      </c>
      <c r="D907" s="2">
        <v>43169</v>
      </c>
      <c r="E907">
        <v>8</v>
      </c>
      <c r="F907">
        <v>39</v>
      </c>
      <c r="G907" s="1" t="s">
        <v>19</v>
      </c>
      <c r="H907" s="1" t="s">
        <v>54</v>
      </c>
      <c r="I907" s="1" t="s">
        <v>43</v>
      </c>
      <c r="J907" s="1" t="s">
        <v>44</v>
      </c>
      <c r="K907" s="1" t="s">
        <v>23</v>
      </c>
      <c r="L907" s="1" t="s">
        <v>45</v>
      </c>
      <c r="M907" s="1" t="s">
        <v>25</v>
      </c>
      <c r="N907" s="1" t="s">
        <v>44</v>
      </c>
      <c r="O907">
        <v>129</v>
      </c>
      <c r="P907">
        <v>129</v>
      </c>
      <c r="Q907">
        <v>0</v>
      </c>
    </row>
    <row r="908" spans="1:17" x14ac:dyDescent="0.35">
      <c r="A908" s="1" t="s">
        <v>2384</v>
      </c>
      <c r="B908" s="1" t="s">
        <v>117</v>
      </c>
      <c r="C908" s="1" t="s">
        <v>242</v>
      </c>
      <c r="D908" s="2">
        <v>43169</v>
      </c>
      <c r="E908">
        <v>8</v>
      </c>
      <c r="F908">
        <v>39</v>
      </c>
      <c r="G908" s="1" t="s">
        <v>19</v>
      </c>
      <c r="H908" s="1" t="s">
        <v>61</v>
      </c>
      <c r="I908" s="1" t="s">
        <v>21</v>
      </c>
      <c r="J908" s="1" t="s">
        <v>22</v>
      </c>
      <c r="K908" s="1" t="s">
        <v>23</v>
      </c>
      <c r="L908" s="1" t="s">
        <v>24</v>
      </c>
      <c r="M908" s="1" t="s">
        <v>25</v>
      </c>
      <c r="N908" s="1" t="s">
        <v>22</v>
      </c>
      <c r="O908">
        <v>40</v>
      </c>
      <c r="P908">
        <v>0</v>
      </c>
      <c r="Q908">
        <v>40</v>
      </c>
    </row>
    <row r="909" spans="1:17" x14ac:dyDescent="0.35">
      <c r="A909" s="1" t="s">
        <v>2385</v>
      </c>
      <c r="B909" s="1" t="s">
        <v>117</v>
      </c>
      <c r="C909" s="1" t="s">
        <v>242</v>
      </c>
      <c r="D909" s="2">
        <v>43169</v>
      </c>
      <c r="E909">
        <v>8</v>
      </c>
      <c r="F909">
        <v>39</v>
      </c>
      <c r="G909" s="1" t="s">
        <v>19</v>
      </c>
      <c r="H909" s="1" t="s">
        <v>61</v>
      </c>
      <c r="I909" s="1" t="s">
        <v>27</v>
      </c>
      <c r="J909" s="1" t="s">
        <v>28</v>
      </c>
      <c r="K909" s="1" t="s">
        <v>23</v>
      </c>
      <c r="L909" s="1" t="s">
        <v>29</v>
      </c>
      <c r="M909" s="1" t="s">
        <v>25</v>
      </c>
      <c r="N909" s="1" t="s">
        <v>28</v>
      </c>
      <c r="O909">
        <v>258</v>
      </c>
      <c r="P909">
        <v>258</v>
      </c>
      <c r="Q909">
        <v>0</v>
      </c>
    </row>
    <row r="910" spans="1:17" x14ac:dyDescent="0.35">
      <c r="A910" s="1" t="s">
        <v>2386</v>
      </c>
      <c r="B910" s="1" t="s">
        <v>117</v>
      </c>
      <c r="C910" s="1" t="s">
        <v>242</v>
      </c>
      <c r="D910" s="2">
        <v>43169</v>
      </c>
      <c r="E910">
        <v>8</v>
      </c>
      <c r="F910">
        <v>39</v>
      </c>
      <c r="G910" s="1" t="s">
        <v>19</v>
      </c>
      <c r="H910" s="1" t="s">
        <v>61</v>
      </c>
      <c r="I910" s="1" t="s">
        <v>31</v>
      </c>
      <c r="J910" s="1" t="s">
        <v>32</v>
      </c>
      <c r="K910" s="1" t="s">
        <v>23</v>
      </c>
      <c r="L910" s="1" t="s">
        <v>33</v>
      </c>
      <c r="M910" s="1" t="s">
        <v>25</v>
      </c>
      <c r="N910" s="1" t="s">
        <v>32</v>
      </c>
      <c r="O910">
        <v>220</v>
      </c>
      <c r="P910">
        <v>200</v>
      </c>
      <c r="Q910">
        <v>20</v>
      </c>
    </row>
    <row r="911" spans="1:17" x14ac:dyDescent="0.35">
      <c r="A911" s="1" t="s">
        <v>2387</v>
      </c>
      <c r="B911" s="1" t="s">
        <v>117</v>
      </c>
      <c r="C911" s="1" t="s">
        <v>242</v>
      </c>
      <c r="D911" s="2">
        <v>43169</v>
      </c>
      <c r="E911">
        <v>8</v>
      </c>
      <c r="F911">
        <v>39</v>
      </c>
      <c r="G911" s="1" t="s">
        <v>19</v>
      </c>
      <c r="H911" s="1" t="s">
        <v>61</v>
      </c>
      <c r="I911" s="1" t="s">
        <v>35</v>
      </c>
      <c r="J911" s="1" t="s">
        <v>36</v>
      </c>
      <c r="K911" s="1" t="s">
        <v>23</v>
      </c>
      <c r="L911" s="1" t="s">
        <v>37</v>
      </c>
      <c r="M911" s="1" t="s">
        <v>25</v>
      </c>
      <c r="N911" s="1" t="s">
        <v>36</v>
      </c>
      <c r="O911">
        <v>42</v>
      </c>
      <c r="P911">
        <v>0</v>
      </c>
      <c r="Q911">
        <v>42</v>
      </c>
    </row>
    <row r="912" spans="1:17" x14ac:dyDescent="0.35">
      <c r="A912" s="1" t="s">
        <v>2388</v>
      </c>
      <c r="B912" s="1" t="s">
        <v>117</v>
      </c>
      <c r="C912" s="1" t="s">
        <v>242</v>
      </c>
      <c r="D912" s="2">
        <v>43169</v>
      </c>
      <c r="E912">
        <v>8</v>
      </c>
      <c r="F912">
        <v>39</v>
      </c>
      <c r="G912" s="1" t="s">
        <v>19</v>
      </c>
      <c r="H912" s="1" t="s">
        <v>61</v>
      </c>
      <c r="I912" s="1" t="s">
        <v>39</v>
      </c>
      <c r="J912" s="1" t="s">
        <v>40</v>
      </c>
      <c r="K912" s="1" t="s">
        <v>23</v>
      </c>
      <c r="L912" s="1" t="s">
        <v>41</v>
      </c>
      <c r="M912" s="1" t="s">
        <v>25</v>
      </c>
      <c r="N912" s="1" t="s">
        <v>40</v>
      </c>
      <c r="O912">
        <v>21</v>
      </c>
      <c r="P912">
        <v>53</v>
      </c>
      <c r="Q912">
        <v>-32</v>
      </c>
    </row>
    <row r="913" spans="1:17" x14ac:dyDescent="0.35">
      <c r="A913" s="1" t="s">
        <v>2389</v>
      </c>
      <c r="B913" s="1" t="s">
        <v>117</v>
      </c>
      <c r="C913" s="1" t="s">
        <v>242</v>
      </c>
      <c r="D913" s="2">
        <v>43169</v>
      </c>
      <c r="E913">
        <v>8</v>
      </c>
      <c r="F913">
        <v>39</v>
      </c>
      <c r="G913" s="1" t="s">
        <v>19</v>
      </c>
      <c r="H913" s="1" t="s">
        <v>61</v>
      </c>
      <c r="I913" s="1" t="s">
        <v>43</v>
      </c>
      <c r="J913" s="1" t="s">
        <v>44</v>
      </c>
      <c r="K913" s="1" t="s">
        <v>23</v>
      </c>
      <c r="L913" s="1" t="s">
        <v>45</v>
      </c>
      <c r="M913" s="1" t="s">
        <v>25</v>
      </c>
      <c r="N913" s="1" t="s">
        <v>44</v>
      </c>
      <c r="O913">
        <v>134</v>
      </c>
      <c r="P913">
        <v>126</v>
      </c>
      <c r="Q913">
        <v>8</v>
      </c>
    </row>
    <row r="914" spans="1:17" x14ac:dyDescent="0.35">
      <c r="A914" s="1" t="s">
        <v>2390</v>
      </c>
      <c r="B914" s="1" t="s">
        <v>117</v>
      </c>
      <c r="C914" s="1" t="s">
        <v>267</v>
      </c>
      <c r="D914" s="2">
        <v>43170</v>
      </c>
      <c r="E914">
        <v>8</v>
      </c>
      <c r="F914">
        <v>40</v>
      </c>
      <c r="G914" s="1" t="s">
        <v>19</v>
      </c>
      <c r="H914" s="1" t="s">
        <v>20</v>
      </c>
      <c r="I914" s="1" t="s">
        <v>21</v>
      </c>
      <c r="J914" s="1" t="s">
        <v>22</v>
      </c>
      <c r="K914" s="1" t="s">
        <v>23</v>
      </c>
      <c r="L914" s="1" t="s">
        <v>24</v>
      </c>
      <c r="M914" s="1" t="s">
        <v>25</v>
      </c>
      <c r="N914" s="1" t="s">
        <v>22</v>
      </c>
      <c r="O914">
        <v>0</v>
      </c>
      <c r="P914">
        <v>0</v>
      </c>
      <c r="Q914">
        <v>0</v>
      </c>
    </row>
    <row r="915" spans="1:17" x14ac:dyDescent="0.35">
      <c r="A915" s="1" t="s">
        <v>2391</v>
      </c>
      <c r="B915" s="1" t="s">
        <v>117</v>
      </c>
      <c r="C915" s="1" t="s">
        <v>267</v>
      </c>
      <c r="D915" s="2">
        <v>43170</v>
      </c>
      <c r="E915">
        <v>8</v>
      </c>
      <c r="F915">
        <v>40</v>
      </c>
      <c r="G915" s="1" t="s">
        <v>19</v>
      </c>
      <c r="H915" s="1" t="s">
        <v>20</v>
      </c>
      <c r="I915" s="1" t="s">
        <v>27</v>
      </c>
      <c r="J915" s="1" t="s">
        <v>28</v>
      </c>
      <c r="K915" s="1" t="s">
        <v>23</v>
      </c>
      <c r="L915" s="1" t="s">
        <v>29</v>
      </c>
      <c r="M915" s="1" t="s">
        <v>25</v>
      </c>
      <c r="N915" s="1" t="s">
        <v>28</v>
      </c>
      <c r="O915">
        <v>388</v>
      </c>
      <c r="P915">
        <v>388</v>
      </c>
      <c r="Q915">
        <v>0</v>
      </c>
    </row>
    <row r="916" spans="1:17" x14ac:dyDescent="0.35">
      <c r="A916" s="1" t="s">
        <v>2392</v>
      </c>
      <c r="B916" s="1" t="s">
        <v>117</v>
      </c>
      <c r="C916" s="1" t="s">
        <v>267</v>
      </c>
      <c r="D916" s="2">
        <v>43170</v>
      </c>
      <c r="E916">
        <v>8</v>
      </c>
      <c r="F916">
        <v>40</v>
      </c>
      <c r="G916" s="1" t="s">
        <v>19</v>
      </c>
      <c r="H916" s="1" t="s">
        <v>20</v>
      </c>
      <c r="I916" s="1" t="s">
        <v>31</v>
      </c>
      <c r="J916" s="1" t="s">
        <v>32</v>
      </c>
      <c r="K916" s="1" t="s">
        <v>23</v>
      </c>
      <c r="L916" s="1" t="s">
        <v>33</v>
      </c>
      <c r="M916" s="1" t="s">
        <v>25</v>
      </c>
      <c r="N916" s="1" t="s">
        <v>32</v>
      </c>
      <c r="O916">
        <v>0</v>
      </c>
      <c r="P916">
        <v>0</v>
      </c>
      <c r="Q916">
        <v>0</v>
      </c>
    </row>
    <row r="917" spans="1:17" x14ac:dyDescent="0.35">
      <c r="A917" s="1" t="s">
        <v>2393</v>
      </c>
      <c r="B917" s="1" t="s">
        <v>117</v>
      </c>
      <c r="C917" s="1" t="s">
        <v>267</v>
      </c>
      <c r="D917" s="2">
        <v>43170</v>
      </c>
      <c r="E917">
        <v>8</v>
      </c>
      <c r="F917">
        <v>40</v>
      </c>
      <c r="G917" s="1" t="s">
        <v>19</v>
      </c>
      <c r="H917" s="1" t="s">
        <v>20</v>
      </c>
      <c r="I917" s="1" t="s">
        <v>35</v>
      </c>
      <c r="J917" s="1" t="s">
        <v>36</v>
      </c>
      <c r="K917" s="1" t="s">
        <v>23</v>
      </c>
      <c r="L917" s="1" t="s">
        <v>37</v>
      </c>
      <c r="M917" s="1" t="s">
        <v>25</v>
      </c>
      <c r="N917" s="1" t="s">
        <v>36</v>
      </c>
      <c r="O917">
        <v>0</v>
      </c>
      <c r="P917">
        <v>0</v>
      </c>
      <c r="Q917">
        <v>0</v>
      </c>
    </row>
    <row r="918" spans="1:17" x14ac:dyDescent="0.35">
      <c r="A918" s="1" t="s">
        <v>2394</v>
      </c>
      <c r="B918" s="1" t="s">
        <v>117</v>
      </c>
      <c r="C918" s="1" t="s">
        <v>267</v>
      </c>
      <c r="D918" s="2">
        <v>43170</v>
      </c>
      <c r="E918">
        <v>8</v>
      </c>
      <c r="F918">
        <v>40</v>
      </c>
      <c r="G918" s="1" t="s">
        <v>19</v>
      </c>
      <c r="H918" s="1" t="s">
        <v>20</v>
      </c>
      <c r="I918" s="1" t="s">
        <v>39</v>
      </c>
      <c r="J918" s="1" t="s">
        <v>40</v>
      </c>
      <c r="K918" s="1" t="s">
        <v>23</v>
      </c>
      <c r="L918" s="1" t="s">
        <v>41</v>
      </c>
      <c r="M918" s="1" t="s">
        <v>25</v>
      </c>
      <c r="N918" s="1" t="s">
        <v>40</v>
      </c>
      <c r="O918">
        <v>0</v>
      </c>
      <c r="P918">
        <v>0</v>
      </c>
      <c r="Q918">
        <v>0</v>
      </c>
    </row>
    <row r="919" spans="1:17" x14ac:dyDescent="0.35">
      <c r="A919" s="1" t="s">
        <v>2395</v>
      </c>
      <c r="B919" s="1" t="s">
        <v>117</v>
      </c>
      <c r="C919" s="1" t="s">
        <v>267</v>
      </c>
      <c r="D919" s="2">
        <v>43170</v>
      </c>
      <c r="E919">
        <v>8</v>
      </c>
      <c r="F919">
        <v>40</v>
      </c>
      <c r="G919" s="1" t="s">
        <v>19</v>
      </c>
      <c r="H919" s="1" t="s">
        <v>20</v>
      </c>
      <c r="I919" s="1" t="s">
        <v>43</v>
      </c>
      <c r="J919" s="1" t="s">
        <v>44</v>
      </c>
      <c r="K919" s="1" t="s">
        <v>23</v>
      </c>
      <c r="L919" s="1" t="s">
        <v>45</v>
      </c>
      <c r="M919" s="1" t="s">
        <v>25</v>
      </c>
      <c r="N919" s="1" t="s">
        <v>44</v>
      </c>
      <c r="O919">
        <v>22</v>
      </c>
      <c r="P919">
        <v>22</v>
      </c>
      <c r="Q919">
        <v>0</v>
      </c>
    </row>
    <row r="920" spans="1:17" x14ac:dyDescent="0.35">
      <c r="A920" s="1" t="s">
        <v>2396</v>
      </c>
      <c r="B920" s="1" t="s">
        <v>117</v>
      </c>
      <c r="C920" s="1" t="s">
        <v>267</v>
      </c>
      <c r="D920" s="2">
        <v>43170</v>
      </c>
      <c r="E920">
        <v>8</v>
      </c>
      <c r="F920">
        <v>40</v>
      </c>
      <c r="G920" s="1" t="s">
        <v>19</v>
      </c>
      <c r="H920" s="1" t="s">
        <v>47</v>
      </c>
      <c r="I920" s="1" t="s">
        <v>21</v>
      </c>
      <c r="J920" s="1" t="s">
        <v>22</v>
      </c>
      <c r="K920" s="1" t="s">
        <v>23</v>
      </c>
      <c r="L920" s="1" t="s">
        <v>24</v>
      </c>
      <c r="M920" s="1" t="s">
        <v>25</v>
      </c>
      <c r="N920" s="1" t="s">
        <v>22</v>
      </c>
      <c r="O920">
        <v>80</v>
      </c>
      <c r="P920">
        <v>156</v>
      </c>
      <c r="Q920">
        <v>-76</v>
      </c>
    </row>
    <row r="921" spans="1:17" x14ac:dyDescent="0.35">
      <c r="A921" s="1" t="s">
        <v>2397</v>
      </c>
      <c r="B921" s="1" t="s">
        <v>117</v>
      </c>
      <c r="C921" s="1" t="s">
        <v>267</v>
      </c>
      <c r="D921" s="2">
        <v>43170</v>
      </c>
      <c r="E921">
        <v>8</v>
      </c>
      <c r="F921">
        <v>40</v>
      </c>
      <c r="G921" s="1" t="s">
        <v>19</v>
      </c>
      <c r="H921" s="1" t="s">
        <v>47</v>
      </c>
      <c r="I921" s="1" t="s">
        <v>27</v>
      </c>
      <c r="J921" s="1" t="s">
        <v>28</v>
      </c>
      <c r="K921" s="1" t="s">
        <v>23</v>
      </c>
      <c r="L921" s="1" t="s">
        <v>29</v>
      </c>
      <c r="M921" s="1" t="s">
        <v>25</v>
      </c>
      <c r="N921" s="1" t="s">
        <v>28</v>
      </c>
      <c r="O921">
        <v>49</v>
      </c>
      <c r="P921">
        <v>72</v>
      </c>
      <c r="Q921">
        <v>-23</v>
      </c>
    </row>
    <row r="922" spans="1:17" x14ac:dyDescent="0.35">
      <c r="A922" s="1" t="s">
        <v>2398</v>
      </c>
      <c r="B922" s="1" t="s">
        <v>117</v>
      </c>
      <c r="C922" s="1" t="s">
        <v>267</v>
      </c>
      <c r="D922" s="2">
        <v>43170</v>
      </c>
      <c r="E922">
        <v>8</v>
      </c>
      <c r="F922">
        <v>40</v>
      </c>
      <c r="G922" s="1" t="s">
        <v>19</v>
      </c>
      <c r="H922" s="1" t="s">
        <v>47</v>
      </c>
      <c r="I922" s="1" t="s">
        <v>31</v>
      </c>
      <c r="J922" s="1" t="s">
        <v>32</v>
      </c>
      <c r="K922" s="1" t="s">
        <v>23</v>
      </c>
      <c r="L922" s="1" t="s">
        <v>33</v>
      </c>
      <c r="M922" s="1" t="s">
        <v>25</v>
      </c>
      <c r="N922" s="1" t="s">
        <v>32</v>
      </c>
      <c r="O922">
        <v>35</v>
      </c>
      <c r="P922">
        <v>172</v>
      </c>
      <c r="Q922">
        <v>-137</v>
      </c>
    </row>
    <row r="923" spans="1:17" x14ac:dyDescent="0.35">
      <c r="A923" s="1" t="s">
        <v>2399</v>
      </c>
      <c r="B923" s="1" t="s">
        <v>117</v>
      </c>
      <c r="C923" s="1" t="s">
        <v>267</v>
      </c>
      <c r="D923" s="2">
        <v>43170</v>
      </c>
      <c r="E923">
        <v>8</v>
      </c>
      <c r="F923">
        <v>40</v>
      </c>
      <c r="G923" s="1" t="s">
        <v>19</v>
      </c>
      <c r="H923" s="1" t="s">
        <v>47</v>
      </c>
      <c r="I923" s="1" t="s">
        <v>35</v>
      </c>
      <c r="J923" s="1" t="s">
        <v>36</v>
      </c>
      <c r="K923" s="1" t="s">
        <v>23</v>
      </c>
      <c r="L923" s="1" t="s">
        <v>37</v>
      </c>
      <c r="M923" s="1" t="s">
        <v>25</v>
      </c>
      <c r="N923" s="1" t="s">
        <v>36</v>
      </c>
      <c r="O923">
        <v>260</v>
      </c>
      <c r="P923">
        <v>260</v>
      </c>
      <c r="Q923">
        <v>0</v>
      </c>
    </row>
    <row r="924" spans="1:17" x14ac:dyDescent="0.35">
      <c r="A924" s="1" t="s">
        <v>2400</v>
      </c>
      <c r="B924" s="1" t="s">
        <v>117</v>
      </c>
      <c r="C924" s="1" t="s">
        <v>267</v>
      </c>
      <c r="D924" s="2">
        <v>43170</v>
      </c>
      <c r="E924">
        <v>8</v>
      </c>
      <c r="F924">
        <v>40</v>
      </c>
      <c r="G924" s="1" t="s">
        <v>19</v>
      </c>
      <c r="H924" s="1" t="s">
        <v>47</v>
      </c>
      <c r="I924" s="1" t="s">
        <v>39</v>
      </c>
      <c r="J924" s="1" t="s">
        <v>40</v>
      </c>
      <c r="K924" s="1" t="s">
        <v>23</v>
      </c>
      <c r="L924" s="1" t="s">
        <v>41</v>
      </c>
      <c r="M924" s="1" t="s">
        <v>25</v>
      </c>
      <c r="N924" s="1" t="s">
        <v>40</v>
      </c>
      <c r="O924">
        <v>381</v>
      </c>
      <c r="P924">
        <v>408</v>
      </c>
      <c r="Q924">
        <v>-27</v>
      </c>
    </row>
    <row r="925" spans="1:17" x14ac:dyDescent="0.35">
      <c r="A925" s="1" t="s">
        <v>2401</v>
      </c>
      <c r="B925" s="1" t="s">
        <v>117</v>
      </c>
      <c r="C925" s="1" t="s">
        <v>267</v>
      </c>
      <c r="D925" s="2">
        <v>43170</v>
      </c>
      <c r="E925">
        <v>8</v>
      </c>
      <c r="F925">
        <v>40</v>
      </c>
      <c r="G925" s="1" t="s">
        <v>19</v>
      </c>
      <c r="H925" s="1" t="s">
        <v>47</v>
      </c>
      <c r="I925" s="1" t="s">
        <v>43</v>
      </c>
      <c r="J925" s="1" t="s">
        <v>44</v>
      </c>
      <c r="K925" s="1" t="s">
        <v>23</v>
      </c>
      <c r="L925" s="1" t="s">
        <v>45</v>
      </c>
      <c r="M925" s="1" t="s">
        <v>25</v>
      </c>
      <c r="N925" s="1" t="s">
        <v>44</v>
      </c>
      <c r="O925">
        <v>74</v>
      </c>
      <c r="P925">
        <v>113</v>
      </c>
      <c r="Q925">
        <v>-39</v>
      </c>
    </row>
    <row r="926" spans="1:17" x14ac:dyDescent="0.35">
      <c r="A926" s="1" t="s">
        <v>2402</v>
      </c>
      <c r="B926" s="1" t="s">
        <v>117</v>
      </c>
      <c r="C926" s="1" t="s">
        <v>267</v>
      </c>
      <c r="D926" s="2">
        <v>43170</v>
      </c>
      <c r="E926">
        <v>8</v>
      </c>
      <c r="F926">
        <v>40</v>
      </c>
      <c r="G926" s="1" t="s">
        <v>19</v>
      </c>
      <c r="H926" s="1" t="s">
        <v>54</v>
      </c>
      <c r="I926" s="1" t="s">
        <v>21</v>
      </c>
      <c r="J926" s="1" t="s">
        <v>22</v>
      </c>
      <c r="K926" s="1" t="s">
        <v>23</v>
      </c>
      <c r="L926" s="1" t="s">
        <v>24</v>
      </c>
      <c r="M926" s="1" t="s">
        <v>25</v>
      </c>
      <c r="N926" s="1" t="s">
        <v>22</v>
      </c>
      <c r="O926">
        <v>58</v>
      </c>
      <c r="P926">
        <v>122</v>
      </c>
      <c r="Q926">
        <v>-64</v>
      </c>
    </row>
    <row r="927" spans="1:17" x14ac:dyDescent="0.35">
      <c r="A927" s="1" t="s">
        <v>2403</v>
      </c>
      <c r="B927" s="1" t="s">
        <v>117</v>
      </c>
      <c r="C927" s="1" t="s">
        <v>267</v>
      </c>
      <c r="D927" s="2">
        <v>43170</v>
      </c>
      <c r="E927">
        <v>8</v>
      </c>
      <c r="F927">
        <v>40</v>
      </c>
      <c r="G927" s="1" t="s">
        <v>19</v>
      </c>
      <c r="H927" s="1" t="s">
        <v>54</v>
      </c>
      <c r="I927" s="1" t="s">
        <v>27</v>
      </c>
      <c r="J927" s="1" t="s">
        <v>28</v>
      </c>
      <c r="K927" s="1" t="s">
        <v>23</v>
      </c>
      <c r="L927" s="1" t="s">
        <v>29</v>
      </c>
      <c r="M927" s="1" t="s">
        <v>25</v>
      </c>
      <c r="N927" s="1" t="s">
        <v>28</v>
      </c>
      <c r="O927">
        <v>126</v>
      </c>
      <c r="P927">
        <v>126</v>
      </c>
      <c r="Q927">
        <v>0</v>
      </c>
    </row>
    <row r="928" spans="1:17" x14ac:dyDescent="0.35">
      <c r="A928" s="1" t="s">
        <v>2404</v>
      </c>
      <c r="B928" s="1" t="s">
        <v>117</v>
      </c>
      <c r="C928" s="1" t="s">
        <v>267</v>
      </c>
      <c r="D928" s="2">
        <v>43170</v>
      </c>
      <c r="E928">
        <v>8</v>
      </c>
      <c r="F928">
        <v>40</v>
      </c>
      <c r="G928" s="1" t="s">
        <v>19</v>
      </c>
      <c r="H928" s="1" t="s">
        <v>54</v>
      </c>
      <c r="I928" s="1" t="s">
        <v>31</v>
      </c>
      <c r="J928" s="1" t="s">
        <v>32</v>
      </c>
      <c r="K928" s="1" t="s">
        <v>23</v>
      </c>
      <c r="L928" s="1" t="s">
        <v>33</v>
      </c>
      <c r="M928" s="1" t="s">
        <v>25</v>
      </c>
      <c r="N928" s="1" t="s">
        <v>32</v>
      </c>
      <c r="O928">
        <v>60</v>
      </c>
      <c r="P928">
        <v>60</v>
      </c>
      <c r="Q928">
        <v>0</v>
      </c>
    </row>
    <row r="929" spans="1:17" x14ac:dyDescent="0.35">
      <c r="A929" s="1" t="s">
        <v>2405</v>
      </c>
      <c r="B929" s="1" t="s">
        <v>117</v>
      </c>
      <c r="C929" s="1" t="s">
        <v>267</v>
      </c>
      <c r="D929" s="2">
        <v>43170</v>
      </c>
      <c r="E929">
        <v>8</v>
      </c>
      <c r="F929">
        <v>40</v>
      </c>
      <c r="G929" s="1" t="s">
        <v>19</v>
      </c>
      <c r="H929" s="1" t="s">
        <v>54</v>
      </c>
      <c r="I929" s="1" t="s">
        <v>35</v>
      </c>
      <c r="J929" s="1" t="s">
        <v>36</v>
      </c>
      <c r="K929" s="1" t="s">
        <v>23</v>
      </c>
      <c r="L929" s="1" t="s">
        <v>37</v>
      </c>
      <c r="M929" s="1" t="s">
        <v>25</v>
      </c>
      <c r="N929" s="1" t="s">
        <v>36</v>
      </c>
      <c r="O929">
        <v>295</v>
      </c>
      <c r="P929">
        <v>295</v>
      </c>
      <c r="Q929">
        <v>0</v>
      </c>
    </row>
    <row r="930" spans="1:17" x14ac:dyDescent="0.35">
      <c r="A930" s="1" t="s">
        <v>2406</v>
      </c>
      <c r="B930" s="1" t="s">
        <v>117</v>
      </c>
      <c r="C930" s="1" t="s">
        <v>267</v>
      </c>
      <c r="D930" s="2">
        <v>43170</v>
      </c>
      <c r="E930">
        <v>8</v>
      </c>
      <c r="F930">
        <v>40</v>
      </c>
      <c r="G930" s="1" t="s">
        <v>19</v>
      </c>
      <c r="H930" s="1" t="s">
        <v>54</v>
      </c>
      <c r="I930" s="1" t="s">
        <v>39</v>
      </c>
      <c r="J930" s="1" t="s">
        <v>40</v>
      </c>
      <c r="K930" s="1" t="s">
        <v>23</v>
      </c>
      <c r="L930" s="1" t="s">
        <v>41</v>
      </c>
      <c r="M930" s="1" t="s">
        <v>25</v>
      </c>
      <c r="N930" s="1" t="s">
        <v>40</v>
      </c>
      <c r="O930">
        <v>143</v>
      </c>
      <c r="P930">
        <v>143</v>
      </c>
      <c r="Q930">
        <v>0</v>
      </c>
    </row>
    <row r="931" spans="1:17" x14ac:dyDescent="0.35">
      <c r="A931" s="1" t="s">
        <v>2407</v>
      </c>
      <c r="B931" s="1" t="s">
        <v>117</v>
      </c>
      <c r="C931" s="1" t="s">
        <v>267</v>
      </c>
      <c r="D931" s="2">
        <v>43170</v>
      </c>
      <c r="E931">
        <v>8</v>
      </c>
      <c r="F931">
        <v>40</v>
      </c>
      <c r="G931" s="1" t="s">
        <v>19</v>
      </c>
      <c r="H931" s="1" t="s">
        <v>54</v>
      </c>
      <c r="I931" s="1" t="s">
        <v>43</v>
      </c>
      <c r="J931" s="1" t="s">
        <v>44</v>
      </c>
      <c r="K931" s="1" t="s">
        <v>23</v>
      </c>
      <c r="L931" s="1" t="s">
        <v>45</v>
      </c>
      <c r="M931" s="1" t="s">
        <v>25</v>
      </c>
      <c r="N931" s="1" t="s">
        <v>44</v>
      </c>
      <c r="O931">
        <v>129</v>
      </c>
      <c r="P931">
        <v>129</v>
      </c>
      <c r="Q931">
        <v>0</v>
      </c>
    </row>
    <row r="932" spans="1:17" x14ac:dyDescent="0.35">
      <c r="A932" s="1" t="s">
        <v>2408</v>
      </c>
      <c r="B932" s="1" t="s">
        <v>117</v>
      </c>
      <c r="C932" s="1" t="s">
        <v>267</v>
      </c>
      <c r="D932" s="2">
        <v>43170</v>
      </c>
      <c r="E932">
        <v>8</v>
      </c>
      <c r="F932">
        <v>40</v>
      </c>
      <c r="G932" s="1" t="s">
        <v>19</v>
      </c>
      <c r="H932" s="1" t="s">
        <v>61</v>
      </c>
      <c r="I932" s="1" t="s">
        <v>21</v>
      </c>
      <c r="J932" s="1" t="s">
        <v>22</v>
      </c>
      <c r="K932" s="1" t="s">
        <v>23</v>
      </c>
      <c r="L932" s="1" t="s">
        <v>24</v>
      </c>
      <c r="M932" s="1" t="s">
        <v>25</v>
      </c>
      <c r="N932" s="1" t="s">
        <v>22</v>
      </c>
      <c r="O932">
        <v>0</v>
      </c>
      <c r="P932">
        <v>40</v>
      </c>
      <c r="Q932">
        <v>-40</v>
      </c>
    </row>
    <row r="933" spans="1:17" x14ac:dyDescent="0.35">
      <c r="A933" s="1" t="s">
        <v>2409</v>
      </c>
      <c r="B933" s="1" t="s">
        <v>117</v>
      </c>
      <c r="C933" s="1" t="s">
        <v>267</v>
      </c>
      <c r="D933" s="2">
        <v>43170</v>
      </c>
      <c r="E933">
        <v>8</v>
      </c>
      <c r="F933">
        <v>40</v>
      </c>
      <c r="G933" s="1" t="s">
        <v>19</v>
      </c>
      <c r="H933" s="1" t="s">
        <v>61</v>
      </c>
      <c r="I933" s="1" t="s">
        <v>27</v>
      </c>
      <c r="J933" s="1" t="s">
        <v>28</v>
      </c>
      <c r="K933" s="1" t="s">
        <v>23</v>
      </c>
      <c r="L933" s="1" t="s">
        <v>29</v>
      </c>
      <c r="M933" s="1" t="s">
        <v>25</v>
      </c>
      <c r="N933" s="1" t="s">
        <v>28</v>
      </c>
      <c r="O933">
        <v>237</v>
      </c>
      <c r="P933">
        <v>258</v>
      </c>
      <c r="Q933">
        <v>-21</v>
      </c>
    </row>
    <row r="934" spans="1:17" x14ac:dyDescent="0.35">
      <c r="A934" s="1" t="s">
        <v>2410</v>
      </c>
      <c r="B934" s="1" t="s">
        <v>117</v>
      </c>
      <c r="C934" s="1" t="s">
        <v>267</v>
      </c>
      <c r="D934" s="2">
        <v>43170</v>
      </c>
      <c r="E934">
        <v>8</v>
      </c>
      <c r="F934">
        <v>40</v>
      </c>
      <c r="G934" s="1" t="s">
        <v>19</v>
      </c>
      <c r="H934" s="1" t="s">
        <v>61</v>
      </c>
      <c r="I934" s="1" t="s">
        <v>31</v>
      </c>
      <c r="J934" s="1" t="s">
        <v>32</v>
      </c>
      <c r="K934" s="1" t="s">
        <v>23</v>
      </c>
      <c r="L934" s="1" t="s">
        <v>33</v>
      </c>
      <c r="M934" s="1" t="s">
        <v>25</v>
      </c>
      <c r="N934" s="1" t="s">
        <v>32</v>
      </c>
      <c r="O934">
        <v>220</v>
      </c>
      <c r="P934">
        <v>220</v>
      </c>
      <c r="Q934">
        <v>0</v>
      </c>
    </row>
    <row r="935" spans="1:17" x14ac:dyDescent="0.35">
      <c r="A935" s="1" t="s">
        <v>2411</v>
      </c>
      <c r="B935" s="1" t="s">
        <v>117</v>
      </c>
      <c r="C935" s="1" t="s">
        <v>267</v>
      </c>
      <c r="D935" s="2">
        <v>43170</v>
      </c>
      <c r="E935">
        <v>8</v>
      </c>
      <c r="F935">
        <v>40</v>
      </c>
      <c r="G935" s="1" t="s">
        <v>19</v>
      </c>
      <c r="H935" s="1" t="s">
        <v>61</v>
      </c>
      <c r="I935" s="1" t="s">
        <v>35</v>
      </c>
      <c r="J935" s="1" t="s">
        <v>36</v>
      </c>
      <c r="K935" s="1" t="s">
        <v>23</v>
      </c>
      <c r="L935" s="1" t="s">
        <v>37</v>
      </c>
      <c r="M935" s="1" t="s">
        <v>25</v>
      </c>
      <c r="N935" s="1" t="s">
        <v>36</v>
      </c>
      <c r="O935">
        <v>0</v>
      </c>
      <c r="P935">
        <v>42</v>
      </c>
      <c r="Q935">
        <v>-42</v>
      </c>
    </row>
    <row r="936" spans="1:17" x14ac:dyDescent="0.35">
      <c r="A936" s="1" t="s">
        <v>2412</v>
      </c>
      <c r="B936" s="1" t="s">
        <v>117</v>
      </c>
      <c r="C936" s="1" t="s">
        <v>267</v>
      </c>
      <c r="D936" s="2">
        <v>43170</v>
      </c>
      <c r="E936">
        <v>8</v>
      </c>
      <c r="F936">
        <v>40</v>
      </c>
      <c r="G936" s="1" t="s">
        <v>19</v>
      </c>
      <c r="H936" s="1" t="s">
        <v>61</v>
      </c>
      <c r="I936" s="1" t="s">
        <v>39</v>
      </c>
      <c r="J936" s="1" t="s">
        <v>40</v>
      </c>
      <c r="K936" s="1" t="s">
        <v>23</v>
      </c>
      <c r="L936" s="1" t="s">
        <v>41</v>
      </c>
      <c r="M936" s="1" t="s">
        <v>25</v>
      </c>
      <c r="N936" s="1" t="s">
        <v>40</v>
      </c>
      <c r="O936">
        <v>21</v>
      </c>
      <c r="P936">
        <v>21</v>
      </c>
      <c r="Q936">
        <v>0</v>
      </c>
    </row>
    <row r="937" spans="1:17" x14ac:dyDescent="0.35">
      <c r="A937" s="1" t="s">
        <v>2413</v>
      </c>
      <c r="B937" s="1" t="s">
        <v>117</v>
      </c>
      <c r="C937" s="1" t="s">
        <v>267</v>
      </c>
      <c r="D937" s="2">
        <v>43170</v>
      </c>
      <c r="E937">
        <v>8</v>
      </c>
      <c r="F937">
        <v>40</v>
      </c>
      <c r="G937" s="1" t="s">
        <v>19</v>
      </c>
      <c r="H937" s="1" t="s">
        <v>61</v>
      </c>
      <c r="I937" s="1" t="s">
        <v>43</v>
      </c>
      <c r="J937" s="1" t="s">
        <v>44</v>
      </c>
      <c r="K937" s="1" t="s">
        <v>23</v>
      </c>
      <c r="L937" s="1" t="s">
        <v>45</v>
      </c>
      <c r="M937" s="1" t="s">
        <v>25</v>
      </c>
      <c r="N937" s="1" t="s">
        <v>44</v>
      </c>
      <c r="O937">
        <v>134</v>
      </c>
      <c r="P937">
        <v>134</v>
      </c>
      <c r="Q937">
        <v>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5E23-2698-4446-AF3D-F35AE9AEC4D7}">
  <dimension ref="A1:G15"/>
  <sheetViews>
    <sheetView workbookViewId="0">
      <selection activeCell="B1" sqref="B1"/>
    </sheetView>
  </sheetViews>
  <sheetFormatPr defaultRowHeight="14.5" x14ac:dyDescent="0.35"/>
  <cols>
    <col min="1" max="1" width="29.36328125" customWidth="1"/>
    <col min="2" max="2" width="15.6328125" bestFit="1" customWidth="1"/>
    <col min="3" max="3" width="7.1796875" bestFit="1" customWidth="1"/>
    <col min="4" max="4" width="6.36328125" bestFit="1" customWidth="1"/>
    <col min="5" max="5" width="9.26953125" bestFit="1" customWidth="1"/>
    <col min="6" max="6" width="4.7265625" bestFit="1" customWidth="1"/>
    <col min="7" max="7" width="7.6328125" bestFit="1" customWidth="1"/>
    <col min="8" max="12" width="11.81640625" bestFit="1" customWidth="1"/>
    <col min="13" max="13" width="11" bestFit="1" customWidth="1"/>
    <col min="14" max="16" width="11.81640625" bestFit="1" customWidth="1"/>
    <col min="17" max="17" width="14" bestFit="1" customWidth="1"/>
    <col min="18" max="20" width="11.81640625" bestFit="1" customWidth="1"/>
    <col min="21" max="21" width="9.36328125" bestFit="1" customWidth="1"/>
    <col min="22" max="24" width="11.81640625" bestFit="1" customWidth="1"/>
    <col min="25" max="25" width="12.26953125" bestFit="1" customWidth="1"/>
    <col min="26" max="26" width="11.81640625" bestFit="1" customWidth="1"/>
  </cols>
  <sheetData>
    <row r="1" spans="1:7" x14ac:dyDescent="0.35">
      <c r="A1" s="3" t="s">
        <v>5</v>
      </c>
      <c r="B1" t="s">
        <v>1128</v>
      </c>
    </row>
    <row r="3" spans="1:7" x14ac:dyDescent="0.35">
      <c r="B3" s="3" t="s">
        <v>291</v>
      </c>
    </row>
    <row r="4" spans="1:7" x14ac:dyDescent="0.35">
      <c r="A4" s="3" t="s">
        <v>293</v>
      </c>
      <c r="B4" t="s">
        <v>40</v>
      </c>
      <c r="C4" t="s">
        <v>36</v>
      </c>
      <c r="D4" t="s">
        <v>28</v>
      </c>
      <c r="E4" t="s">
        <v>44</v>
      </c>
      <c r="F4" t="s">
        <v>22</v>
      </c>
      <c r="G4" t="s">
        <v>32</v>
      </c>
    </row>
    <row r="5" spans="1:7" x14ac:dyDescent="0.35">
      <c r="A5" s="4" t="s">
        <v>47</v>
      </c>
      <c r="B5" s="1"/>
      <c r="C5" s="1"/>
      <c r="D5" s="1"/>
      <c r="E5" s="1"/>
      <c r="F5" s="1"/>
      <c r="G5" s="1"/>
    </row>
    <row r="6" spans="1:7" x14ac:dyDescent="0.35">
      <c r="A6" s="6" t="s">
        <v>4024</v>
      </c>
      <c r="B6" s="5">
        <v>7.3288508557457215</v>
      </c>
      <c r="C6" s="5">
        <v>4.5464601769911503</v>
      </c>
      <c r="D6" s="5">
        <v>4.5590551181102361</v>
      </c>
      <c r="E6" s="5">
        <v>8.0026281208935615</v>
      </c>
      <c r="F6" s="5">
        <v>13.916510318949344</v>
      </c>
      <c r="G6" s="5">
        <v>14.834710743801653</v>
      </c>
    </row>
    <row r="7" spans="1:7" x14ac:dyDescent="0.35">
      <c r="A7" s="6" t="s">
        <v>4025</v>
      </c>
      <c r="B7" s="5">
        <v>14.657701711491443</v>
      </c>
      <c r="C7" s="5">
        <v>9.0929203539823007</v>
      </c>
      <c r="D7" s="5">
        <v>9.1181102362204722</v>
      </c>
      <c r="E7" s="5">
        <v>16.005256241787123</v>
      </c>
      <c r="F7" s="5">
        <v>27.833020637898688</v>
      </c>
      <c r="G7" s="5">
        <v>29.669421487603305</v>
      </c>
    </row>
    <row r="8" spans="1:7" x14ac:dyDescent="0.35">
      <c r="A8" s="4" t="s">
        <v>54</v>
      </c>
      <c r="B8" s="5"/>
      <c r="C8" s="5"/>
      <c r="D8" s="5"/>
      <c r="E8" s="5"/>
      <c r="F8" s="5"/>
      <c r="G8" s="5"/>
    </row>
    <row r="9" spans="1:7" x14ac:dyDescent="0.35">
      <c r="A9" s="6" t="s">
        <v>4024</v>
      </c>
      <c r="B9" s="5">
        <v>8.0090497737556561</v>
      </c>
      <c r="C9" s="5">
        <v>5.0911854103343464</v>
      </c>
      <c r="D9" s="5">
        <v>4.8389694041867957</v>
      </c>
      <c r="E9" s="5">
        <v>10.036144578313253</v>
      </c>
      <c r="F9" s="5">
        <v>14.480088495575222</v>
      </c>
      <c r="G9" s="5">
        <v>13.014223194748359</v>
      </c>
    </row>
    <row r="10" spans="1:7" x14ac:dyDescent="0.35">
      <c r="A10" s="6" t="s">
        <v>4025</v>
      </c>
      <c r="B10" s="5">
        <v>16.018099547511312</v>
      </c>
      <c r="C10" s="5">
        <v>10.182370820668693</v>
      </c>
      <c r="D10" s="5">
        <v>9.6779388083735913</v>
      </c>
      <c r="E10" s="5">
        <v>20.072289156626507</v>
      </c>
      <c r="F10" s="5">
        <v>28.960176991150444</v>
      </c>
      <c r="G10" s="5">
        <v>26.028446389496718</v>
      </c>
    </row>
    <row r="11" spans="1:7" x14ac:dyDescent="0.35">
      <c r="A11" s="4" t="s">
        <v>61</v>
      </c>
      <c r="B11" s="5"/>
      <c r="C11" s="5"/>
      <c r="D11" s="5"/>
      <c r="E11" s="5"/>
      <c r="F11" s="5"/>
      <c r="G11" s="5"/>
    </row>
    <row r="12" spans="1:7" x14ac:dyDescent="0.35">
      <c r="A12" s="6" t="s">
        <v>4024</v>
      </c>
      <c r="B12" s="5">
        <v>7.1641791044776122</v>
      </c>
      <c r="C12" s="5">
        <v>7.0801232665639446</v>
      </c>
      <c r="D12" s="5">
        <v>4.4743589743589745</v>
      </c>
      <c r="E12" s="5">
        <v>8.8930348258706466</v>
      </c>
      <c r="F12" s="5">
        <v>17.855626326963908</v>
      </c>
      <c r="G12" s="5">
        <v>12.607421875</v>
      </c>
    </row>
    <row r="13" spans="1:7" x14ac:dyDescent="0.35">
      <c r="A13" s="6" t="s">
        <v>4025</v>
      </c>
      <c r="B13" s="5">
        <v>14.328358208955224</v>
      </c>
      <c r="C13" s="5">
        <v>14.160246533127889</v>
      </c>
      <c r="D13" s="5">
        <v>8.9487179487179489</v>
      </c>
      <c r="E13" s="5">
        <v>17.786069651741293</v>
      </c>
      <c r="F13" s="5">
        <v>35.711252653927815</v>
      </c>
      <c r="G13" s="5">
        <v>25.21484375</v>
      </c>
    </row>
    <row r="14" spans="1:7" x14ac:dyDescent="0.35">
      <c r="A14" s="13" t="s">
        <v>4027</v>
      </c>
      <c r="B14" s="14">
        <f>SUM(B6,B9,B12)</f>
        <v>22.502079733978988</v>
      </c>
      <c r="C14" s="14">
        <f t="shared" ref="C14:G14" si="0">SUM(C6,C9,C12)</f>
        <v>16.717768853889442</v>
      </c>
      <c r="D14" s="14">
        <f t="shared" si="0"/>
        <v>13.872383496656006</v>
      </c>
      <c r="E14" s="14">
        <f t="shared" si="0"/>
        <v>26.931807525077463</v>
      </c>
      <c r="F14" s="14">
        <f t="shared" si="0"/>
        <v>46.252225141488474</v>
      </c>
      <c r="G14" s="14">
        <f t="shared" si="0"/>
        <v>40.456355813550012</v>
      </c>
    </row>
    <row r="15" spans="1:7" x14ac:dyDescent="0.35">
      <c r="A15" s="11" t="s">
        <v>4026</v>
      </c>
      <c r="B15" s="12">
        <f>SUM(B7,B10,B13)</f>
        <v>45.004159467957976</v>
      </c>
      <c r="C15" s="12">
        <f t="shared" ref="C15:G15" si="1">SUM(C7,C10,C13)</f>
        <v>33.435537707778884</v>
      </c>
      <c r="D15" s="12">
        <f t="shared" si="1"/>
        <v>27.744766993312012</v>
      </c>
      <c r="E15" s="12">
        <f t="shared" si="1"/>
        <v>53.863615050154927</v>
      </c>
      <c r="F15" s="12">
        <f t="shared" si="1"/>
        <v>92.504450282976947</v>
      </c>
      <c r="G15" s="12">
        <f t="shared" si="1"/>
        <v>80.912711627100023</v>
      </c>
    </row>
  </sheetData>
  <pageMargins left="0.7" right="0.7" top="0.75" bottom="0.75" header="0.3" footer="0.3"/>
  <pageSetup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42F2-6626-435D-8395-36A188A8DD79}">
  <dimension ref="A1:D25"/>
  <sheetViews>
    <sheetView zoomScaleNormal="100" workbookViewId="0">
      <selection activeCell="A2" sqref="A2"/>
    </sheetView>
  </sheetViews>
  <sheetFormatPr defaultRowHeight="14.5" x14ac:dyDescent="0.35"/>
  <cols>
    <col min="1" max="1" width="18.36328125" bestFit="1" customWidth="1"/>
    <col min="2" max="2" width="17.1796875" bestFit="1" customWidth="1"/>
    <col min="3" max="3" width="11.1796875" bestFit="1" customWidth="1"/>
    <col min="4" max="4" width="10.1796875" bestFit="1" customWidth="1"/>
    <col min="5" max="5" width="11.7265625" bestFit="1" customWidth="1"/>
    <col min="6" max="6" width="10.1796875" bestFit="1" customWidth="1"/>
    <col min="7" max="7" width="10.6328125" bestFit="1" customWidth="1"/>
    <col min="8" max="8" width="10.1796875" bestFit="1" customWidth="1"/>
    <col min="9" max="9" width="12.26953125" bestFit="1" customWidth="1"/>
    <col min="10" max="10" width="10.36328125" bestFit="1" customWidth="1"/>
    <col min="11" max="11" width="13.36328125" bestFit="1" customWidth="1"/>
    <col min="12" max="12" width="10.1796875" bestFit="1" customWidth="1"/>
    <col min="13" max="13" width="11.7265625" bestFit="1" customWidth="1"/>
    <col min="14" max="14" width="20.54296875" bestFit="1" customWidth="1"/>
    <col min="15" max="15" width="23.7265625" bestFit="1" customWidth="1"/>
    <col min="16" max="16" width="10.1796875" bestFit="1" customWidth="1"/>
    <col min="17" max="17" width="12.90625" bestFit="1" customWidth="1"/>
    <col min="18" max="18" width="10.1796875" bestFit="1" customWidth="1"/>
    <col min="19" max="19" width="11.54296875" bestFit="1" customWidth="1"/>
    <col min="20" max="21" width="10.1796875" bestFit="1" customWidth="1"/>
    <col min="22" max="24" width="8.6328125" bestFit="1" customWidth="1"/>
    <col min="25" max="25" width="11.7265625" bestFit="1" customWidth="1"/>
    <col min="26" max="26" width="8.6328125" bestFit="1" customWidth="1"/>
    <col min="27" max="27" width="7.6328125" bestFit="1" customWidth="1"/>
    <col min="28" max="31" width="8.6328125" bestFit="1" customWidth="1"/>
    <col min="32" max="32" width="7.6328125" bestFit="1" customWidth="1"/>
    <col min="33" max="35" width="8.6328125" bestFit="1" customWidth="1"/>
    <col min="36" max="36" width="10.6328125" bestFit="1" customWidth="1"/>
    <col min="37" max="37" width="9.26953125" bestFit="1" customWidth="1"/>
    <col min="38" max="38" width="10.1796875" bestFit="1" customWidth="1"/>
    <col min="39" max="39" width="8.6328125" bestFit="1" customWidth="1"/>
    <col min="40" max="41" width="10.1796875" bestFit="1" customWidth="1"/>
    <col min="42" max="43" width="8.6328125" bestFit="1" customWidth="1"/>
    <col min="44" max="44" width="12.26953125" bestFit="1" customWidth="1"/>
    <col min="45" max="45" width="10.36328125" bestFit="1" customWidth="1"/>
    <col min="46" max="48" width="8.6328125" bestFit="1" customWidth="1"/>
    <col min="49" max="49" width="10.1796875" bestFit="1" customWidth="1"/>
    <col min="50" max="51" width="8.6328125" bestFit="1" customWidth="1"/>
    <col min="52" max="52" width="10.1796875" bestFit="1" customWidth="1"/>
    <col min="53" max="53" width="8.6328125" bestFit="1" customWidth="1"/>
    <col min="54" max="54" width="13.36328125" bestFit="1" customWidth="1"/>
    <col min="55" max="55" width="8.7265625" bestFit="1" customWidth="1"/>
    <col min="56" max="56" width="10.1796875" bestFit="1" customWidth="1"/>
    <col min="57" max="58" width="8.6328125" bestFit="1" customWidth="1"/>
    <col min="59" max="59" width="10.1796875" bestFit="1" customWidth="1"/>
    <col min="60" max="60" width="8.6328125" bestFit="1" customWidth="1"/>
    <col min="61" max="61" width="11.7265625" bestFit="1" customWidth="1"/>
    <col min="62" max="62" width="20.54296875" bestFit="1" customWidth="1"/>
    <col min="63" max="72" width="8.6328125" bestFit="1" customWidth="1"/>
    <col min="73" max="73" width="10.1796875" bestFit="1" customWidth="1"/>
    <col min="74" max="74" width="7.6328125" bestFit="1" customWidth="1"/>
    <col min="75" max="76" width="8.6328125" bestFit="1" customWidth="1"/>
    <col min="77" max="77" width="23.7265625" bestFit="1" customWidth="1"/>
    <col min="78" max="78" width="9.90625" bestFit="1" customWidth="1"/>
    <col min="79" max="86" width="8.6328125" bestFit="1" customWidth="1"/>
    <col min="87" max="87" width="12.90625" bestFit="1" customWidth="1"/>
    <col min="88" max="88" width="8.54296875" bestFit="1" customWidth="1"/>
    <col min="89" max="90" width="8.6328125" bestFit="1" customWidth="1"/>
    <col min="91" max="91" width="10.1796875" bestFit="1" customWidth="1"/>
    <col min="92" max="94" width="8.6328125" bestFit="1" customWidth="1"/>
    <col min="95" max="95" width="11.54296875" bestFit="1" customWidth="1"/>
  </cols>
  <sheetData>
    <row r="1" spans="1:4" x14ac:dyDescent="0.35">
      <c r="A1" s="3" t="s">
        <v>5</v>
      </c>
      <c r="B1" t="s">
        <v>911</v>
      </c>
    </row>
    <row r="3" spans="1:4" x14ac:dyDescent="0.35">
      <c r="A3" s="3" t="s">
        <v>4023</v>
      </c>
      <c r="B3" s="3" t="s">
        <v>291</v>
      </c>
    </row>
    <row r="4" spans="1:4" x14ac:dyDescent="0.35">
      <c r="A4" s="3" t="s">
        <v>293</v>
      </c>
      <c r="B4" t="s">
        <v>47</v>
      </c>
      <c r="C4" t="s">
        <v>54</v>
      </c>
      <c r="D4" t="s">
        <v>61</v>
      </c>
    </row>
    <row r="5" spans="1:4" x14ac:dyDescent="0.35">
      <c r="A5" s="9" t="s">
        <v>1468</v>
      </c>
      <c r="B5" s="10">
        <v>985.5</v>
      </c>
      <c r="C5" s="10">
        <v>938.75</v>
      </c>
      <c r="D5" s="10">
        <v>468.24000000000024</v>
      </c>
    </row>
    <row r="6" spans="1:4" x14ac:dyDescent="0.35">
      <c r="A6" s="9" t="s">
        <v>1469</v>
      </c>
      <c r="B6" s="10">
        <v>240.41000000000031</v>
      </c>
      <c r="C6" s="10">
        <v>228.15999999999985</v>
      </c>
      <c r="D6" s="10">
        <v>807.05999999999949</v>
      </c>
    </row>
    <row r="7" spans="1:4" x14ac:dyDescent="0.35">
      <c r="A7" s="9" t="s">
        <v>1470</v>
      </c>
      <c r="B7" s="10">
        <v>368.92000000000007</v>
      </c>
      <c r="C7" s="10">
        <v>370.03999999999996</v>
      </c>
      <c r="D7" s="10">
        <v>201.03999999999996</v>
      </c>
    </row>
    <row r="8" spans="1:4" x14ac:dyDescent="0.35">
      <c r="A8" s="9" t="s">
        <v>1471</v>
      </c>
      <c r="B8" s="10">
        <v>299.27000000000044</v>
      </c>
      <c r="C8" s="10">
        <v>515.32000000000062</v>
      </c>
      <c r="D8" s="10">
        <v>591.18000000000029</v>
      </c>
    </row>
    <row r="9" spans="1:4" x14ac:dyDescent="0.35">
      <c r="A9" s="9" t="s">
        <v>1472</v>
      </c>
      <c r="B9" s="10">
        <v>2177.0700000000015</v>
      </c>
      <c r="C9" s="10">
        <v>959.90999999999985</v>
      </c>
      <c r="D9" s="10">
        <v>304.23000000000047</v>
      </c>
    </row>
    <row r="10" spans="1:4" x14ac:dyDescent="0.35">
      <c r="A10" s="9" t="s">
        <v>1473</v>
      </c>
      <c r="B10" s="10">
        <v>599.8700000000008</v>
      </c>
      <c r="C10" s="10">
        <v>1155.1599999999989</v>
      </c>
      <c r="D10" s="10">
        <v>310.88000000000011</v>
      </c>
    </row>
    <row r="11" spans="1:4" x14ac:dyDescent="0.35">
      <c r="A11" s="9" t="s">
        <v>1474</v>
      </c>
      <c r="B11" s="10">
        <v>410.0600000000004</v>
      </c>
      <c r="C11" s="10">
        <v>706.67000000000007</v>
      </c>
      <c r="D11" s="10">
        <v>144.21000000000004</v>
      </c>
    </row>
    <row r="12" spans="1:4" x14ac:dyDescent="0.35">
      <c r="A12" s="9" t="s">
        <v>1475</v>
      </c>
      <c r="B12" s="10">
        <v>646.69999999999982</v>
      </c>
      <c r="C12" s="10">
        <v>867.27999999999884</v>
      </c>
      <c r="D12" s="10">
        <v>527</v>
      </c>
    </row>
    <row r="13" spans="1:4" x14ac:dyDescent="0.35">
      <c r="A13" s="9" t="s">
        <v>1476</v>
      </c>
      <c r="B13" s="10">
        <v>2018.130000000001</v>
      </c>
      <c r="C13" s="10">
        <v>259.27999999999997</v>
      </c>
      <c r="D13" s="10">
        <v>325.96000000000004</v>
      </c>
    </row>
    <row r="14" spans="1:4" x14ac:dyDescent="0.35">
      <c r="A14" s="9" t="s">
        <v>1477</v>
      </c>
      <c r="B14" s="10">
        <v>1506.1100000000006</v>
      </c>
      <c r="C14" s="10">
        <v>365.44000000000005</v>
      </c>
      <c r="D14" s="10">
        <v>607.65999999999985</v>
      </c>
    </row>
    <row r="15" spans="1:4" x14ac:dyDescent="0.35">
      <c r="A15" s="9" t="s">
        <v>2421</v>
      </c>
      <c r="B15" s="10">
        <v>776.89000000000033</v>
      </c>
      <c r="C15" s="10">
        <v>421.28999999999996</v>
      </c>
      <c r="D15" s="10">
        <v>453.2199999999998</v>
      </c>
    </row>
    <row r="16" spans="1:4" x14ac:dyDescent="0.35">
      <c r="A16" s="9" t="s">
        <v>2422</v>
      </c>
      <c r="B16" s="10">
        <v>482.40000000000009</v>
      </c>
      <c r="C16" s="10">
        <v>160.59999999999991</v>
      </c>
      <c r="D16" s="10">
        <v>0</v>
      </c>
    </row>
    <row r="17" spans="1:4" x14ac:dyDescent="0.35">
      <c r="A17" s="9" t="s">
        <v>2423</v>
      </c>
      <c r="B17" s="10">
        <v>1219.260000000002</v>
      </c>
      <c r="C17" s="10">
        <v>998.05000000000109</v>
      </c>
      <c r="D17" s="10">
        <v>587.59999999999945</v>
      </c>
    </row>
    <row r="18" spans="1:4" x14ac:dyDescent="0.35">
      <c r="A18" s="9" t="s">
        <v>2424</v>
      </c>
      <c r="B18" s="10">
        <v>585.4399999999996</v>
      </c>
      <c r="C18" s="10">
        <v>566.42999999999938</v>
      </c>
      <c r="D18" s="10">
        <v>0</v>
      </c>
    </row>
    <row r="19" spans="1:4" x14ac:dyDescent="0.35">
      <c r="A19" s="9" t="s">
        <v>2425</v>
      </c>
      <c r="B19" s="10">
        <v>1479.1799999999994</v>
      </c>
      <c r="C19" s="10">
        <v>1690.3199999999997</v>
      </c>
      <c r="D19" s="10">
        <v>663.09999999999991</v>
      </c>
    </row>
    <row r="20" spans="1:4" x14ac:dyDescent="0.35">
      <c r="A20" s="9" t="s">
        <v>3602</v>
      </c>
      <c r="B20" s="10">
        <v>1736.659999999998</v>
      </c>
      <c r="C20" s="10">
        <v>1236.0999999999995</v>
      </c>
      <c r="D20" s="10">
        <v>1135.9700000000012</v>
      </c>
    </row>
    <row r="21" spans="1:4" x14ac:dyDescent="0.35">
      <c r="A21" s="9" t="s">
        <v>3603</v>
      </c>
      <c r="B21" s="10">
        <v>680.43000000000029</v>
      </c>
      <c r="C21" s="10">
        <v>878.75</v>
      </c>
      <c r="D21" s="10">
        <v>573.75999999999931</v>
      </c>
    </row>
    <row r="22" spans="1:4" x14ac:dyDescent="0.35">
      <c r="A22" s="9" t="s">
        <v>3604</v>
      </c>
      <c r="B22" s="10">
        <v>419.5600000000004</v>
      </c>
      <c r="C22" s="10">
        <v>0</v>
      </c>
      <c r="D22" s="10">
        <v>681.4399999999996</v>
      </c>
    </row>
    <row r="23" spans="1:4" x14ac:dyDescent="0.35">
      <c r="A23" s="9" t="s">
        <v>3605</v>
      </c>
      <c r="B23" s="10">
        <v>1291.3799999999992</v>
      </c>
      <c r="C23" s="10">
        <v>0</v>
      </c>
      <c r="D23" s="10">
        <v>287.26</v>
      </c>
    </row>
    <row r="24" spans="1:4" x14ac:dyDescent="0.35">
      <c r="A24" s="9" t="s">
        <v>3606</v>
      </c>
      <c r="B24" s="10">
        <v>989.25</v>
      </c>
      <c r="C24" s="10">
        <v>424.45000000000005</v>
      </c>
      <c r="D24" s="10">
        <v>312.34999999999991</v>
      </c>
    </row>
    <row r="25" spans="1:4" x14ac:dyDescent="0.35">
      <c r="A25" s="9" t="s">
        <v>292</v>
      </c>
      <c r="B25" s="10">
        <v>18912.489999999991</v>
      </c>
      <c r="C25" s="10">
        <v>12742.000000000029</v>
      </c>
      <c r="D25" s="10">
        <v>8982.1600000000035</v>
      </c>
    </row>
  </sheetData>
  <conditionalFormatting pivot="1" sqref="B5:D24">
    <cfRule type="top10" dxfId="52" priority="2" rank="10"/>
  </conditionalFormatting>
  <conditionalFormatting pivot="1" sqref="B5:D24">
    <cfRule type="top10" dxfId="51" priority="1" bottom="1" rank="10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B1F6-5F45-475D-9650-6CB36AAEFBA7}">
  <dimension ref="A1:AC417"/>
  <sheetViews>
    <sheetView topLeftCell="O8" workbookViewId="0"/>
  </sheetViews>
  <sheetFormatPr defaultRowHeight="14.5" x14ac:dyDescent="0.35"/>
  <cols>
    <col min="1" max="1" width="20.26953125" bestFit="1" customWidth="1"/>
    <col min="2" max="2" width="14.453125" bestFit="1" customWidth="1"/>
    <col min="3" max="3" width="11.81640625" bestFit="1" customWidth="1"/>
    <col min="4" max="4" width="23" bestFit="1" customWidth="1"/>
    <col min="5" max="5" width="14.26953125" bestFit="1" customWidth="1"/>
    <col min="6" max="6" width="21.7265625" bestFit="1" customWidth="1"/>
    <col min="7" max="7" width="23.81640625" bestFit="1" customWidth="1"/>
    <col min="8" max="8" width="22" bestFit="1" customWidth="1"/>
    <col min="9" max="9" width="19.7265625" bestFit="1" customWidth="1"/>
    <col min="10" max="10" width="8" bestFit="1" customWidth="1"/>
    <col min="11" max="11" width="17.54296875" bestFit="1" customWidth="1"/>
    <col min="12" max="12" width="12" bestFit="1" customWidth="1"/>
    <col min="13" max="13" width="16" bestFit="1" customWidth="1"/>
    <col min="14" max="14" width="22.54296875" bestFit="1" customWidth="1"/>
    <col min="15" max="15" width="25.7265625" bestFit="1" customWidth="1"/>
    <col min="16" max="16" width="21.54296875" bestFit="1" customWidth="1"/>
    <col min="17" max="17" width="25.453125" bestFit="1" customWidth="1"/>
    <col min="18" max="18" width="17.7265625" bestFit="1" customWidth="1"/>
    <col min="19" max="19" width="18.26953125" bestFit="1" customWidth="1"/>
    <col min="20" max="20" width="17" bestFit="1" customWidth="1"/>
    <col min="21" max="21" width="18.54296875" bestFit="1" customWidth="1"/>
    <col min="22" max="22" width="12.7265625" bestFit="1" customWidth="1"/>
    <col min="23" max="23" width="13.54296875" bestFit="1" customWidth="1"/>
    <col min="24" max="24" width="12.54296875" bestFit="1" customWidth="1"/>
    <col min="25" max="25" width="8" bestFit="1" customWidth="1"/>
    <col min="26" max="26" width="26.1796875" bestFit="1" customWidth="1"/>
    <col min="27" max="27" width="24.26953125" bestFit="1" customWidth="1"/>
    <col min="28" max="28" width="22" bestFit="1" customWidth="1"/>
    <col min="29" max="29" width="30.542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</v>
      </c>
      <c r="H1" t="s">
        <v>7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310</v>
      </c>
    </row>
    <row r="2" spans="1:29" x14ac:dyDescent="0.35">
      <c r="A2" s="1" t="s">
        <v>3607</v>
      </c>
      <c r="B2" s="1" t="s">
        <v>18</v>
      </c>
      <c r="C2" s="1" t="s">
        <v>20</v>
      </c>
      <c r="D2" s="2">
        <v>43103</v>
      </c>
      <c r="E2">
        <v>1</v>
      </c>
      <c r="F2">
        <v>3</v>
      </c>
      <c r="G2" s="1" t="s">
        <v>19</v>
      </c>
      <c r="H2" s="1" t="s">
        <v>47</v>
      </c>
      <c r="I2" s="1" t="s">
        <v>312</v>
      </c>
      <c r="J2" s="1" t="s">
        <v>313</v>
      </c>
      <c r="K2" s="1" t="s">
        <v>314</v>
      </c>
      <c r="L2" s="1" t="s">
        <v>315</v>
      </c>
      <c r="M2" s="1" t="s">
        <v>316</v>
      </c>
      <c r="N2" s="1" t="s">
        <v>317</v>
      </c>
      <c r="O2" s="1" t="s">
        <v>318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22</v>
      </c>
      <c r="V2">
        <v>25.25</v>
      </c>
      <c r="W2">
        <v>1616</v>
      </c>
      <c r="X2">
        <v>64</v>
      </c>
      <c r="Y2">
        <v>1473.28</v>
      </c>
      <c r="Z2">
        <v>142.72</v>
      </c>
      <c r="AA2">
        <v>1</v>
      </c>
      <c r="AB2">
        <v>1</v>
      </c>
      <c r="AC2">
        <v>0.08</v>
      </c>
    </row>
    <row r="3" spans="1:29" x14ac:dyDescent="0.35">
      <c r="A3" s="1" t="s">
        <v>3608</v>
      </c>
      <c r="B3" s="1" t="s">
        <v>18</v>
      </c>
      <c r="C3" s="1" t="s">
        <v>20</v>
      </c>
      <c r="D3" s="2">
        <v>43103</v>
      </c>
      <c r="E3">
        <v>1</v>
      </c>
      <c r="F3">
        <v>3</v>
      </c>
      <c r="G3" s="1" t="s">
        <v>19</v>
      </c>
      <c r="H3" s="1" t="s">
        <v>47</v>
      </c>
      <c r="I3" s="1" t="s">
        <v>312</v>
      </c>
      <c r="J3" s="1" t="s">
        <v>313</v>
      </c>
      <c r="K3" s="1" t="s">
        <v>314</v>
      </c>
      <c r="L3" s="1" t="s">
        <v>315</v>
      </c>
      <c r="M3" s="1" t="s">
        <v>316</v>
      </c>
      <c r="N3" s="1" t="s">
        <v>317</v>
      </c>
      <c r="O3" s="1" t="s">
        <v>318</v>
      </c>
      <c r="P3" s="1" t="s">
        <v>31</v>
      </c>
      <c r="Q3" s="1" t="s">
        <v>32</v>
      </c>
      <c r="R3" s="1" t="s">
        <v>23</v>
      </c>
      <c r="S3" s="1" t="s">
        <v>33</v>
      </c>
      <c r="T3" s="1" t="s">
        <v>25</v>
      </c>
      <c r="U3" s="1" t="s">
        <v>32</v>
      </c>
      <c r="V3">
        <v>28.43</v>
      </c>
      <c r="W3">
        <v>5686</v>
      </c>
      <c r="X3">
        <v>200</v>
      </c>
      <c r="Y3">
        <v>5186</v>
      </c>
      <c r="Z3">
        <v>500</v>
      </c>
      <c r="AA3">
        <v>1</v>
      </c>
      <c r="AB3">
        <v>1</v>
      </c>
      <c r="AC3">
        <v>0.08</v>
      </c>
    </row>
    <row r="4" spans="1:29" x14ac:dyDescent="0.35">
      <c r="A4" s="1" t="s">
        <v>3609</v>
      </c>
      <c r="B4" s="1" t="s">
        <v>18</v>
      </c>
      <c r="C4" s="1" t="s">
        <v>20</v>
      </c>
      <c r="D4" s="2">
        <v>43103</v>
      </c>
      <c r="E4">
        <v>1</v>
      </c>
      <c r="F4">
        <v>3</v>
      </c>
      <c r="G4" s="1" t="s">
        <v>19</v>
      </c>
      <c r="H4" s="1" t="s">
        <v>47</v>
      </c>
      <c r="I4" s="1" t="s">
        <v>312</v>
      </c>
      <c r="J4" s="1" t="s">
        <v>313</v>
      </c>
      <c r="K4" s="1" t="s">
        <v>314</v>
      </c>
      <c r="L4" s="1" t="s">
        <v>315</v>
      </c>
      <c r="M4" s="1" t="s">
        <v>316</v>
      </c>
      <c r="N4" s="1" t="s">
        <v>317</v>
      </c>
      <c r="O4" s="1" t="s">
        <v>318</v>
      </c>
      <c r="P4" s="1" t="s">
        <v>35</v>
      </c>
      <c r="Q4" s="1" t="s">
        <v>36</v>
      </c>
      <c r="R4" s="1" t="s">
        <v>23</v>
      </c>
      <c r="S4" s="1" t="s">
        <v>37</v>
      </c>
      <c r="T4" s="1" t="s">
        <v>25</v>
      </c>
      <c r="U4" s="1" t="s">
        <v>36</v>
      </c>
      <c r="V4">
        <v>90.95</v>
      </c>
      <c r="W4">
        <v>4547.5</v>
      </c>
      <c r="X4">
        <v>50</v>
      </c>
      <c r="Y4">
        <v>4147.5</v>
      </c>
      <c r="Z4">
        <v>400</v>
      </c>
      <c r="AA4">
        <v>1</v>
      </c>
      <c r="AB4">
        <v>1</v>
      </c>
      <c r="AC4">
        <v>0.08</v>
      </c>
    </row>
    <row r="5" spans="1:29" x14ac:dyDescent="0.35">
      <c r="A5" s="1" t="s">
        <v>3610</v>
      </c>
      <c r="B5" s="1" t="s">
        <v>18</v>
      </c>
      <c r="C5" s="1" t="s">
        <v>20</v>
      </c>
      <c r="D5" s="2">
        <v>43103</v>
      </c>
      <c r="E5">
        <v>1</v>
      </c>
      <c r="F5">
        <v>3</v>
      </c>
      <c r="G5" s="1" t="s">
        <v>19</v>
      </c>
      <c r="H5" s="1" t="s">
        <v>47</v>
      </c>
      <c r="I5" s="1" t="s">
        <v>312</v>
      </c>
      <c r="J5" s="1" t="s">
        <v>313</v>
      </c>
      <c r="K5" s="1" t="s">
        <v>314</v>
      </c>
      <c r="L5" s="1" t="s">
        <v>315</v>
      </c>
      <c r="M5" s="1" t="s">
        <v>316</v>
      </c>
      <c r="N5" s="1" t="s">
        <v>317</v>
      </c>
      <c r="O5" s="1" t="s">
        <v>318</v>
      </c>
      <c r="P5" s="1" t="s">
        <v>39</v>
      </c>
      <c r="Q5" s="1" t="s">
        <v>40</v>
      </c>
      <c r="R5" s="1" t="s">
        <v>23</v>
      </c>
      <c r="S5" s="1" t="s">
        <v>41</v>
      </c>
      <c r="T5" s="1" t="s">
        <v>25</v>
      </c>
      <c r="U5" s="1" t="s">
        <v>40</v>
      </c>
      <c r="V5">
        <v>65.87</v>
      </c>
      <c r="W5">
        <v>3820.46</v>
      </c>
      <c r="X5">
        <v>58</v>
      </c>
      <c r="Y5">
        <v>3484.64</v>
      </c>
      <c r="Z5">
        <v>335.82</v>
      </c>
      <c r="AA5">
        <v>1</v>
      </c>
      <c r="AB5">
        <v>1</v>
      </c>
      <c r="AC5">
        <v>0.08</v>
      </c>
    </row>
    <row r="6" spans="1:29" x14ac:dyDescent="0.35">
      <c r="A6" s="1" t="s">
        <v>3611</v>
      </c>
      <c r="B6" s="1" t="s">
        <v>18</v>
      </c>
      <c r="C6" s="1" t="s">
        <v>20</v>
      </c>
      <c r="D6" s="2">
        <v>43103</v>
      </c>
      <c r="E6">
        <v>1</v>
      </c>
      <c r="F6">
        <v>3</v>
      </c>
      <c r="G6" s="1" t="s">
        <v>19</v>
      </c>
      <c r="H6" s="1" t="s">
        <v>47</v>
      </c>
      <c r="I6" s="1" t="s">
        <v>312</v>
      </c>
      <c r="J6" s="1" t="s">
        <v>313</v>
      </c>
      <c r="K6" s="1" t="s">
        <v>314</v>
      </c>
      <c r="L6" s="1" t="s">
        <v>315</v>
      </c>
      <c r="M6" s="1" t="s">
        <v>316</v>
      </c>
      <c r="N6" s="1" t="s">
        <v>317</v>
      </c>
      <c r="O6" s="1" t="s">
        <v>318</v>
      </c>
      <c r="P6" s="1" t="s">
        <v>43</v>
      </c>
      <c r="Q6" s="1" t="s">
        <v>44</v>
      </c>
      <c r="R6" s="1" t="s">
        <v>23</v>
      </c>
      <c r="S6" s="1" t="s">
        <v>45</v>
      </c>
      <c r="T6" s="1" t="s">
        <v>25</v>
      </c>
      <c r="U6" s="1" t="s">
        <v>44</v>
      </c>
      <c r="V6">
        <v>47.47</v>
      </c>
      <c r="W6">
        <v>1756.39</v>
      </c>
      <c r="X6">
        <v>37</v>
      </c>
      <c r="Y6">
        <v>1601.73</v>
      </c>
      <c r="Z6">
        <v>154.66</v>
      </c>
      <c r="AA6">
        <v>1</v>
      </c>
      <c r="AB6">
        <v>1</v>
      </c>
      <c r="AC6">
        <v>0.08</v>
      </c>
    </row>
    <row r="7" spans="1:29" x14ac:dyDescent="0.35">
      <c r="A7" s="1" t="s">
        <v>3612</v>
      </c>
      <c r="B7" s="1" t="s">
        <v>18</v>
      </c>
      <c r="C7" s="1" t="s">
        <v>20</v>
      </c>
      <c r="D7" s="2">
        <v>43103</v>
      </c>
      <c r="E7">
        <v>1</v>
      </c>
      <c r="F7">
        <v>3</v>
      </c>
      <c r="G7" s="1" t="s">
        <v>19</v>
      </c>
      <c r="H7" s="1" t="s">
        <v>54</v>
      </c>
      <c r="I7" s="1" t="s">
        <v>324</v>
      </c>
      <c r="J7" s="1" t="s">
        <v>325</v>
      </c>
      <c r="K7" s="1" t="s">
        <v>326</v>
      </c>
      <c r="L7" s="1" t="s">
        <v>315</v>
      </c>
      <c r="M7" s="1" t="s">
        <v>327</v>
      </c>
      <c r="N7" s="1" t="s">
        <v>328</v>
      </c>
      <c r="O7" s="1" t="s">
        <v>318</v>
      </c>
      <c r="P7" s="1" t="s">
        <v>27</v>
      </c>
      <c r="Q7" s="1" t="s">
        <v>28</v>
      </c>
      <c r="R7" s="1" t="s">
        <v>23</v>
      </c>
      <c r="S7" s="1" t="s">
        <v>29</v>
      </c>
      <c r="T7" s="1" t="s">
        <v>25</v>
      </c>
      <c r="U7" s="1" t="s">
        <v>28</v>
      </c>
      <c r="V7">
        <v>79.78</v>
      </c>
      <c r="W7">
        <v>3590.1</v>
      </c>
      <c r="X7">
        <v>45</v>
      </c>
      <c r="Y7">
        <v>3253.95</v>
      </c>
      <c r="Z7">
        <v>336.15</v>
      </c>
      <c r="AA7">
        <v>1</v>
      </c>
      <c r="AB7">
        <v>1</v>
      </c>
      <c r="AC7">
        <v>0.09</v>
      </c>
    </row>
    <row r="8" spans="1:29" x14ac:dyDescent="0.35">
      <c r="A8" s="1" t="s">
        <v>3613</v>
      </c>
      <c r="B8" s="1" t="s">
        <v>18</v>
      </c>
      <c r="C8" s="1" t="s">
        <v>20</v>
      </c>
      <c r="D8" s="2">
        <v>43103</v>
      </c>
      <c r="E8">
        <v>1</v>
      </c>
      <c r="F8">
        <v>3</v>
      </c>
      <c r="G8" s="1" t="s">
        <v>19</v>
      </c>
      <c r="H8" s="1" t="s">
        <v>54</v>
      </c>
      <c r="I8" s="1" t="s">
        <v>324</v>
      </c>
      <c r="J8" s="1" t="s">
        <v>325</v>
      </c>
      <c r="K8" s="1" t="s">
        <v>326</v>
      </c>
      <c r="L8" s="1" t="s">
        <v>315</v>
      </c>
      <c r="M8" s="1" t="s">
        <v>327</v>
      </c>
      <c r="N8" s="1" t="s">
        <v>328</v>
      </c>
      <c r="O8" s="1" t="s">
        <v>318</v>
      </c>
      <c r="P8" s="1" t="s">
        <v>31</v>
      </c>
      <c r="Q8" s="1" t="s">
        <v>32</v>
      </c>
      <c r="R8" s="1" t="s">
        <v>23</v>
      </c>
      <c r="S8" s="1" t="s">
        <v>33</v>
      </c>
      <c r="T8" s="1" t="s">
        <v>25</v>
      </c>
      <c r="U8" s="1" t="s">
        <v>32</v>
      </c>
      <c r="V8">
        <v>28.43</v>
      </c>
      <c r="W8">
        <v>3610.61</v>
      </c>
      <c r="X8">
        <v>127</v>
      </c>
      <c r="Y8">
        <v>3293.11</v>
      </c>
      <c r="Z8">
        <v>317.5</v>
      </c>
      <c r="AA8">
        <v>1</v>
      </c>
      <c r="AB8">
        <v>1</v>
      </c>
      <c r="AC8">
        <v>0.08</v>
      </c>
    </row>
    <row r="9" spans="1:29" x14ac:dyDescent="0.35">
      <c r="A9" s="1" t="s">
        <v>3614</v>
      </c>
      <c r="B9" s="1" t="s">
        <v>18</v>
      </c>
      <c r="C9" s="1" t="s">
        <v>20</v>
      </c>
      <c r="D9" s="2">
        <v>43103</v>
      </c>
      <c r="E9">
        <v>1</v>
      </c>
      <c r="F9">
        <v>3</v>
      </c>
      <c r="G9" s="1" t="s">
        <v>19</v>
      </c>
      <c r="H9" s="1" t="s">
        <v>54</v>
      </c>
      <c r="I9" s="1" t="s">
        <v>324</v>
      </c>
      <c r="J9" s="1" t="s">
        <v>325</v>
      </c>
      <c r="K9" s="1" t="s">
        <v>326</v>
      </c>
      <c r="L9" s="1" t="s">
        <v>315</v>
      </c>
      <c r="M9" s="1" t="s">
        <v>327</v>
      </c>
      <c r="N9" s="1" t="s">
        <v>328</v>
      </c>
      <c r="O9" s="1" t="s">
        <v>318</v>
      </c>
      <c r="P9" s="1" t="s">
        <v>35</v>
      </c>
      <c r="Q9" s="1" t="s">
        <v>36</v>
      </c>
      <c r="R9" s="1" t="s">
        <v>23</v>
      </c>
      <c r="S9" s="1" t="s">
        <v>37</v>
      </c>
      <c r="T9" s="1" t="s">
        <v>25</v>
      </c>
      <c r="U9" s="1" t="s">
        <v>36</v>
      </c>
      <c r="V9">
        <v>90.95</v>
      </c>
      <c r="W9">
        <v>1728.05</v>
      </c>
      <c r="X9">
        <v>19</v>
      </c>
      <c r="Y9">
        <v>1576.05</v>
      </c>
      <c r="Z9">
        <v>152</v>
      </c>
      <c r="AA9">
        <v>1</v>
      </c>
      <c r="AB9">
        <v>1</v>
      </c>
      <c r="AC9">
        <v>0.08</v>
      </c>
    </row>
    <row r="10" spans="1:29" x14ac:dyDescent="0.35">
      <c r="A10" s="1" t="s">
        <v>3615</v>
      </c>
      <c r="B10" s="1" t="s">
        <v>18</v>
      </c>
      <c r="C10" s="1" t="s">
        <v>20</v>
      </c>
      <c r="D10" s="2">
        <v>43103</v>
      </c>
      <c r="E10">
        <v>1</v>
      </c>
      <c r="F10">
        <v>3</v>
      </c>
      <c r="G10" s="1" t="s">
        <v>19</v>
      </c>
      <c r="H10" s="1" t="s">
        <v>54</v>
      </c>
      <c r="I10" s="1" t="s">
        <v>324</v>
      </c>
      <c r="J10" s="1" t="s">
        <v>325</v>
      </c>
      <c r="K10" s="1" t="s">
        <v>326</v>
      </c>
      <c r="L10" s="1" t="s">
        <v>315</v>
      </c>
      <c r="M10" s="1" t="s">
        <v>327</v>
      </c>
      <c r="N10" s="1" t="s">
        <v>328</v>
      </c>
      <c r="O10" s="1" t="s">
        <v>318</v>
      </c>
      <c r="P10" s="1" t="s">
        <v>43</v>
      </c>
      <c r="Q10" s="1" t="s">
        <v>44</v>
      </c>
      <c r="R10" s="1" t="s">
        <v>23</v>
      </c>
      <c r="S10" s="1" t="s">
        <v>45</v>
      </c>
      <c r="T10" s="1" t="s">
        <v>25</v>
      </c>
      <c r="U10" s="1" t="s">
        <v>44</v>
      </c>
      <c r="V10">
        <v>47.47</v>
      </c>
      <c r="W10">
        <v>3750.13</v>
      </c>
      <c r="X10">
        <v>79</v>
      </c>
      <c r="Y10">
        <v>3419.91</v>
      </c>
      <c r="Z10">
        <v>330.22</v>
      </c>
      <c r="AA10">
        <v>1</v>
      </c>
      <c r="AB10">
        <v>1</v>
      </c>
      <c r="AC10">
        <v>0.08</v>
      </c>
    </row>
    <row r="11" spans="1:29" x14ac:dyDescent="0.35">
      <c r="A11" s="1" t="s">
        <v>3616</v>
      </c>
      <c r="B11" s="1" t="s">
        <v>18</v>
      </c>
      <c r="C11" s="1" t="s">
        <v>20</v>
      </c>
      <c r="D11" s="2">
        <v>43103</v>
      </c>
      <c r="E11">
        <v>1</v>
      </c>
      <c r="F11">
        <v>3</v>
      </c>
      <c r="G11" s="1" t="s">
        <v>19</v>
      </c>
      <c r="H11" s="1" t="s">
        <v>54</v>
      </c>
      <c r="I11" s="1" t="s">
        <v>333</v>
      </c>
      <c r="J11" s="1" t="s">
        <v>325</v>
      </c>
      <c r="K11" s="1" t="s">
        <v>334</v>
      </c>
      <c r="L11" s="1" t="s">
        <v>315</v>
      </c>
      <c r="M11" s="1" t="s">
        <v>335</v>
      </c>
      <c r="N11" s="1" t="s">
        <v>336</v>
      </c>
      <c r="O11" s="1" t="s">
        <v>318</v>
      </c>
      <c r="P11" s="1" t="s">
        <v>31</v>
      </c>
      <c r="Q11" s="1" t="s">
        <v>32</v>
      </c>
      <c r="R11" s="1" t="s">
        <v>23</v>
      </c>
      <c r="S11" s="1" t="s">
        <v>33</v>
      </c>
      <c r="T11" s="1" t="s">
        <v>25</v>
      </c>
      <c r="U11" s="1" t="s">
        <v>32</v>
      </c>
      <c r="V11">
        <v>28.43</v>
      </c>
      <c r="W11">
        <v>2075.39</v>
      </c>
      <c r="X11">
        <v>73</v>
      </c>
      <c r="Y11">
        <v>1892.89</v>
      </c>
      <c r="Z11">
        <v>182.5</v>
      </c>
      <c r="AA11">
        <v>1</v>
      </c>
      <c r="AB11">
        <v>1</v>
      </c>
      <c r="AC11">
        <v>0.08</v>
      </c>
    </row>
    <row r="12" spans="1:29" x14ac:dyDescent="0.35">
      <c r="A12" s="1" t="s">
        <v>3617</v>
      </c>
      <c r="B12" s="1" t="s">
        <v>18</v>
      </c>
      <c r="C12" s="1" t="s">
        <v>20</v>
      </c>
      <c r="D12" s="2">
        <v>43103</v>
      </c>
      <c r="E12">
        <v>1</v>
      </c>
      <c r="F12">
        <v>3</v>
      </c>
      <c r="G12" s="1" t="s">
        <v>19</v>
      </c>
      <c r="H12" s="1" t="s">
        <v>54</v>
      </c>
      <c r="I12" s="1" t="s">
        <v>333</v>
      </c>
      <c r="J12" s="1" t="s">
        <v>325</v>
      </c>
      <c r="K12" s="1" t="s">
        <v>334</v>
      </c>
      <c r="L12" s="1" t="s">
        <v>315</v>
      </c>
      <c r="M12" s="1" t="s">
        <v>335</v>
      </c>
      <c r="N12" s="1" t="s">
        <v>336</v>
      </c>
      <c r="O12" s="1" t="s">
        <v>318</v>
      </c>
      <c r="P12" s="1" t="s">
        <v>39</v>
      </c>
      <c r="Q12" s="1" t="s">
        <v>40</v>
      </c>
      <c r="R12" s="1" t="s">
        <v>23</v>
      </c>
      <c r="S12" s="1" t="s">
        <v>41</v>
      </c>
      <c r="T12" s="1" t="s">
        <v>25</v>
      </c>
      <c r="U12" s="1" t="s">
        <v>40</v>
      </c>
      <c r="V12">
        <v>65.87</v>
      </c>
      <c r="W12">
        <v>4215.68</v>
      </c>
      <c r="X12">
        <v>64</v>
      </c>
      <c r="Y12">
        <v>3845.12</v>
      </c>
      <c r="Z12">
        <v>370.56</v>
      </c>
      <c r="AA12">
        <v>1</v>
      </c>
      <c r="AB12">
        <v>1</v>
      </c>
      <c r="AC12">
        <v>0.08</v>
      </c>
    </row>
    <row r="13" spans="1:29" x14ac:dyDescent="0.35">
      <c r="A13" s="1" t="s">
        <v>3618</v>
      </c>
      <c r="B13" s="1" t="s">
        <v>18</v>
      </c>
      <c r="C13" s="1" t="s">
        <v>20</v>
      </c>
      <c r="D13" s="2">
        <v>43103</v>
      </c>
      <c r="E13">
        <v>1</v>
      </c>
      <c r="F13">
        <v>3</v>
      </c>
      <c r="G13" s="1" t="s">
        <v>19</v>
      </c>
      <c r="H13" s="1" t="s">
        <v>61</v>
      </c>
      <c r="I13" s="1" t="s">
        <v>339</v>
      </c>
      <c r="J13" s="1" t="s">
        <v>340</v>
      </c>
      <c r="K13" s="1" t="s">
        <v>341</v>
      </c>
      <c r="L13" s="1" t="s">
        <v>315</v>
      </c>
      <c r="M13" s="1" t="s">
        <v>342</v>
      </c>
      <c r="N13" s="1" t="s">
        <v>343</v>
      </c>
      <c r="O13" s="1" t="s">
        <v>318</v>
      </c>
      <c r="P13" s="1" t="s">
        <v>21</v>
      </c>
      <c r="Q13" s="1" t="s">
        <v>22</v>
      </c>
      <c r="R13" s="1" t="s">
        <v>23</v>
      </c>
      <c r="S13" s="1" t="s">
        <v>24</v>
      </c>
      <c r="T13" s="1" t="s">
        <v>25</v>
      </c>
      <c r="U13" s="1" t="s">
        <v>22</v>
      </c>
      <c r="V13">
        <v>25.25</v>
      </c>
      <c r="W13">
        <v>3812.75</v>
      </c>
      <c r="X13">
        <v>151</v>
      </c>
      <c r="Y13">
        <v>3476.02</v>
      </c>
      <c r="Z13">
        <v>336.73</v>
      </c>
      <c r="AA13">
        <v>1</v>
      </c>
      <c r="AB13">
        <v>1</v>
      </c>
      <c r="AC13">
        <v>0.08</v>
      </c>
    </row>
    <row r="14" spans="1:29" x14ac:dyDescent="0.35">
      <c r="A14" s="1" t="s">
        <v>3619</v>
      </c>
      <c r="B14" s="1" t="s">
        <v>18</v>
      </c>
      <c r="C14" s="1" t="s">
        <v>20</v>
      </c>
      <c r="D14" s="2">
        <v>43103</v>
      </c>
      <c r="E14">
        <v>1</v>
      </c>
      <c r="F14">
        <v>3</v>
      </c>
      <c r="G14" s="1" t="s">
        <v>19</v>
      </c>
      <c r="H14" s="1" t="s">
        <v>61</v>
      </c>
      <c r="I14" s="1" t="s">
        <v>339</v>
      </c>
      <c r="J14" s="1" t="s">
        <v>340</v>
      </c>
      <c r="K14" s="1" t="s">
        <v>341</v>
      </c>
      <c r="L14" s="1" t="s">
        <v>315</v>
      </c>
      <c r="M14" s="1" t="s">
        <v>342</v>
      </c>
      <c r="N14" s="1" t="s">
        <v>343</v>
      </c>
      <c r="O14" s="1" t="s">
        <v>318</v>
      </c>
      <c r="P14" s="1" t="s">
        <v>35</v>
      </c>
      <c r="Q14" s="1" t="s">
        <v>36</v>
      </c>
      <c r="R14" s="1" t="s">
        <v>23</v>
      </c>
      <c r="S14" s="1" t="s">
        <v>37</v>
      </c>
      <c r="T14" s="1" t="s">
        <v>25</v>
      </c>
      <c r="U14" s="1" t="s">
        <v>36</v>
      </c>
      <c r="V14">
        <v>90.95</v>
      </c>
      <c r="W14">
        <v>3183.25</v>
      </c>
      <c r="X14">
        <v>35</v>
      </c>
      <c r="Y14">
        <v>2903.25</v>
      </c>
      <c r="Z14">
        <v>280</v>
      </c>
      <c r="AA14">
        <v>1</v>
      </c>
      <c r="AB14">
        <v>1</v>
      </c>
      <c r="AC14">
        <v>0.08</v>
      </c>
    </row>
    <row r="15" spans="1:29" x14ac:dyDescent="0.35">
      <c r="A15" s="1" t="s">
        <v>3620</v>
      </c>
      <c r="B15" s="1" t="s">
        <v>18</v>
      </c>
      <c r="C15" s="1" t="s">
        <v>117</v>
      </c>
      <c r="D15" s="2">
        <v>43104</v>
      </c>
      <c r="E15">
        <v>1</v>
      </c>
      <c r="F15">
        <v>4</v>
      </c>
      <c r="G15" s="1" t="s">
        <v>19</v>
      </c>
      <c r="H15" s="1" t="s">
        <v>47</v>
      </c>
      <c r="I15" s="1" t="s">
        <v>346</v>
      </c>
      <c r="J15" s="1" t="s">
        <v>313</v>
      </c>
      <c r="K15" s="1" t="s">
        <v>347</v>
      </c>
      <c r="L15" s="1" t="s">
        <v>315</v>
      </c>
      <c r="M15" s="1" t="s">
        <v>348</v>
      </c>
      <c r="N15" s="1" t="s">
        <v>349</v>
      </c>
      <c r="O15" s="1" t="s">
        <v>318</v>
      </c>
      <c r="P15" s="1" t="s">
        <v>21</v>
      </c>
      <c r="Q15" s="1" t="s">
        <v>22</v>
      </c>
      <c r="R15" s="1" t="s">
        <v>23</v>
      </c>
      <c r="S15" s="1" t="s">
        <v>24</v>
      </c>
      <c r="T15" s="1" t="s">
        <v>25</v>
      </c>
      <c r="U15" s="1" t="s">
        <v>22</v>
      </c>
      <c r="V15">
        <v>25.25</v>
      </c>
      <c r="W15">
        <v>2474.5</v>
      </c>
      <c r="X15">
        <v>98</v>
      </c>
      <c r="Y15">
        <v>2255.96</v>
      </c>
      <c r="Z15">
        <v>218.54</v>
      </c>
      <c r="AA15">
        <v>1</v>
      </c>
      <c r="AB15">
        <v>1</v>
      </c>
      <c r="AC15">
        <v>0.08</v>
      </c>
    </row>
    <row r="16" spans="1:29" x14ac:dyDescent="0.35">
      <c r="A16" s="1" t="s">
        <v>3621</v>
      </c>
      <c r="B16" s="1" t="s">
        <v>18</v>
      </c>
      <c r="C16" s="1" t="s">
        <v>117</v>
      </c>
      <c r="D16" s="2">
        <v>43104</v>
      </c>
      <c r="E16">
        <v>1</v>
      </c>
      <c r="F16">
        <v>4</v>
      </c>
      <c r="G16" s="1" t="s">
        <v>19</v>
      </c>
      <c r="H16" s="1" t="s">
        <v>47</v>
      </c>
      <c r="I16" s="1" t="s">
        <v>346</v>
      </c>
      <c r="J16" s="1" t="s">
        <v>313</v>
      </c>
      <c r="K16" s="1" t="s">
        <v>347</v>
      </c>
      <c r="L16" s="1" t="s">
        <v>315</v>
      </c>
      <c r="M16" s="1" t="s">
        <v>348</v>
      </c>
      <c r="N16" s="1" t="s">
        <v>349</v>
      </c>
      <c r="O16" s="1" t="s">
        <v>318</v>
      </c>
      <c r="P16" s="1" t="s">
        <v>43</v>
      </c>
      <c r="Q16" s="1" t="s">
        <v>44</v>
      </c>
      <c r="R16" s="1" t="s">
        <v>23</v>
      </c>
      <c r="S16" s="1" t="s">
        <v>45</v>
      </c>
      <c r="T16" s="1" t="s">
        <v>25</v>
      </c>
      <c r="U16" s="1" t="s">
        <v>44</v>
      </c>
      <c r="V16">
        <v>47.47</v>
      </c>
      <c r="W16">
        <v>1661.45</v>
      </c>
      <c r="X16">
        <v>35</v>
      </c>
      <c r="Y16">
        <v>1515.15</v>
      </c>
      <c r="Z16">
        <v>146.30000000000001</v>
      </c>
      <c r="AA16">
        <v>1</v>
      </c>
      <c r="AB16">
        <v>1</v>
      </c>
      <c r="AC16">
        <v>0.08</v>
      </c>
    </row>
    <row r="17" spans="1:29" x14ac:dyDescent="0.35">
      <c r="A17" s="1" t="s">
        <v>3622</v>
      </c>
      <c r="B17" s="1" t="s">
        <v>18</v>
      </c>
      <c r="C17" s="1" t="s">
        <v>117</v>
      </c>
      <c r="D17" s="2">
        <v>43104</v>
      </c>
      <c r="E17">
        <v>1</v>
      </c>
      <c r="F17">
        <v>4</v>
      </c>
      <c r="G17" s="1" t="s">
        <v>19</v>
      </c>
      <c r="H17" s="1" t="s">
        <v>47</v>
      </c>
      <c r="I17" s="1" t="s">
        <v>352</v>
      </c>
      <c r="J17" s="1" t="s">
        <v>313</v>
      </c>
      <c r="K17" s="1" t="s">
        <v>353</v>
      </c>
      <c r="L17" s="1" t="s">
        <v>315</v>
      </c>
      <c r="M17" s="1" t="s">
        <v>354</v>
      </c>
      <c r="N17" s="1" t="s">
        <v>355</v>
      </c>
      <c r="O17" s="1" t="s">
        <v>318</v>
      </c>
      <c r="P17" s="1" t="s">
        <v>35</v>
      </c>
      <c r="Q17" s="1" t="s">
        <v>36</v>
      </c>
      <c r="R17" s="1" t="s">
        <v>23</v>
      </c>
      <c r="S17" s="1" t="s">
        <v>37</v>
      </c>
      <c r="T17" s="1" t="s">
        <v>25</v>
      </c>
      <c r="U17" s="1" t="s">
        <v>36</v>
      </c>
      <c r="V17">
        <v>90.95</v>
      </c>
      <c r="W17">
        <v>1637.1</v>
      </c>
      <c r="X17">
        <v>18</v>
      </c>
      <c r="Y17">
        <v>1493.1</v>
      </c>
      <c r="Z17">
        <v>144</v>
      </c>
      <c r="AA17">
        <v>1</v>
      </c>
      <c r="AB17">
        <v>1</v>
      </c>
      <c r="AC17">
        <v>0.08</v>
      </c>
    </row>
    <row r="18" spans="1:29" x14ac:dyDescent="0.35">
      <c r="A18" s="1" t="s">
        <v>3623</v>
      </c>
      <c r="B18" s="1" t="s">
        <v>18</v>
      </c>
      <c r="C18" s="1" t="s">
        <v>117</v>
      </c>
      <c r="D18" s="2">
        <v>43104</v>
      </c>
      <c r="E18">
        <v>1</v>
      </c>
      <c r="F18">
        <v>4</v>
      </c>
      <c r="G18" s="1" t="s">
        <v>19</v>
      </c>
      <c r="H18" s="1" t="s">
        <v>54</v>
      </c>
      <c r="I18" s="1" t="s">
        <v>333</v>
      </c>
      <c r="J18" s="1" t="s">
        <v>325</v>
      </c>
      <c r="K18" s="1" t="s">
        <v>357</v>
      </c>
      <c r="L18" s="1" t="s">
        <v>315</v>
      </c>
      <c r="M18" s="1" t="s">
        <v>358</v>
      </c>
      <c r="N18" s="1" t="s">
        <v>359</v>
      </c>
      <c r="O18" s="1" t="s">
        <v>318</v>
      </c>
      <c r="P18" s="1" t="s">
        <v>39</v>
      </c>
      <c r="Q18" s="1" t="s">
        <v>40</v>
      </c>
      <c r="R18" s="1" t="s">
        <v>23</v>
      </c>
      <c r="S18" s="1" t="s">
        <v>41</v>
      </c>
      <c r="T18" s="1" t="s">
        <v>25</v>
      </c>
      <c r="U18" s="1" t="s">
        <v>40</v>
      </c>
      <c r="V18">
        <v>65.87</v>
      </c>
      <c r="W18">
        <v>1910.23</v>
      </c>
      <c r="X18">
        <v>29</v>
      </c>
      <c r="Y18">
        <v>1742.32</v>
      </c>
      <c r="Z18">
        <v>167.91</v>
      </c>
      <c r="AA18">
        <v>1</v>
      </c>
      <c r="AB18">
        <v>1</v>
      </c>
      <c r="AC18">
        <v>0.08</v>
      </c>
    </row>
    <row r="19" spans="1:29" x14ac:dyDescent="0.35">
      <c r="A19" s="1" t="s">
        <v>3624</v>
      </c>
      <c r="B19" s="1" t="s">
        <v>18</v>
      </c>
      <c r="C19" s="1" t="s">
        <v>117</v>
      </c>
      <c r="D19" s="2">
        <v>43104</v>
      </c>
      <c r="E19">
        <v>1</v>
      </c>
      <c r="F19">
        <v>4</v>
      </c>
      <c r="G19" s="1" t="s">
        <v>19</v>
      </c>
      <c r="H19" s="1" t="s">
        <v>54</v>
      </c>
      <c r="I19" s="1" t="s">
        <v>361</v>
      </c>
      <c r="J19" s="1" t="s">
        <v>325</v>
      </c>
      <c r="K19" s="1" t="s">
        <v>362</v>
      </c>
      <c r="L19" s="1" t="s">
        <v>315</v>
      </c>
      <c r="M19" s="1" t="s">
        <v>363</v>
      </c>
      <c r="N19" s="1" t="s">
        <v>364</v>
      </c>
      <c r="O19" s="1" t="s">
        <v>318</v>
      </c>
      <c r="P19" s="1" t="s">
        <v>39</v>
      </c>
      <c r="Q19" s="1" t="s">
        <v>40</v>
      </c>
      <c r="R19" s="1" t="s">
        <v>23</v>
      </c>
      <c r="S19" s="1" t="s">
        <v>41</v>
      </c>
      <c r="T19" s="1" t="s">
        <v>25</v>
      </c>
      <c r="U19" s="1" t="s">
        <v>40</v>
      </c>
      <c r="V19">
        <v>65.87</v>
      </c>
      <c r="W19">
        <v>1910.23</v>
      </c>
      <c r="X19">
        <v>29</v>
      </c>
      <c r="Y19">
        <v>1742.32</v>
      </c>
      <c r="Z19">
        <v>167.91</v>
      </c>
      <c r="AA19">
        <v>1</v>
      </c>
      <c r="AB19">
        <v>1</v>
      </c>
      <c r="AC19">
        <v>0.08</v>
      </c>
    </row>
    <row r="20" spans="1:29" x14ac:dyDescent="0.35">
      <c r="A20" s="1" t="s">
        <v>3625</v>
      </c>
      <c r="B20" s="1" t="s">
        <v>18</v>
      </c>
      <c r="C20" s="1" t="s">
        <v>117</v>
      </c>
      <c r="D20" s="2">
        <v>43104</v>
      </c>
      <c r="E20">
        <v>1</v>
      </c>
      <c r="F20">
        <v>4</v>
      </c>
      <c r="G20" s="1" t="s">
        <v>19</v>
      </c>
      <c r="H20" s="1" t="s">
        <v>61</v>
      </c>
      <c r="I20" s="1" t="s">
        <v>339</v>
      </c>
      <c r="J20" s="1" t="s">
        <v>340</v>
      </c>
      <c r="K20" s="1" t="s">
        <v>366</v>
      </c>
      <c r="L20" s="1" t="s">
        <v>315</v>
      </c>
      <c r="M20" s="1" t="s">
        <v>367</v>
      </c>
      <c r="N20" s="1" t="s">
        <v>368</v>
      </c>
      <c r="O20" s="1" t="s">
        <v>318</v>
      </c>
      <c r="P20" s="1" t="s">
        <v>21</v>
      </c>
      <c r="Q20" s="1" t="s">
        <v>22</v>
      </c>
      <c r="R20" s="1" t="s">
        <v>23</v>
      </c>
      <c r="S20" s="1" t="s">
        <v>24</v>
      </c>
      <c r="T20" s="1" t="s">
        <v>25</v>
      </c>
      <c r="U20" s="1" t="s">
        <v>22</v>
      </c>
      <c r="V20">
        <v>25.25</v>
      </c>
      <c r="W20">
        <v>3762.25</v>
      </c>
      <c r="X20">
        <v>149</v>
      </c>
      <c r="Y20">
        <v>3429.98</v>
      </c>
      <c r="Z20">
        <v>332.27</v>
      </c>
      <c r="AA20">
        <v>1</v>
      </c>
      <c r="AB20">
        <v>1</v>
      </c>
      <c r="AC20">
        <v>0.08</v>
      </c>
    </row>
    <row r="21" spans="1:29" x14ac:dyDescent="0.35">
      <c r="A21" s="1" t="s">
        <v>3626</v>
      </c>
      <c r="B21" s="1" t="s">
        <v>18</v>
      </c>
      <c r="C21" s="1" t="s">
        <v>117</v>
      </c>
      <c r="D21" s="2">
        <v>43104</v>
      </c>
      <c r="E21">
        <v>1</v>
      </c>
      <c r="F21">
        <v>4</v>
      </c>
      <c r="G21" s="1" t="s">
        <v>19</v>
      </c>
      <c r="H21" s="1" t="s">
        <v>61</v>
      </c>
      <c r="I21" s="1" t="s">
        <v>339</v>
      </c>
      <c r="J21" s="1" t="s">
        <v>340</v>
      </c>
      <c r="K21" s="1" t="s">
        <v>366</v>
      </c>
      <c r="L21" s="1" t="s">
        <v>315</v>
      </c>
      <c r="M21" s="1" t="s">
        <v>367</v>
      </c>
      <c r="N21" s="1" t="s">
        <v>368</v>
      </c>
      <c r="O21" s="1" t="s">
        <v>318</v>
      </c>
      <c r="P21" s="1" t="s">
        <v>35</v>
      </c>
      <c r="Q21" s="1" t="s">
        <v>36</v>
      </c>
      <c r="R21" s="1" t="s">
        <v>23</v>
      </c>
      <c r="S21" s="1" t="s">
        <v>37</v>
      </c>
      <c r="T21" s="1" t="s">
        <v>25</v>
      </c>
      <c r="U21" s="1" t="s">
        <v>36</v>
      </c>
      <c r="V21">
        <v>90.95</v>
      </c>
      <c r="W21">
        <v>1455.2</v>
      </c>
      <c r="X21">
        <v>16</v>
      </c>
      <c r="Y21">
        <v>1327.2</v>
      </c>
      <c r="Z21">
        <v>128</v>
      </c>
      <c r="AA21">
        <v>1</v>
      </c>
      <c r="AB21">
        <v>1</v>
      </c>
      <c r="AC21">
        <v>0.08</v>
      </c>
    </row>
    <row r="22" spans="1:29" x14ac:dyDescent="0.35">
      <c r="A22" s="1" t="s">
        <v>3627</v>
      </c>
      <c r="B22" s="1" t="s">
        <v>18</v>
      </c>
      <c r="C22" s="1" t="s">
        <v>142</v>
      </c>
      <c r="D22" s="2">
        <v>43105</v>
      </c>
      <c r="E22">
        <v>1</v>
      </c>
      <c r="F22">
        <v>5</v>
      </c>
      <c r="G22" s="1" t="s">
        <v>19</v>
      </c>
      <c r="H22" s="1" t="s">
        <v>47</v>
      </c>
      <c r="I22" s="1" t="s">
        <v>352</v>
      </c>
      <c r="J22" s="1" t="s">
        <v>313</v>
      </c>
      <c r="K22" s="1" t="s">
        <v>353</v>
      </c>
      <c r="L22" s="1" t="s">
        <v>315</v>
      </c>
      <c r="M22" s="1" t="s">
        <v>354</v>
      </c>
      <c r="N22" s="1" t="s">
        <v>355</v>
      </c>
      <c r="O22" s="1" t="s">
        <v>318</v>
      </c>
      <c r="P22" s="1" t="s">
        <v>21</v>
      </c>
      <c r="Q22" s="1" t="s">
        <v>22</v>
      </c>
      <c r="R22" s="1" t="s">
        <v>23</v>
      </c>
      <c r="S22" s="1" t="s">
        <v>24</v>
      </c>
      <c r="T22" s="1" t="s">
        <v>25</v>
      </c>
      <c r="U22" s="1" t="s">
        <v>22</v>
      </c>
      <c r="V22">
        <v>25.25</v>
      </c>
      <c r="W22">
        <v>3484.5</v>
      </c>
      <c r="X22">
        <v>138</v>
      </c>
      <c r="Y22">
        <v>3204.36</v>
      </c>
      <c r="Z22">
        <v>280.14</v>
      </c>
      <c r="AA22">
        <v>1</v>
      </c>
      <c r="AB22">
        <v>1</v>
      </c>
      <c r="AC22">
        <v>0.08</v>
      </c>
    </row>
    <row r="23" spans="1:29" x14ac:dyDescent="0.35">
      <c r="A23" s="1" t="s">
        <v>3628</v>
      </c>
      <c r="B23" s="1" t="s">
        <v>18</v>
      </c>
      <c r="C23" s="1" t="s">
        <v>142</v>
      </c>
      <c r="D23" s="2">
        <v>43105</v>
      </c>
      <c r="E23">
        <v>1</v>
      </c>
      <c r="F23">
        <v>5</v>
      </c>
      <c r="G23" s="1" t="s">
        <v>19</v>
      </c>
      <c r="H23" s="1" t="s">
        <v>47</v>
      </c>
      <c r="I23" s="1" t="s">
        <v>352</v>
      </c>
      <c r="J23" s="1" t="s">
        <v>313</v>
      </c>
      <c r="K23" s="1" t="s">
        <v>353</v>
      </c>
      <c r="L23" s="1" t="s">
        <v>315</v>
      </c>
      <c r="M23" s="1" t="s">
        <v>354</v>
      </c>
      <c r="N23" s="1" t="s">
        <v>355</v>
      </c>
      <c r="O23" s="1" t="s">
        <v>318</v>
      </c>
      <c r="P23" s="1" t="s">
        <v>27</v>
      </c>
      <c r="Q23" s="1" t="s">
        <v>28</v>
      </c>
      <c r="R23" s="1" t="s">
        <v>23</v>
      </c>
      <c r="S23" s="1" t="s">
        <v>29</v>
      </c>
      <c r="T23" s="1" t="s">
        <v>25</v>
      </c>
      <c r="U23" s="1" t="s">
        <v>28</v>
      </c>
      <c r="V23">
        <v>79.78</v>
      </c>
      <c r="W23">
        <v>1994.5</v>
      </c>
      <c r="X23">
        <v>25</v>
      </c>
      <c r="Y23">
        <v>1817.25</v>
      </c>
      <c r="Z23">
        <v>177.25</v>
      </c>
      <c r="AA23">
        <v>1</v>
      </c>
      <c r="AB23">
        <v>1</v>
      </c>
      <c r="AC23">
        <v>0.08</v>
      </c>
    </row>
    <row r="24" spans="1:29" x14ac:dyDescent="0.35">
      <c r="A24" s="1" t="s">
        <v>3629</v>
      </c>
      <c r="B24" s="1" t="s">
        <v>18</v>
      </c>
      <c r="C24" s="1" t="s">
        <v>142</v>
      </c>
      <c r="D24" s="2">
        <v>43105</v>
      </c>
      <c r="E24">
        <v>1</v>
      </c>
      <c r="F24">
        <v>5</v>
      </c>
      <c r="G24" s="1" t="s">
        <v>19</v>
      </c>
      <c r="H24" s="1" t="s">
        <v>47</v>
      </c>
      <c r="I24" s="1" t="s">
        <v>352</v>
      </c>
      <c r="J24" s="1" t="s">
        <v>313</v>
      </c>
      <c r="K24" s="1" t="s">
        <v>353</v>
      </c>
      <c r="L24" s="1" t="s">
        <v>315</v>
      </c>
      <c r="M24" s="1" t="s">
        <v>354</v>
      </c>
      <c r="N24" s="1" t="s">
        <v>355</v>
      </c>
      <c r="O24" s="1" t="s">
        <v>318</v>
      </c>
      <c r="P24" s="1" t="s">
        <v>39</v>
      </c>
      <c r="Q24" s="1" t="s">
        <v>40</v>
      </c>
      <c r="R24" s="1" t="s">
        <v>23</v>
      </c>
      <c r="S24" s="1" t="s">
        <v>41</v>
      </c>
      <c r="T24" s="1" t="s">
        <v>25</v>
      </c>
      <c r="U24" s="1" t="s">
        <v>40</v>
      </c>
      <c r="V24">
        <v>65.87</v>
      </c>
      <c r="W24">
        <v>2173.71</v>
      </c>
      <c r="X24">
        <v>33</v>
      </c>
      <c r="Y24">
        <v>1982.64</v>
      </c>
      <c r="Z24">
        <v>191.07</v>
      </c>
      <c r="AA24">
        <v>1</v>
      </c>
      <c r="AB24">
        <v>1</v>
      </c>
      <c r="AC24">
        <v>0.08</v>
      </c>
    </row>
    <row r="25" spans="1:29" x14ac:dyDescent="0.35">
      <c r="A25" s="1" t="s">
        <v>3630</v>
      </c>
      <c r="B25" s="1" t="s">
        <v>18</v>
      </c>
      <c r="C25" s="1" t="s">
        <v>142</v>
      </c>
      <c r="D25" s="2">
        <v>43105</v>
      </c>
      <c r="E25">
        <v>1</v>
      </c>
      <c r="F25">
        <v>5</v>
      </c>
      <c r="G25" s="1" t="s">
        <v>19</v>
      </c>
      <c r="H25" s="1" t="s">
        <v>54</v>
      </c>
      <c r="I25" s="1" t="s">
        <v>324</v>
      </c>
      <c r="J25" s="1" t="s">
        <v>325</v>
      </c>
      <c r="K25" s="1" t="s">
        <v>326</v>
      </c>
      <c r="L25" s="1" t="s">
        <v>315</v>
      </c>
      <c r="M25" s="1" t="s">
        <v>327</v>
      </c>
      <c r="N25" s="1" t="s">
        <v>328</v>
      </c>
      <c r="O25" s="1" t="s">
        <v>318</v>
      </c>
      <c r="P25" s="1" t="s">
        <v>39</v>
      </c>
      <c r="Q25" s="1" t="s">
        <v>40</v>
      </c>
      <c r="R25" s="1" t="s">
        <v>23</v>
      </c>
      <c r="S25" s="1" t="s">
        <v>41</v>
      </c>
      <c r="T25" s="1" t="s">
        <v>25</v>
      </c>
      <c r="U25" s="1" t="s">
        <v>40</v>
      </c>
      <c r="V25">
        <v>65.87</v>
      </c>
      <c r="W25">
        <v>2239.58</v>
      </c>
      <c r="X25">
        <v>34</v>
      </c>
      <c r="Y25">
        <v>2042.72</v>
      </c>
      <c r="Z25">
        <v>196.86</v>
      </c>
      <c r="AA25">
        <v>1</v>
      </c>
      <c r="AB25">
        <v>1</v>
      </c>
      <c r="AC25">
        <v>0.08</v>
      </c>
    </row>
    <row r="26" spans="1:29" x14ac:dyDescent="0.35">
      <c r="A26" s="1" t="s">
        <v>3631</v>
      </c>
      <c r="B26" s="1" t="s">
        <v>18</v>
      </c>
      <c r="C26" s="1" t="s">
        <v>142</v>
      </c>
      <c r="D26" s="2">
        <v>43105</v>
      </c>
      <c r="E26">
        <v>1</v>
      </c>
      <c r="F26">
        <v>5</v>
      </c>
      <c r="G26" s="1" t="s">
        <v>19</v>
      </c>
      <c r="H26" s="1" t="s">
        <v>54</v>
      </c>
      <c r="I26" s="1" t="s">
        <v>324</v>
      </c>
      <c r="J26" s="1" t="s">
        <v>325</v>
      </c>
      <c r="K26" s="1" t="s">
        <v>326</v>
      </c>
      <c r="L26" s="1" t="s">
        <v>315</v>
      </c>
      <c r="M26" s="1" t="s">
        <v>327</v>
      </c>
      <c r="N26" s="1" t="s">
        <v>328</v>
      </c>
      <c r="O26" s="1" t="s">
        <v>318</v>
      </c>
      <c r="P26" s="1" t="s">
        <v>43</v>
      </c>
      <c r="Q26" s="1" t="s">
        <v>44</v>
      </c>
      <c r="R26" s="1" t="s">
        <v>23</v>
      </c>
      <c r="S26" s="1" t="s">
        <v>45</v>
      </c>
      <c r="T26" s="1" t="s">
        <v>25</v>
      </c>
      <c r="U26" s="1" t="s">
        <v>44</v>
      </c>
      <c r="V26">
        <v>47.47</v>
      </c>
      <c r="W26">
        <v>996.87</v>
      </c>
      <c r="X26">
        <v>21</v>
      </c>
      <c r="Y26">
        <v>909.09</v>
      </c>
      <c r="Z26">
        <v>87.78</v>
      </c>
      <c r="AA26">
        <v>1</v>
      </c>
      <c r="AB26">
        <v>1</v>
      </c>
      <c r="AC26">
        <v>0.08</v>
      </c>
    </row>
    <row r="27" spans="1:29" x14ac:dyDescent="0.35">
      <c r="A27" s="1" t="s">
        <v>3632</v>
      </c>
      <c r="B27" s="1" t="s">
        <v>18</v>
      </c>
      <c r="C27" s="1" t="s">
        <v>142</v>
      </c>
      <c r="D27" s="2">
        <v>43105</v>
      </c>
      <c r="E27">
        <v>1</v>
      </c>
      <c r="F27">
        <v>5</v>
      </c>
      <c r="G27" s="1" t="s">
        <v>19</v>
      </c>
      <c r="H27" s="1" t="s">
        <v>61</v>
      </c>
      <c r="I27" s="1" t="s">
        <v>339</v>
      </c>
      <c r="J27" s="1" t="s">
        <v>340</v>
      </c>
      <c r="K27" s="1" t="s">
        <v>376</v>
      </c>
      <c r="L27" s="1" t="s">
        <v>315</v>
      </c>
      <c r="M27" s="1" t="s">
        <v>377</v>
      </c>
      <c r="N27" s="1" t="s">
        <v>378</v>
      </c>
      <c r="O27" s="1" t="s">
        <v>318</v>
      </c>
      <c r="P27" s="1" t="s">
        <v>31</v>
      </c>
      <c r="Q27" s="1" t="s">
        <v>32</v>
      </c>
      <c r="R27" s="1" t="s">
        <v>23</v>
      </c>
      <c r="S27" s="1" t="s">
        <v>33</v>
      </c>
      <c r="T27" s="1" t="s">
        <v>25</v>
      </c>
      <c r="U27" s="1" t="s">
        <v>32</v>
      </c>
      <c r="V27">
        <v>28.43</v>
      </c>
      <c r="W27">
        <v>1592.08</v>
      </c>
      <c r="X27">
        <v>56</v>
      </c>
      <c r="Y27">
        <v>1452.08</v>
      </c>
      <c r="Z27">
        <v>140</v>
      </c>
      <c r="AA27">
        <v>1</v>
      </c>
      <c r="AB27">
        <v>1</v>
      </c>
      <c r="AC27">
        <v>0.08</v>
      </c>
    </row>
    <row r="28" spans="1:29" x14ac:dyDescent="0.35">
      <c r="A28" s="1" t="s">
        <v>3633</v>
      </c>
      <c r="B28" s="1" t="s">
        <v>18</v>
      </c>
      <c r="C28" s="1" t="s">
        <v>142</v>
      </c>
      <c r="D28" s="2">
        <v>43105</v>
      </c>
      <c r="E28">
        <v>1</v>
      </c>
      <c r="F28">
        <v>5</v>
      </c>
      <c r="G28" s="1" t="s">
        <v>19</v>
      </c>
      <c r="H28" s="1" t="s">
        <v>61</v>
      </c>
      <c r="I28" s="1" t="s">
        <v>339</v>
      </c>
      <c r="J28" s="1" t="s">
        <v>340</v>
      </c>
      <c r="K28" s="1" t="s">
        <v>376</v>
      </c>
      <c r="L28" s="1" t="s">
        <v>315</v>
      </c>
      <c r="M28" s="1" t="s">
        <v>377</v>
      </c>
      <c r="N28" s="1" t="s">
        <v>378</v>
      </c>
      <c r="O28" s="1" t="s">
        <v>318</v>
      </c>
      <c r="P28" s="1" t="s">
        <v>35</v>
      </c>
      <c r="Q28" s="1" t="s">
        <v>36</v>
      </c>
      <c r="R28" s="1" t="s">
        <v>23</v>
      </c>
      <c r="S28" s="1" t="s">
        <v>37</v>
      </c>
      <c r="T28" s="1" t="s">
        <v>25</v>
      </c>
      <c r="U28" s="1" t="s">
        <v>36</v>
      </c>
      <c r="V28">
        <v>90.95</v>
      </c>
      <c r="W28">
        <v>2000.9</v>
      </c>
      <c r="X28">
        <v>22</v>
      </c>
      <c r="Y28">
        <v>1824.9</v>
      </c>
      <c r="Z28">
        <v>176</v>
      </c>
      <c r="AA28">
        <v>1</v>
      </c>
      <c r="AB28">
        <v>1</v>
      </c>
      <c r="AC28">
        <v>0.08</v>
      </c>
    </row>
    <row r="29" spans="1:29" x14ac:dyDescent="0.35">
      <c r="A29" s="1" t="s">
        <v>3634</v>
      </c>
      <c r="B29" s="1" t="s">
        <v>18</v>
      </c>
      <c r="C29" s="1" t="s">
        <v>167</v>
      </c>
      <c r="D29" s="2">
        <v>43106</v>
      </c>
      <c r="E29">
        <v>2</v>
      </c>
      <c r="F29">
        <v>6</v>
      </c>
      <c r="G29" s="1" t="s">
        <v>19</v>
      </c>
      <c r="H29" s="1" t="s">
        <v>47</v>
      </c>
      <c r="I29" s="1" t="s">
        <v>346</v>
      </c>
      <c r="J29" s="1" t="s">
        <v>313</v>
      </c>
      <c r="K29" s="1" t="s">
        <v>347</v>
      </c>
      <c r="L29" s="1" t="s">
        <v>315</v>
      </c>
      <c r="M29" s="1" t="s">
        <v>348</v>
      </c>
      <c r="N29" s="1" t="s">
        <v>349</v>
      </c>
      <c r="O29" s="1" t="s">
        <v>318</v>
      </c>
      <c r="P29" s="1" t="s">
        <v>39</v>
      </c>
      <c r="Q29" s="1" t="s">
        <v>40</v>
      </c>
      <c r="R29" s="1" t="s">
        <v>23</v>
      </c>
      <c r="S29" s="1" t="s">
        <v>41</v>
      </c>
      <c r="T29" s="1" t="s">
        <v>25</v>
      </c>
      <c r="U29" s="1" t="s">
        <v>40</v>
      </c>
      <c r="V29">
        <v>65.87</v>
      </c>
      <c r="W29">
        <v>2371.3200000000002</v>
      </c>
      <c r="X29">
        <v>36</v>
      </c>
      <c r="Y29">
        <v>2162.88</v>
      </c>
      <c r="Z29">
        <v>208.44</v>
      </c>
      <c r="AA29">
        <v>1</v>
      </c>
      <c r="AB29">
        <v>1</v>
      </c>
      <c r="AC29">
        <v>0.08</v>
      </c>
    </row>
    <row r="30" spans="1:29" x14ac:dyDescent="0.35">
      <c r="A30" s="1" t="s">
        <v>3635</v>
      </c>
      <c r="B30" s="1" t="s">
        <v>18</v>
      </c>
      <c r="C30" s="1" t="s">
        <v>167</v>
      </c>
      <c r="D30" s="2">
        <v>43106</v>
      </c>
      <c r="E30">
        <v>2</v>
      </c>
      <c r="F30">
        <v>6</v>
      </c>
      <c r="G30" s="1" t="s">
        <v>19</v>
      </c>
      <c r="H30" s="1" t="s">
        <v>47</v>
      </c>
      <c r="I30" s="1" t="s">
        <v>346</v>
      </c>
      <c r="J30" s="1" t="s">
        <v>313</v>
      </c>
      <c r="K30" s="1" t="s">
        <v>347</v>
      </c>
      <c r="L30" s="1" t="s">
        <v>315</v>
      </c>
      <c r="M30" s="1" t="s">
        <v>348</v>
      </c>
      <c r="N30" s="1" t="s">
        <v>349</v>
      </c>
      <c r="O30" s="1" t="s">
        <v>318</v>
      </c>
      <c r="P30" s="1" t="s">
        <v>43</v>
      </c>
      <c r="Q30" s="1" t="s">
        <v>44</v>
      </c>
      <c r="R30" s="1" t="s">
        <v>23</v>
      </c>
      <c r="S30" s="1" t="s">
        <v>45</v>
      </c>
      <c r="T30" s="1" t="s">
        <v>25</v>
      </c>
      <c r="U30" s="1" t="s">
        <v>44</v>
      </c>
      <c r="V30">
        <v>47.47</v>
      </c>
      <c r="W30">
        <v>1566.51</v>
      </c>
      <c r="X30">
        <v>33</v>
      </c>
      <c r="Y30">
        <v>1428.57</v>
      </c>
      <c r="Z30">
        <v>137.94</v>
      </c>
      <c r="AA30">
        <v>1</v>
      </c>
      <c r="AB30">
        <v>1</v>
      </c>
      <c r="AC30">
        <v>0.08</v>
      </c>
    </row>
    <row r="31" spans="1:29" x14ac:dyDescent="0.35">
      <c r="A31" s="1" t="s">
        <v>3636</v>
      </c>
      <c r="B31" s="1" t="s">
        <v>18</v>
      </c>
      <c r="C31" s="1" t="s">
        <v>167</v>
      </c>
      <c r="D31" s="2">
        <v>43106</v>
      </c>
      <c r="E31">
        <v>2</v>
      </c>
      <c r="F31">
        <v>6</v>
      </c>
      <c r="G31" s="1" t="s">
        <v>19</v>
      </c>
      <c r="H31" s="1" t="s">
        <v>47</v>
      </c>
      <c r="I31" s="1" t="s">
        <v>383</v>
      </c>
      <c r="J31" s="1" t="s">
        <v>313</v>
      </c>
      <c r="K31" s="1" t="s">
        <v>384</v>
      </c>
      <c r="L31" s="1" t="s">
        <v>315</v>
      </c>
      <c r="M31" s="1" t="s">
        <v>385</v>
      </c>
      <c r="N31" s="1" t="s">
        <v>386</v>
      </c>
      <c r="O31" s="1" t="s">
        <v>318</v>
      </c>
      <c r="P31" s="1" t="s">
        <v>21</v>
      </c>
      <c r="Q31" s="1" t="s">
        <v>22</v>
      </c>
      <c r="R31" s="1" t="s">
        <v>23</v>
      </c>
      <c r="S31" s="1" t="s">
        <v>24</v>
      </c>
      <c r="T31" s="1" t="s">
        <v>25</v>
      </c>
      <c r="U31" s="1" t="s">
        <v>22</v>
      </c>
      <c r="V31">
        <v>25.25</v>
      </c>
      <c r="W31">
        <v>858.5</v>
      </c>
      <c r="X31">
        <v>34</v>
      </c>
      <c r="Y31">
        <v>792.88</v>
      </c>
      <c r="Z31">
        <v>65.62</v>
      </c>
      <c r="AA31">
        <v>1</v>
      </c>
      <c r="AB31">
        <v>1</v>
      </c>
      <c r="AC31">
        <v>7.0000000000000007E-2</v>
      </c>
    </row>
    <row r="32" spans="1:29" x14ac:dyDescent="0.35">
      <c r="A32" s="1" t="s">
        <v>3637</v>
      </c>
      <c r="B32" s="1" t="s">
        <v>18</v>
      </c>
      <c r="C32" s="1" t="s">
        <v>167</v>
      </c>
      <c r="D32" s="2">
        <v>43106</v>
      </c>
      <c r="E32">
        <v>2</v>
      </c>
      <c r="F32">
        <v>6</v>
      </c>
      <c r="G32" s="1" t="s">
        <v>19</v>
      </c>
      <c r="H32" s="1" t="s">
        <v>47</v>
      </c>
      <c r="I32" s="1" t="s">
        <v>383</v>
      </c>
      <c r="J32" s="1" t="s">
        <v>313</v>
      </c>
      <c r="K32" s="1" t="s">
        <v>384</v>
      </c>
      <c r="L32" s="1" t="s">
        <v>315</v>
      </c>
      <c r="M32" s="1" t="s">
        <v>385</v>
      </c>
      <c r="N32" s="1" t="s">
        <v>386</v>
      </c>
      <c r="O32" s="1" t="s">
        <v>318</v>
      </c>
      <c r="P32" s="1" t="s">
        <v>39</v>
      </c>
      <c r="Q32" s="1" t="s">
        <v>40</v>
      </c>
      <c r="R32" s="1" t="s">
        <v>23</v>
      </c>
      <c r="S32" s="1" t="s">
        <v>41</v>
      </c>
      <c r="T32" s="1" t="s">
        <v>25</v>
      </c>
      <c r="U32" s="1" t="s">
        <v>40</v>
      </c>
      <c r="V32">
        <v>65.87</v>
      </c>
      <c r="W32">
        <v>2371.3200000000002</v>
      </c>
      <c r="X32">
        <v>36</v>
      </c>
      <c r="Y32">
        <v>2162.88</v>
      </c>
      <c r="Z32">
        <v>208.44</v>
      </c>
      <c r="AA32">
        <v>1</v>
      </c>
      <c r="AB32">
        <v>1</v>
      </c>
      <c r="AC32">
        <v>0.08</v>
      </c>
    </row>
    <row r="33" spans="1:29" x14ac:dyDescent="0.35">
      <c r="A33" s="1" t="s">
        <v>3638</v>
      </c>
      <c r="B33" s="1" t="s">
        <v>18</v>
      </c>
      <c r="C33" s="1" t="s">
        <v>167</v>
      </c>
      <c r="D33" s="2">
        <v>43106</v>
      </c>
      <c r="E33">
        <v>2</v>
      </c>
      <c r="F33">
        <v>6</v>
      </c>
      <c r="G33" s="1" t="s">
        <v>19</v>
      </c>
      <c r="H33" s="1" t="s">
        <v>47</v>
      </c>
      <c r="I33" s="1" t="s">
        <v>383</v>
      </c>
      <c r="J33" s="1" t="s">
        <v>313</v>
      </c>
      <c r="K33" s="1" t="s">
        <v>384</v>
      </c>
      <c r="L33" s="1" t="s">
        <v>315</v>
      </c>
      <c r="M33" s="1" t="s">
        <v>385</v>
      </c>
      <c r="N33" s="1" t="s">
        <v>386</v>
      </c>
      <c r="O33" s="1" t="s">
        <v>318</v>
      </c>
      <c r="P33" s="1" t="s">
        <v>43</v>
      </c>
      <c r="Q33" s="1" t="s">
        <v>44</v>
      </c>
      <c r="R33" s="1" t="s">
        <v>23</v>
      </c>
      <c r="S33" s="1" t="s">
        <v>45</v>
      </c>
      <c r="T33" s="1" t="s">
        <v>25</v>
      </c>
      <c r="U33" s="1" t="s">
        <v>44</v>
      </c>
      <c r="V33">
        <v>47.47</v>
      </c>
      <c r="W33">
        <v>2373.5</v>
      </c>
      <c r="X33">
        <v>50</v>
      </c>
      <c r="Y33">
        <v>2164.5</v>
      </c>
      <c r="Z33">
        <v>209</v>
      </c>
      <c r="AA33">
        <v>1</v>
      </c>
      <c r="AB33">
        <v>1</v>
      </c>
      <c r="AC33">
        <v>0.08</v>
      </c>
    </row>
    <row r="34" spans="1:29" x14ac:dyDescent="0.35">
      <c r="A34" s="1" t="s">
        <v>3639</v>
      </c>
      <c r="B34" s="1" t="s">
        <v>18</v>
      </c>
      <c r="C34" s="1" t="s">
        <v>167</v>
      </c>
      <c r="D34" s="2">
        <v>43106</v>
      </c>
      <c r="E34">
        <v>2</v>
      </c>
      <c r="F34">
        <v>6</v>
      </c>
      <c r="G34" s="1" t="s">
        <v>19</v>
      </c>
      <c r="H34" s="1" t="s">
        <v>54</v>
      </c>
      <c r="I34" s="1" t="s">
        <v>361</v>
      </c>
      <c r="J34" s="1" t="s">
        <v>325</v>
      </c>
      <c r="K34" s="1" t="s">
        <v>362</v>
      </c>
      <c r="L34" s="1" t="s">
        <v>315</v>
      </c>
      <c r="M34" s="1" t="s">
        <v>363</v>
      </c>
      <c r="N34" s="1" t="s">
        <v>364</v>
      </c>
      <c r="O34" s="1" t="s">
        <v>318</v>
      </c>
      <c r="P34" s="1" t="s">
        <v>21</v>
      </c>
      <c r="Q34" s="1" t="s">
        <v>22</v>
      </c>
      <c r="R34" s="1" t="s">
        <v>23</v>
      </c>
      <c r="S34" s="1" t="s">
        <v>24</v>
      </c>
      <c r="T34" s="1" t="s">
        <v>25</v>
      </c>
      <c r="U34" s="1" t="s">
        <v>22</v>
      </c>
      <c r="V34">
        <v>25.25</v>
      </c>
      <c r="W34">
        <v>1994.75</v>
      </c>
      <c r="X34">
        <v>79</v>
      </c>
      <c r="Y34">
        <v>1842.28</v>
      </c>
      <c r="Z34">
        <v>152.47</v>
      </c>
      <c r="AA34">
        <v>1</v>
      </c>
      <c r="AB34">
        <v>1</v>
      </c>
      <c r="AC34">
        <v>7.0000000000000007E-2</v>
      </c>
    </row>
    <row r="35" spans="1:29" x14ac:dyDescent="0.35">
      <c r="A35" s="1" t="s">
        <v>3640</v>
      </c>
      <c r="B35" s="1" t="s">
        <v>18</v>
      </c>
      <c r="C35" s="1" t="s">
        <v>167</v>
      </c>
      <c r="D35" s="2">
        <v>43106</v>
      </c>
      <c r="E35">
        <v>2</v>
      </c>
      <c r="F35">
        <v>6</v>
      </c>
      <c r="G35" s="1" t="s">
        <v>19</v>
      </c>
      <c r="H35" s="1" t="s">
        <v>54</v>
      </c>
      <c r="I35" s="1" t="s">
        <v>361</v>
      </c>
      <c r="J35" s="1" t="s">
        <v>325</v>
      </c>
      <c r="K35" s="1" t="s">
        <v>362</v>
      </c>
      <c r="L35" s="1" t="s">
        <v>315</v>
      </c>
      <c r="M35" s="1" t="s">
        <v>363</v>
      </c>
      <c r="N35" s="1" t="s">
        <v>364</v>
      </c>
      <c r="O35" s="1" t="s">
        <v>318</v>
      </c>
      <c r="P35" s="1" t="s">
        <v>31</v>
      </c>
      <c r="Q35" s="1" t="s">
        <v>32</v>
      </c>
      <c r="R35" s="1" t="s">
        <v>23</v>
      </c>
      <c r="S35" s="1" t="s">
        <v>33</v>
      </c>
      <c r="T35" s="1" t="s">
        <v>25</v>
      </c>
      <c r="U35" s="1" t="s">
        <v>32</v>
      </c>
      <c r="V35">
        <v>28.58</v>
      </c>
      <c r="W35">
        <v>2286.4</v>
      </c>
      <c r="X35">
        <v>80</v>
      </c>
      <c r="Y35">
        <v>2140</v>
      </c>
      <c r="Z35">
        <v>146.4</v>
      </c>
      <c r="AA35">
        <v>1</v>
      </c>
      <c r="AB35">
        <v>1</v>
      </c>
      <c r="AC35">
        <v>0.06</v>
      </c>
    </row>
    <row r="36" spans="1:29" x14ac:dyDescent="0.35">
      <c r="A36" s="1" t="s">
        <v>3641</v>
      </c>
      <c r="B36" s="1" t="s">
        <v>18</v>
      </c>
      <c r="C36" s="1" t="s">
        <v>167</v>
      </c>
      <c r="D36" s="2">
        <v>43106</v>
      </c>
      <c r="E36">
        <v>2</v>
      </c>
      <c r="F36">
        <v>6</v>
      </c>
      <c r="G36" s="1" t="s">
        <v>19</v>
      </c>
      <c r="H36" s="1" t="s">
        <v>54</v>
      </c>
      <c r="I36" s="1" t="s">
        <v>361</v>
      </c>
      <c r="J36" s="1" t="s">
        <v>325</v>
      </c>
      <c r="K36" s="1" t="s">
        <v>362</v>
      </c>
      <c r="L36" s="1" t="s">
        <v>315</v>
      </c>
      <c r="M36" s="1" t="s">
        <v>363</v>
      </c>
      <c r="N36" s="1" t="s">
        <v>364</v>
      </c>
      <c r="O36" s="1" t="s">
        <v>318</v>
      </c>
      <c r="P36" s="1" t="s">
        <v>35</v>
      </c>
      <c r="Q36" s="1" t="s">
        <v>36</v>
      </c>
      <c r="R36" s="1" t="s">
        <v>23</v>
      </c>
      <c r="S36" s="1" t="s">
        <v>37</v>
      </c>
      <c r="T36" s="1" t="s">
        <v>25</v>
      </c>
      <c r="U36" s="1" t="s">
        <v>36</v>
      </c>
      <c r="V36">
        <v>90.95</v>
      </c>
      <c r="W36">
        <v>1909.95</v>
      </c>
      <c r="X36">
        <v>21</v>
      </c>
      <c r="Y36">
        <v>1741.95</v>
      </c>
      <c r="Z36">
        <v>168</v>
      </c>
      <c r="AA36">
        <v>1</v>
      </c>
      <c r="AB36">
        <v>1</v>
      </c>
      <c r="AC36">
        <v>0.08</v>
      </c>
    </row>
    <row r="37" spans="1:29" x14ac:dyDescent="0.35">
      <c r="A37" s="1" t="s">
        <v>3642</v>
      </c>
      <c r="B37" s="1" t="s">
        <v>18</v>
      </c>
      <c r="C37" s="1" t="s">
        <v>167</v>
      </c>
      <c r="D37" s="2">
        <v>43106</v>
      </c>
      <c r="E37">
        <v>2</v>
      </c>
      <c r="F37">
        <v>6</v>
      </c>
      <c r="G37" s="1" t="s">
        <v>19</v>
      </c>
      <c r="H37" s="1" t="s">
        <v>54</v>
      </c>
      <c r="I37" s="1" t="s">
        <v>361</v>
      </c>
      <c r="J37" s="1" t="s">
        <v>325</v>
      </c>
      <c r="K37" s="1" t="s">
        <v>362</v>
      </c>
      <c r="L37" s="1" t="s">
        <v>315</v>
      </c>
      <c r="M37" s="1" t="s">
        <v>363</v>
      </c>
      <c r="N37" s="1" t="s">
        <v>364</v>
      </c>
      <c r="O37" s="1" t="s">
        <v>318</v>
      </c>
      <c r="P37" s="1" t="s">
        <v>39</v>
      </c>
      <c r="Q37" s="1" t="s">
        <v>40</v>
      </c>
      <c r="R37" s="1" t="s">
        <v>23</v>
      </c>
      <c r="S37" s="1" t="s">
        <v>41</v>
      </c>
      <c r="T37" s="1" t="s">
        <v>25</v>
      </c>
      <c r="U37" s="1" t="s">
        <v>40</v>
      </c>
      <c r="V37">
        <v>65.87</v>
      </c>
      <c r="W37">
        <v>3688.72</v>
      </c>
      <c r="X37">
        <v>56</v>
      </c>
      <c r="Y37">
        <v>3364.48</v>
      </c>
      <c r="Z37">
        <v>324.24</v>
      </c>
      <c r="AA37">
        <v>1</v>
      </c>
      <c r="AB37">
        <v>1</v>
      </c>
      <c r="AC37">
        <v>0.08</v>
      </c>
    </row>
    <row r="38" spans="1:29" x14ac:dyDescent="0.35">
      <c r="A38" s="1" t="s">
        <v>3643</v>
      </c>
      <c r="B38" s="1" t="s">
        <v>18</v>
      </c>
      <c r="C38" s="1" t="s">
        <v>167</v>
      </c>
      <c r="D38" s="2">
        <v>43106</v>
      </c>
      <c r="E38">
        <v>2</v>
      </c>
      <c r="F38">
        <v>6</v>
      </c>
      <c r="G38" s="1" t="s">
        <v>19</v>
      </c>
      <c r="H38" s="1" t="s">
        <v>54</v>
      </c>
      <c r="I38" s="1" t="s">
        <v>361</v>
      </c>
      <c r="J38" s="1" t="s">
        <v>325</v>
      </c>
      <c r="K38" s="1" t="s">
        <v>362</v>
      </c>
      <c r="L38" s="1" t="s">
        <v>315</v>
      </c>
      <c r="M38" s="1" t="s">
        <v>363</v>
      </c>
      <c r="N38" s="1" t="s">
        <v>364</v>
      </c>
      <c r="O38" s="1" t="s">
        <v>318</v>
      </c>
      <c r="P38" s="1" t="s">
        <v>43</v>
      </c>
      <c r="Q38" s="1" t="s">
        <v>44</v>
      </c>
      <c r="R38" s="1" t="s">
        <v>23</v>
      </c>
      <c r="S38" s="1" t="s">
        <v>45</v>
      </c>
      <c r="T38" s="1" t="s">
        <v>25</v>
      </c>
      <c r="U38" s="1" t="s">
        <v>44</v>
      </c>
      <c r="V38">
        <v>47.47</v>
      </c>
      <c r="W38">
        <v>1471.57</v>
      </c>
      <c r="X38">
        <v>31</v>
      </c>
      <c r="Y38">
        <v>1341.99</v>
      </c>
      <c r="Z38">
        <v>129.58000000000001</v>
      </c>
      <c r="AA38">
        <v>1</v>
      </c>
      <c r="AB38">
        <v>1</v>
      </c>
      <c r="AC38">
        <v>0.08</v>
      </c>
    </row>
    <row r="39" spans="1:29" x14ac:dyDescent="0.35">
      <c r="A39" s="1" t="s">
        <v>3644</v>
      </c>
      <c r="B39" s="1" t="s">
        <v>18</v>
      </c>
      <c r="C39" s="1" t="s">
        <v>167</v>
      </c>
      <c r="D39" s="2">
        <v>43106</v>
      </c>
      <c r="E39">
        <v>2</v>
      </c>
      <c r="F39">
        <v>6</v>
      </c>
      <c r="G39" s="1" t="s">
        <v>19</v>
      </c>
      <c r="H39" s="1" t="s">
        <v>61</v>
      </c>
      <c r="I39" s="1" t="s">
        <v>339</v>
      </c>
      <c r="J39" s="1" t="s">
        <v>340</v>
      </c>
      <c r="K39" s="1" t="s">
        <v>376</v>
      </c>
      <c r="L39" s="1" t="s">
        <v>315</v>
      </c>
      <c r="M39" s="1" t="s">
        <v>377</v>
      </c>
      <c r="N39" s="1" t="s">
        <v>378</v>
      </c>
      <c r="O39" s="1" t="s">
        <v>318</v>
      </c>
      <c r="P39" s="1" t="s">
        <v>21</v>
      </c>
      <c r="Q39" s="1" t="s">
        <v>22</v>
      </c>
      <c r="R39" s="1" t="s">
        <v>23</v>
      </c>
      <c r="S39" s="1" t="s">
        <v>24</v>
      </c>
      <c r="T39" s="1" t="s">
        <v>25</v>
      </c>
      <c r="U39" s="1" t="s">
        <v>22</v>
      </c>
      <c r="V39">
        <v>25.25</v>
      </c>
      <c r="W39">
        <v>833.25</v>
      </c>
      <c r="X39">
        <v>33</v>
      </c>
      <c r="Y39">
        <v>769.56</v>
      </c>
      <c r="Z39">
        <v>63.69</v>
      </c>
      <c r="AA39">
        <v>1</v>
      </c>
      <c r="AB39">
        <v>1</v>
      </c>
      <c r="AC39">
        <v>7.0000000000000007E-2</v>
      </c>
    </row>
    <row r="40" spans="1:29" x14ac:dyDescent="0.35">
      <c r="A40" s="1" t="s">
        <v>3645</v>
      </c>
      <c r="B40" s="1" t="s">
        <v>18</v>
      </c>
      <c r="C40" s="1" t="s">
        <v>167</v>
      </c>
      <c r="D40" s="2">
        <v>43106</v>
      </c>
      <c r="E40">
        <v>2</v>
      </c>
      <c r="F40">
        <v>6</v>
      </c>
      <c r="G40" s="1" t="s">
        <v>19</v>
      </c>
      <c r="H40" s="1" t="s">
        <v>61</v>
      </c>
      <c r="I40" s="1" t="s">
        <v>339</v>
      </c>
      <c r="J40" s="1" t="s">
        <v>340</v>
      </c>
      <c r="K40" s="1" t="s">
        <v>376</v>
      </c>
      <c r="L40" s="1" t="s">
        <v>315</v>
      </c>
      <c r="M40" s="1" t="s">
        <v>377</v>
      </c>
      <c r="N40" s="1" t="s">
        <v>378</v>
      </c>
      <c r="O40" s="1" t="s">
        <v>318</v>
      </c>
      <c r="P40" s="1" t="s">
        <v>27</v>
      </c>
      <c r="Q40" s="1" t="s">
        <v>28</v>
      </c>
      <c r="R40" s="1" t="s">
        <v>23</v>
      </c>
      <c r="S40" s="1" t="s">
        <v>29</v>
      </c>
      <c r="T40" s="1" t="s">
        <v>25</v>
      </c>
      <c r="U40" s="1" t="s">
        <v>28</v>
      </c>
      <c r="V40">
        <v>79.78</v>
      </c>
      <c r="W40">
        <v>2154.06</v>
      </c>
      <c r="X40">
        <v>27</v>
      </c>
      <c r="Y40">
        <v>1962.63</v>
      </c>
      <c r="Z40">
        <v>191.43</v>
      </c>
      <c r="AA40">
        <v>1</v>
      </c>
      <c r="AB40">
        <v>1</v>
      </c>
      <c r="AC40">
        <v>0.08</v>
      </c>
    </row>
    <row r="41" spans="1:29" x14ac:dyDescent="0.35">
      <c r="A41" s="1" t="s">
        <v>3646</v>
      </c>
      <c r="B41" s="1" t="s">
        <v>18</v>
      </c>
      <c r="C41" s="1" t="s">
        <v>167</v>
      </c>
      <c r="D41" s="2">
        <v>43106</v>
      </c>
      <c r="E41">
        <v>2</v>
      </c>
      <c r="F41">
        <v>6</v>
      </c>
      <c r="G41" s="1" t="s">
        <v>19</v>
      </c>
      <c r="H41" s="1" t="s">
        <v>61</v>
      </c>
      <c r="I41" s="1" t="s">
        <v>339</v>
      </c>
      <c r="J41" s="1" t="s">
        <v>340</v>
      </c>
      <c r="K41" s="1" t="s">
        <v>376</v>
      </c>
      <c r="L41" s="1" t="s">
        <v>315</v>
      </c>
      <c r="M41" s="1" t="s">
        <v>377</v>
      </c>
      <c r="N41" s="1" t="s">
        <v>378</v>
      </c>
      <c r="O41" s="1" t="s">
        <v>318</v>
      </c>
      <c r="P41" s="1" t="s">
        <v>35</v>
      </c>
      <c r="Q41" s="1" t="s">
        <v>36</v>
      </c>
      <c r="R41" s="1" t="s">
        <v>23</v>
      </c>
      <c r="S41" s="1" t="s">
        <v>37</v>
      </c>
      <c r="T41" s="1" t="s">
        <v>25</v>
      </c>
      <c r="U41" s="1" t="s">
        <v>36</v>
      </c>
      <c r="V41">
        <v>90.95</v>
      </c>
      <c r="W41">
        <v>6002.7</v>
      </c>
      <c r="X41">
        <v>66</v>
      </c>
      <c r="Y41">
        <v>5474.7</v>
      </c>
      <c r="Z41">
        <v>528</v>
      </c>
      <c r="AA41">
        <v>1</v>
      </c>
      <c r="AB41">
        <v>1</v>
      </c>
      <c r="AC41">
        <v>0.08</v>
      </c>
    </row>
    <row r="42" spans="1:29" x14ac:dyDescent="0.35">
      <c r="A42" s="1" t="s">
        <v>3647</v>
      </c>
      <c r="B42" s="1" t="s">
        <v>18</v>
      </c>
      <c r="C42" s="1" t="s">
        <v>192</v>
      </c>
      <c r="D42" s="2">
        <v>43107</v>
      </c>
      <c r="E42">
        <v>2</v>
      </c>
      <c r="F42">
        <v>7</v>
      </c>
      <c r="G42" s="1" t="s">
        <v>19</v>
      </c>
      <c r="H42" s="1" t="s">
        <v>47</v>
      </c>
      <c r="I42" s="1" t="s">
        <v>312</v>
      </c>
      <c r="J42" s="1" t="s">
        <v>313</v>
      </c>
      <c r="K42" s="1" t="s">
        <v>314</v>
      </c>
      <c r="L42" s="1" t="s">
        <v>315</v>
      </c>
      <c r="M42" s="1" t="s">
        <v>316</v>
      </c>
      <c r="N42" s="1" t="s">
        <v>317</v>
      </c>
      <c r="O42" s="1" t="s">
        <v>318</v>
      </c>
      <c r="P42" s="1" t="s">
        <v>31</v>
      </c>
      <c r="Q42" s="1" t="s">
        <v>32</v>
      </c>
      <c r="R42" s="1" t="s">
        <v>23</v>
      </c>
      <c r="S42" s="1" t="s">
        <v>33</v>
      </c>
      <c r="T42" s="1" t="s">
        <v>25</v>
      </c>
      <c r="U42" s="1" t="s">
        <v>32</v>
      </c>
      <c r="V42">
        <v>28.58</v>
      </c>
      <c r="W42">
        <v>3801.14</v>
      </c>
      <c r="X42">
        <v>133</v>
      </c>
      <c r="Y42">
        <v>3557.75</v>
      </c>
      <c r="Z42">
        <v>243.39</v>
      </c>
      <c r="AA42">
        <v>1</v>
      </c>
      <c r="AB42">
        <v>1</v>
      </c>
      <c r="AC42">
        <v>0.06</v>
      </c>
    </row>
    <row r="43" spans="1:29" x14ac:dyDescent="0.35">
      <c r="A43" s="1" t="s">
        <v>3648</v>
      </c>
      <c r="B43" s="1" t="s">
        <v>18</v>
      </c>
      <c r="C43" s="1" t="s">
        <v>192</v>
      </c>
      <c r="D43" s="2">
        <v>43107</v>
      </c>
      <c r="E43">
        <v>2</v>
      </c>
      <c r="F43">
        <v>7</v>
      </c>
      <c r="G43" s="1" t="s">
        <v>19</v>
      </c>
      <c r="H43" s="1" t="s">
        <v>47</v>
      </c>
      <c r="I43" s="1" t="s">
        <v>312</v>
      </c>
      <c r="J43" s="1" t="s">
        <v>313</v>
      </c>
      <c r="K43" s="1" t="s">
        <v>314</v>
      </c>
      <c r="L43" s="1" t="s">
        <v>315</v>
      </c>
      <c r="M43" s="1" t="s">
        <v>316</v>
      </c>
      <c r="N43" s="1" t="s">
        <v>317</v>
      </c>
      <c r="O43" s="1" t="s">
        <v>318</v>
      </c>
      <c r="P43" s="1" t="s">
        <v>35</v>
      </c>
      <c r="Q43" s="1" t="s">
        <v>36</v>
      </c>
      <c r="R43" s="1" t="s">
        <v>23</v>
      </c>
      <c r="S43" s="1" t="s">
        <v>37</v>
      </c>
      <c r="T43" s="1" t="s">
        <v>25</v>
      </c>
      <c r="U43" s="1" t="s">
        <v>36</v>
      </c>
      <c r="V43">
        <v>90.95</v>
      </c>
      <c r="W43">
        <v>2273.75</v>
      </c>
      <c r="X43">
        <v>25</v>
      </c>
      <c r="Y43">
        <v>2092</v>
      </c>
      <c r="Z43">
        <v>181.75</v>
      </c>
      <c r="AA43">
        <v>1</v>
      </c>
      <c r="AB43">
        <v>1</v>
      </c>
      <c r="AC43">
        <v>7.0000000000000007E-2</v>
      </c>
    </row>
    <row r="44" spans="1:29" x14ac:dyDescent="0.35">
      <c r="A44" s="1" t="s">
        <v>3649</v>
      </c>
      <c r="B44" s="1" t="s">
        <v>18</v>
      </c>
      <c r="C44" s="1" t="s">
        <v>192</v>
      </c>
      <c r="D44" s="2">
        <v>43107</v>
      </c>
      <c r="E44">
        <v>2</v>
      </c>
      <c r="F44">
        <v>7</v>
      </c>
      <c r="G44" s="1" t="s">
        <v>19</v>
      </c>
      <c r="H44" s="1" t="s">
        <v>47</v>
      </c>
      <c r="I44" s="1" t="s">
        <v>312</v>
      </c>
      <c r="J44" s="1" t="s">
        <v>313</v>
      </c>
      <c r="K44" s="1" t="s">
        <v>314</v>
      </c>
      <c r="L44" s="1" t="s">
        <v>315</v>
      </c>
      <c r="M44" s="1" t="s">
        <v>316</v>
      </c>
      <c r="N44" s="1" t="s">
        <v>317</v>
      </c>
      <c r="O44" s="1" t="s">
        <v>318</v>
      </c>
      <c r="P44" s="1" t="s">
        <v>39</v>
      </c>
      <c r="Q44" s="1" t="s">
        <v>40</v>
      </c>
      <c r="R44" s="1" t="s">
        <v>23</v>
      </c>
      <c r="S44" s="1" t="s">
        <v>41</v>
      </c>
      <c r="T44" s="1" t="s">
        <v>25</v>
      </c>
      <c r="U44" s="1" t="s">
        <v>40</v>
      </c>
      <c r="V44">
        <v>65.87</v>
      </c>
      <c r="W44">
        <v>4083.94</v>
      </c>
      <c r="X44">
        <v>62</v>
      </c>
      <c r="Y44">
        <v>3724.96</v>
      </c>
      <c r="Z44">
        <v>358.98</v>
      </c>
      <c r="AA44">
        <v>1</v>
      </c>
      <c r="AB44">
        <v>1</v>
      </c>
      <c r="AC44">
        <v>0.08</v>
      </c>
    </row>
    <row r="45" spans="1:29" x14ac:dyDescent="0.35">
      <c r="A45" s="1" t="s">
        <v>3650</v>
      </c>
      <c r="B45" s="1" t="s">
        <v>18</v>
      </c>
      <c r="C45" s="1" t="s">
        <v>192</v>
      </c>
      <c r="D45" s="2">
        <v>43107</v>
      </c>
      <c r="E45">
        <v>2</v>
      </c>
      <c r="F45">
        <v>7</v>
      </c>
      <c r="G45" s="1" t="s">
        <v>19</v>
      </c>
      <c r="H45" s="1" t="s">
        <v>47</v>
      </c>
      <c r="I45" s="1" t="s">
        <v>312</v>
      </c>
      <c r="J45" s="1" t="s">
        <v>313</v>
      </c>
      <c r="K45" s="1" t="s">
        <v>314</v>
      </c>
      <c r="L45" s="1" t="s">
        <v>315</v>
      </c>
      <c r="M45" s="1" t="s">
        <v>316</v>
      </c>
      <c r="N45" s="1" t="s">
        <v>317</v>
      </c>
      <c r="O45" s="1" t="s">
        <v>318</v>
      </c>
      <c r="P45" s="1" t="s">
        <v>43</v>
      </c>
      <c r="Q45" s="1" t="s">
        <v>44</v>
      </c>
      <c r="R45" s="1" t="s">
        <v>23</v>
      </c>
      <c r="S45" s="1" t="s">
        <v>45</v>
      </c>
      <c r="T45" s="1" t="s">
        <v>25</v>
      </c>
      <c r="U45" s="1" t="s">
        <v>44</v>
      </c>
      <c r="V45">
        <v>47.47</v>
      </c>
      <c r="W45">
        <v>1898.8</v>
      </c>
      <c r="X45">
        <v>40</v>
      </c>
      <c r="Y45">
        <v>1731.6</v>
      </c>
      <c r="Z45">
        <v>167.2</v>
      </c>
      <c r="AA45">
        <v>1</v>
      </c>
      <c r="AB45">
        <v>1</v>
      </c>
      <c r="AC45">
        <v>0.08</v>
      </c>
    </row>
    <row r="46" spans="1:29" x14ac:dyDescent="0.35">
      <c r="A46" s="1" t="s">
        <v>3651</v>
      </c>
      <c r="B46" s="1" t="s">
        <v>18</v>
      </c>
      <c r="C46" s="1" t="s">
        <v>192</v>
      </c>
      <c r="D46" s="2">
        <v>43107</v>
      </c>
      <c r="E46">
        <v>2</v>
      </c>
      <c r="F46">
        <v>7</v>
      </c>
      <c r="G46" s="1" t="s">
        <v>19</v>
      </c>
      <c r="H46" s="1" t="s">
        <v>47</v>
      </c>
      <c r="I46" s="1" t="s">
        <v>352</v>
      </c>
      <c r="J46" s="1" t="s">
        <v>313</v>
      </c>
      <c r="K46" s="1" t="s">
        <v>353</v>
      </c>
      <c r="L46" s="1" t="s">
        <v>315</v>
      </c>
      <c r="M46" s="1" t="s">
        <v>354</v>
      </c>
      <c r="N46" s="1" t="s">
        <v>355</v>
      </c>
      <c r="O46" s="1" t="s">
        <v>318</v>
      </c>
      <c r="P46" s="1" t="s">
        <v>43</v>
      </c>
      <c r="Q46" s="1" t="s">
        <v>44</v>
      </c>
      <c r="R46" s="1" t="s">
        <v>23</v>
      </c>
      <c r="S46" s="1" t="s">
        <v>45</v>
      </c>
      <c r="T46" s="1" t="s">
        <v>25</v>
      </c>
      <c r="U46" s="1" t="s">
        <v>44</v>
      </c>
      <c r="V46">
        <v>47.47</v>
      </c>
      <c r="W46">
        <v>237.35</v>
      </c>
      <c r="X46">
        <v>5</v>
      </c>
      <c r="Y46">
        <v>216.45</v>
      </c>
      <c r="Z46">
        <v>20.899999999999991</v>
      </c>
      <c r="AA46">
        <v>1</v>
      </c>
      <c r="AB46">
        <v>1</v>
      </c>
      <c r="AC46">
        <v>0.08</v>
      </c>
    </row>
    <row r="47" spans="1:29" x14ac:dyDescent="0.35">
      <c r="A47" s="1" t="s">
        <v>3652</v>
      </c>
      <c r="B47" s="1" t="s">
        <v>18</v>
      </c>
      <c r="C47" s="1" t="s">
        <v>192</v>
      </c>
      <c r="D47" s="2">
        <v>43107</v>
      </c>
      <c r="E47">
        <v>2</v>
      </c>
      <c r="F47">
        <v>7</v>
      </c>
      <c r="G47" s="1" t="s">
        <v>19</v>
      </c>
      <c r="H47" s="1" t="s">
        <v>54</v>
      </c>
      <c r="I47" s="1" t="s">
        <v>333</v>
      </c>
      <c r="J47" s="1" t="s">
        <v>325</v>
      </c>
      <c r="K47" s="1" t="s">
        <v>334</v>
      </c>
      <c r="L47" s="1" t="s">
        <v>315</v>
      </c>
      <c r="M47" s="1" t="s">
        <v>335</v>
      </c>
      <c r="N47" s="1" t="s">
        <v>336</v>
      </c>
      <c r="O47" s="1" t="s">
        <v>318</v>
      </c>
      <c r="P47" s="1" t="s">
        <v>35</v>
      </c>
      <c r="Q47" s="1" t="s">
        <v>36</v>
      </c>
      <c r="R47" s="1" t="s">
        <v>23</v>
      </c>
      <c r="S47" s="1" t="s">
        <v>37</v>
      </c>
      <c r="T47" s="1" t="s">
        <v>25</v>
      </c>
      <c r="U47" s="1" t="s">
        <v>36</v>
      </c>
      <c r="V47">
        <v>90.95</v>
      </c>
      <c r="W47">
        <v>1546.15</v>
      </c>
      <c r="X47">
        <v>17</v>
      </c>
      <c r="Y47">
        <v>1422.56</v>
      </c>
      <c r="Z47">
        <v>123.59</v>
      </c>
      <c r="AA47">
        <v>1</v>
      </c>
      <c r="AB47">
        <v>1</v>
      </c>
      <c r="AC47">
        <v>7.0000000000000007E-2</v>
      </c>
    </row>
    <row r="48" spans="1:29" x14ac:dyDescent="0.35">
      <c r="A48" s="1" t="s">
        <v>3653</v>
      </c>
      <c r="B48" s="1" t="s">
        <v>18</v>
      </c>
      <c r="C48" s="1" t="s">
        <v>192</v>
      </c>
      <c r="D48" s="2">
        <v>43107</v>
      </c>
      <c r="E48">
        <v>2</v>
      </c>
      <c r="F48">
        <v>7</v>
      </c>
      <c r="G48" s="1" t="s">
        <v>19</v>
      </c>
      <c r="H48" s="1" t="s">
        <v>54</v>
      </c>
      <c r="I48" s="1" t="s">
        <v>361</v>
      </c>
      <c r="J48" s="1" t="s">
        <v>325</v>
      </c>
      <c r="K48" s="1" t="s">
        <v>362</v>
      </c>
      <c r="L48" s="1" t="s">
        <v>315</v>
      </c>
      <c r="M48" s="1" t="s">
        <v>363</v>
      </c>
      <c r="N48" s="1" t="s">
        <v>364</v>
      </c>
      <c r="O48" s="1" t="s">
        <v>318</v>
      </c>
      <c r="P48" s="1" t="s">
        <v>27</v>
      </c>
      <c r="Q48" s="1" t="s">
        <v>28</v>
      </c>
      <c r="R48" s="1" t="s">
        <v>23</v>
      </c>
      <c r="S48" s="1" t="s">
        <v>29</v>
      </c>
      <c r="T48" s="1" t="s">
        <v>25</v>
      </c>
      <c r="U48" s="1" t="s">
        <v>28</v>
      </c>
      <c r="V48">
        <v>79.78</v>
      </c>
      <c r="W48">
        <v>1994.5</v>
      </c>
      <c r="X48">
        <v>25</v>
      </c>
      <c r="Y48">
        <v>1817.25</v>
      </c>
      <c r="Z48">
        <v>177.25</v>
      </c>
      <c r="AA48">
        <v>1</v>
      </c>
      <c r="AB48">
        <v>1</v>
      </c>
      <c r="AC48">
        <v>0.08</v>
      </c>
    </row>
    <row r="49" spans="1:29" x14ac:dyDescent="0.35">
      <c r="A49" s="1" t="s">
        <v>3654</v>
      </c>
      <c r="B49" s="1" t="s">
        <v>18</v>
      </c>
      <c r="C49" s="1" t="s">
        <v>192</v>
      </c>
      <c r="D49" s="2">
        <v>43107</v>
      </c>
      <c r="E49">
        <v>2</v>
      </c>
      <c r="F49">
        <v>7</v>
      </c>
      <c r="G49" s="1" t="s">
        <v>19</v>
      </c>
      <c r="H49" s="1" t="s">
        <v>54</v>
      </c>
      <c r="I49" s="1" t="s">
        <v>361</v>
      </c>
      <c r="J49" s="1" t="s">
        <v>325</v>
      </c>
      <c r="K49" s="1" t="s">
        <v>362</v>
      </c>
      <c r="L49" s="1" t="s">
        <v>315</v>
      </c>
      <c r="M49" s="1" t="s">
        <v>363</v>
      </c>
      <c r="N49" s="1" t="s">
        <v>364</v>
      </c>
      <c r="O49" s="1" t="s">
        <v>318</v>
      </c>
      <c r="P49" s="1" t="s">
        <v>35</v>
      </c>
      <c r="Q49" s="1" t="s">
        <v>36</v>
      </c>
      <c r="R49" s="1" t="s">
        <v>23</v>
      </c>
      <c r="S49" s="1" t="s">
        <v>37</v>
      </c>
      <c r="T49" s="1" t="s">
        <v>25</v>
      </c>
      <c r="U49" s="1" t="s">
        <v>36</v>
      </c>
      <c r="V49">
        <v>90.95</v>
      </c>
      <c r="W49">
        <v>1546.15</v>
      </c>
      <c r="X49">
        <v>17</v>
      </c>
      <c r="Y49">
        <v>1422.56</v>
      </c>
      <c r="Z49">
        <v>123.59</v>
      </c>
      <c r="AA49">
        <v>1</v>
      </c>
      <c r="AB49">
        <v>1</v>
      </c>
      <c r="AC49">
        <v>7.0000000000000007E-2</v>
      </c>
    </row>
    <row r="50" spans="1:29" x14ac:dyDescent="0.35">
      <c r="A50" s="1" t="s">
        <v>3655</v>
      </c>
      <c r="B50" s="1" t="s">
        <v>18</v>
      </c>
      <c r="C50" s="1" t="s">
        <v>192</v>
      </c>
      <c r="D50" s="2">
        <v>43107</v>
      </c>
      <c r="E50">
        <v>2</v>
      </c>
      <c r="F50">
        <v>7</v>
      </c>
      <c r="G50" s="1" t="s">
        <v>19</v>
      </c>
      <c r="H50" s="1" t="s">
        <v>54</v>
      </c>
      <c r="I50" s="1" t="s">
        <v>361</v>
      </c>
      <c r="J50" s="1" t="s">
        <v>325</v>
      </c>
      <c r="K50" s="1" t="s">
        <v>362</v>
      </c>
      <c r="L50" s="1" t="s">
        <v>315</v>
      </c>
      <c r="M50" s="1" t="s">
        <v>363</v>
      </c>
      <c r="N50" s="1" t="s">
        <v>364</v>
      </c>
      <c r="O50" s="1" t="s">
        <v>318</v>
      </c>
      <c r="P50" s="1" t="s">
        <v>39</v>
      </c>
      <c r="Q50" s="1" t="s">
        <v>40</v>
      </c>
      <c r="R50" s="1" t="s">
        <v>23</v>
      </c>
      <c r="S50" s="1" t="s">
        <v>41</v>
      </c>
      <c r="T50" s="1" t="s">
        <v>25</v>
      </c>
      <c r="U50" s="1" t="s">
        <v>40</v>
      </c>
      <c r="V50">
        <v>65.87</v>
      </c>
      <c r="W50">
        <v>5796.56</v>
      </c>
      <c r="X50">
        <v>88</v>
      </c>
      <c r="Y50">
        <v>5287.04</v>
      </c>
      <c r="Z50">
        <v>509.52</v>
      </c>
      <c r="AA50">
        <v>1</v>
      </c>
      <c r="AB50">
        <v>1</v>
      </c>
      <c r="AC50">
        <v>0.08</v>
      </c>
    </row>
    <row r="51" spans="1:29" x14ac:dyDescent="0.35">
      <c r="A51" s="1" t="s">
        <v>3656</v>
      </c>
      <c r="B51" s="1" t="s">
        <v>18</v>
      </c>
      <c r="C51" s="1" t="s">
        <v>192</v>
      </c>
      <c r="D51" s="2">
        <v>43107</v>
      </c>
      <c r="E51">
        <v>2</v>
      </c>
      <c r="F51">
        <v>7</v>
      </c>
      <c r="G51" s="1" t="s">
        <v>19</v>
      </c>
      <c r="H51" s="1" t="s">
        <v>61</v>
      </c>
      <c r="I51" s="1" t="s">
        <v>339</v>
      </c>
      <c r="J51" s="1" t="s">
        <v>340</v>
      </c>
      <c r="K51" s="1" t="s">
        <v>341</v>
      </c>
      <c r="L51" s="1" t="s">
        <v>315</v>
      </c>
      <c r="M51" s="1" t="s">
        <v>342</v>
      </c>
      <c r="N51" s="1" t="s">
        <v>343</v>
      </c>
      <c r="O51" s="1" t="s">
        <v>318</v>
      </c>
      <c r="P51" s="1" t="s">
        <v>31</v>
      </c>
      <c r="Q51" s="1" t="s">
        <v>32</v>
      </c>
      <c r="R51" s="1" t="s">
        <v>23</v>
      </c>
      <c r="S51" s="1" t="s">
        <v>33</v>
      </c>
      <c r="T51" s="1" t="s">
        <v>25</v>
      </c>
      <c r="U51" s="1" t="s">
        <v>32</v>
      </c>
      <c r="V51">
        <v>28.58</v>
      </c>
      <c r="W51">
        <v>1914.86</v>
      </c>
      <c r="X51">
        <v>67</v>
      </c>
      <c r="Y51">
        <v>1792.25</v>
      </c>
      <c r="Z51">
        <v>122.61</v>
      </c>
      <c r="AA51">
        <v>1</v>
      </c>
      <c r="AB51">
        <v>1</v>
      </c>
      <c r="AC51">
        <v>0.06</v>
      </c>
    </row>
    <row r="52" spans="1:29" x14ac:dyDescent="0.35">
      <c r="A52" s="1" t="s">
        <v>3657</v>
      </c>
      <c r="B52" s="1" t="s">
        <v>18</v>
      </c>
      <c r="C52" s="1" t="s">
        <v>192</v>
      </c>
      <c r="D52" s="2">
        <v>43107</v>
      </c>
      <c r="E52">
        <v>2</v>
      </c>
      <c r="F52">
        <v>7</v>
      </c>
      <c r="G52" s="1" t="s">
        <v>19</v>
      </c>
      <c r="H52" s="1" t="s">
        <v>61</v>
      </c>
      <c r="I52" s="1" t="s">
        <v>339</v>
      </c>
      <c r="J52" s="1" t="s">
        <v>340</v>
      </c>
      <c r="K52" s="1" t="s">
        <v>341</v>
      </c>
      <c r="L52" s="1" t="s">
        <v>315</v>
      </c>
      <c r="M52" s="1" t="s">
        <v>342</v>
      </c>
      <c r="N52" s="1" t="s">
        <v>343</v>
      </c>
      <c r="O52" s="1" t="s">
        <v>318</v>
      </c>
      <c r="P52" s="1" t="s">
        <v>35</v>
      </c>
      <c r="Q52" s="1" t="s">
        <v>36</v>
      </c>
      <c r="R52" s="1" t="s">
        <v>23</v>
      </c>
      <c r="S52" s="1" t="s">
        <v>37</v>
      </c>
      <c r="T52" s="1" t="s">
        <v>25</v>
      </c>
      <c r="U52" s="1" t="s">
        <v>36</v>
      </c>
      <c r="V52">
        <v>90.95</v>
      </c>
      <c r="W52">
        <v>2091.85</v>
      </c>
      <c r="X52">
        <v>23</v>
      </c>
      <c r="Y52">
        <v>1924.64</v>
      </c>
      <c r="Z52">
        <v>167.21</v>
      </c>
      <c r="AA52">
        <v>1</v>
      </c>
      <c r="AB52">
        <v>1</v>
      </c>
      <c r="AC52">
        <v>7.0000000000000007E-2</v>
      </c>
    </row>
    <row r="53" spans="1:29" x14ac:dyDescent="0.35">
      <c r="A53" s="1" t="s">
        <v>3658</v>
      </c>
      <c r="B53" s="1" t="s">
        <v>18</v>
      </c>
      <c r="C53" s="1" t="s">
        <v>192</v>
      </c>
      <c r="D53" s="2">
        <v>43107</v>
      </c>
      <c r="E53">
        <v>2</v>
      </c>
      <c r="F53">
        <v>7</v>
      </c>
      <c r="G53" s="1" t="s">
        <v>19</v>
      </c>
      <c r="H53" s="1" t="s">
        <v>61</v>
      </c>
      <c r="I53" s="1" t="s">
        <v>339</v>
      </c>
      <c r="J53" s="1" t="s">
        <v>340</v>
      </c>
      <c r="K53" s="1" t="s">
        <v>341</v>
      </c>
      <c r="L53" s="1" t="s">
        <v>315</v>
      </c>
      <c r="M53" s="1" t="s">
        <v>342</v>
      </c>
      <c r="N53" s="1" t="s">
        <v>343</v>
      </c>
      <c r="O53" s="1" t="s">
        <v>318</v>
      </c>
      <c r="P53" s="1" t="s">
        <v>39</v>
      </c>
      <c r="Q53" s="1" t="s">
        <v>40</v>
      </c>
      <c r="R53" s="1" t="s">
        <v>23</v>
      </c>
      <c r="S53" s="1" t="s">
        <v>41</v>
      </c>
      <c r="T53" s="1" t="s">
        <v>25</v>
      </c>
      <c r="U53" s="1" t="s">
        <v>40</v>
      </c>
      <c r="V53">
        <v>65.87</v>
      </c>
      <c r="W53">
        <v>1778.49</v>
      </c>
      <c r="X53">
        <v>27</v>
      </c>
      <c r="Y53">
        <v>1622.16</v>
      </c>
      <c r="Z53">
        <v>156.33000000000001</v>
      </c>
      <c r="AA53">
        <v>1</v>
      </c>
      <c r="AB53">
        <v>1</v>
      </c>
      <c r="AC53">
        <v>0.08</v>
      </c>
    </row>
    <row r="54" spans="1:29" x14ac:dyDescent="0.35">
      <c r="A54" s="1" t="s">
        <v>3659</v>
      </c>
      <c r="B54" s="1" t="s">
        <v>18</v>
      </c>
      <c r="C54" s="1" t="s">
        <v>192</v>
      </c>
      <c r="D54" s="2">
        <v>43107</v>
      </c>
      <c r="E54">
        <v>2</v>
      </c>
      <c r="F54">
        <v>7</v>
      </c>
      <c r="G54" s="1" t="s">
        <v>19</v>
      </c>
      <c r="H54" s="1" t="s">
        <v>61</v>
      </c>
      <c r="I54" s="1" t="s">
        <v>410</v>
      </c>
      <c r="J54" s="1" t="s">
        <v>340</v>
      </c>
      <c r="K54" s="1" t="s">
        <v>411</v>
      </c>
      <c r="L54" s="1" t="s">
        <v>315</v>
      </c>
      <c r="M54" s="1" t="s">
        <v>412</v>
      </c>
      <c r="N54" s="1" t="s">
        <v>413</v>
      </c>
      <c r="O54" s="1" t="s">
        <v>318</v>
      </c>
      <c r="P54" s="1" t="s">
        <v>35</v>
      </c>
      <c r="Q54" s="1" t="s">
        <v>36</v>
      </c>
      <c r="R54" s="1" t="s">
        <v>23</v>
      </c>
      <c r="S54" s="1" t="s">
        <v>37</v>
      </c>
      <c r="T54" s="1" t="s">
        <v>25</v>
      </c>
      <c r="U54" s="1" t="s">
        <v>36</v>
      </c>
      <c r="V54">
        <v>90.95</v>
      </c>
      <c r="W54">
        <v>1728.05</v>
      </c>
      <c r="X54">
        <v>19</v>
      </c>
      <c r="Y54">
        <v>1589.92</v>
      </c>
      <c r="Z54">
        <v>138.13</v>
      </c>
      <c r="AA54">
        <v>1</v>
      </c>
      <c r="AB54">
        <v>1</v>
      </c>
      <c r="AC54">
        <v>7.0000000000000007E-2</v>
      </c>
    </row>
    <row r="55" spans="1:29" x14ac:dyDescent="0.35">
      <c r="A55" s="1" t="s">
        <v>3660</v>
      </c>
      <c r="B55" s="1" t="s">
        <v>18</v>
      </c>
      <c r="C55" s="1" t="s">
        <v>217</v>
      </c>
      <c r="D55" s="2">
        <v>43108</v>
      </c>
      <c r="E55">
        <v>2</v>
      </c>
      <c r="F55">
        <v>8</v>
      </c>
      <c r="G55" s="1" t="s">
        <v>19</v>
      </c>
      <c r="H55" s="1" t="s">
        <v>47</v>
      </c>
      <c r="I55" s="1" t="s">
        <v>346</v>
      </c>
      <c r="J55" s="1" t="s">
        <v>313</v>
      </c>
      <c r="K55" s="1" t="s">
        <v>347</v>
      </c>
      <c r="L55" s="1" t="s">
        <v>315</v>
      </c>
      <c r="M55" s="1" t="s">
        <v>348</v>
      </c>
      <c r="N55" s="1" t="s">
        <v>349</v>
      </c>
      <c r="O55" s="1" t="s">
        <v>318</v>
      </c>
      <c r="P55" s="1" t="s">
        <v>39</v>
      </c>
      <c r="Q55" s="1" t="s">
        <v>40</v>
      </c>
      <c r="R55" s="1" t="s">
        <v>23</v>
      </c>
      <c r="S55" s="1" t="s">
        <v>41</v>
      </c>
      <c r="T55" s="1" t="s">
        <v>25</v>
      </c>
      <c r="U55" s="1" t="s">
        <v>40</v>
      </c>
      <c r="V55">
        <v>65.87</v>
      </c>
      <c r="W55">
        <v>2041.97</v>
      </c>
      <c r="X55">
        <v>31</v>
      </c>
      <c r="Y55">
        <v>1862.48</v>
      </c>
      <c r="Z55">
        <v>179.49</v>
      </c>
      <c r="AA55">
        <v>1</v>
      </c>
      <c r="AB55">
        <v>1</v>
      </c>
      <c r="AC55">
        <v>0.08</v>
      </c>
    </row>
    <row r="56" spans="1:29" x14ac:dyDescent="0.35">
      <c r="A56" s="1" t="s">
        <v>3661</v>
      </c>
      <c r="B56" s="1" t="s">
        <v>18</v>
      </c>
      <c r="C56" s="1" t="s">
        <v>217</v>
      </c>
      <c r="D56" s="2">
        <v>43108</v>
      </c>
      <c r="E56">
        <v>2</v>
      </c>
      <c r="F56">
        <v>8</v>
      </c>
      <c r="G56" s="1" t="s">
        <v>19</v>
      </c>
      <c r="H56" s="1" t="s">
        <v>54</v>
      </c>
      <c r="I56" s="1" t="s">
        <v>324</v>
      </c>
      <c r="J56" s="1" t="s">
        <v>325</v>
      </c>
      <c r="K56" s="1" t="s">
        <v>326</v>
      </c>
      <c r="L56" s="1" t="s">
        <v>315</v>
      </c>
      <c r="M56" s="1" t="s">
        <v>327</v>
      </c>
      <c r="N56" s="1" t="s">
        <v>328</v>
      </c>
      <c r="O56" s="1" t="s">
        <v>318</v>
      </c>
      <c r="P56" s="1" t="s">
        <v>31</v>
      </c>
      <c r="Q56" s="1" t="s">
        <v>32</v>
      </c>
      <c r="R56" s="1" t="s">
        <v>23</v>
      </c>
      <c r="S56" s="1" t="s">
        <v>33</v>
      </c>
      <c r="T56" s="1" t="s">
        <v>25</v>
      </c>
      <c r="U56" s="1" t="s">
        <v>32</v>
      </c>
      <c r="V56">
        <v>28.58</v>
      </c>
      <c r="W56">
        <v>1514.74</v>
      </c>
      <c r="X56">
        <v>53</v>
      </c>
      <c r="Y56">
        <v>1417.75</v>
      </c>
      <c r="Z56">
        <v>96.99</v>
      </c>
      <c r="AA56">
        <v>1</v>
      </c>
      <c r="AB56">
        <v>1</v>
      </c>
      <c r="AC56">
        <v>0.06</v>
      </c>
    </row>
    <row r="57" spans="1:29" x14ac:dyDescent="0.35">
      <c r="A57" s="1" t="s">
        <v>3662</v>
      </c>
      <c r="B57" s="1" t="s">
        <v>18</v>
      </c>
      <c r="C57" s="1" t="s">
        <v>217</v>
      </c>
      <c r="D57" s="2">
        <v>43108</v>
      </c>
      <c r="E57">
        <v>2</v>
      </c>
      <c r="F57">
        <v>8</v>
      </c>
      <c r="G57" s="1" t="s">
        <v>19</v>
      </c>
      <c r="H57" s="1" t="s">
        <v>61</v>
      </c>
      <c r="I57" s="1" t="s">
        <v>339</v>
      </c>
      <c r="J57" s="1" t="s">
        <v>340</v>
      </c>
      <c r="K57" s="1" t="s">
        <v>366</v>
      </c>
      <c r="L57" s="1" t="s">
        <v>315</v>
      </c>
      <c r="M57" s="1" t="s">
        <v>367</v>
      </c>
      <c r="N57" s="1" t="s">
        <v>368</v>
      </c>
      <c r="O57" s="1" t="s">
        <v>318</v>
      </c>
      <c r="P57" s="1" t="s">
        <v>35</v>
      </c>
      <c r="Q57" s="1" t="s">
        <v>36</v>
      </c>
      <c r="R57" s="1" t="s">
        <v>23</v>
      </c>
      <c r="S57" s="1" t="s">
        <v>37</v>
      </c>
      <c r="T57" s="1" t="s">
        <v>25</v>
      </c>
      <c r="U57" s="1" t="s">
        <v>36</v>
      </c>
      <c r="V57">
        <v>90.95</v>
      </c>
      <c r="W57">
        <v>4001.8</v>
      </c>
      <c r="X57">
        <v>44</v>
      </c>
      <c r="Y57">
        <v>3681.92</v>
      </c>
      <c r="Z57">
        <v>319.88</v>
      </c>
      <c r="AA57">
        <v>1</v>
      </c>
      <c r="AB57">
        <v>1</v>
      </c>
      <c r="AC57">
        <v>7.0000000000000007E-2</v>
      </c>
    </row>
    <row r="58" spans="1:29" x14ac:dyDescent="0.35">
      <c r="A58" s="1" t="s">
        <v>3663</v>
      </c>
      <c r="B58" s="1" t="s">
        <v>18</v>
      </c>
      <c r="C58" s="1" t="s">
        <v>217</v>
      </c>
      <c r="D58" s="2">
        <v>43108</v>
      </c>
      <c r="E58">
        <v>2</v>
      </c>
      <c r="F58">
        <v>8</v>
      </c>
      <c r="G58" s="1" t="s">
        <v>19</v>
      </c>
      <c r="H58" s="1" t="s">
        <v>61</v>
      </c>
      <c r="I58" s="1" t="s">
        <v>339</v>
      </c>
      <c r="J58" s="1" t="s">
        <v>340</v>
      </c>
      <c r="K58" s="1" t="s">
        <v>366</v>
      </c>
      <c r="L58" s="1" t="s">
        <v>315</v>
      </c>
      <c r="M58" s="1" t="s">
        <v>367</v>
      </c>
      <c r="N58" s="1" t="s">
        <v>368</v>
      </c>
      <c r="O58" s="1" t="s">
        <v>318</v>
      </c>
      <c r="P58" s="1" t="s">
        <v>39</v>
      </c>
      <c r="Q58" s="1" t="s">
        <v>40</v>
      </c>
      <c r="R58" s="1" t="s">
        <v>23</v>
      </c>
      <c r="S58" s="1" t="s">
        <v>41</v>
      </c>
      <c r="T58" s="1" t="s">
        <v>25</v>
      </c>
      <c r="U58" s="1" t="s">
        <v>40</v>
      </c>
      <c r="V58">
        <v>65.87</v>
      </c>
      <c r="W58">
        <v>2173.71</v>
      </c>
      <c r="X58">
        <v>33</v>
      </c>
      <c r="Y58">
        <v>1982.64</v>
      </c>
      <c r="Z58">
        <v>191.07</v>
      </c>
      <c r="AA58">
        <v>1</v>
      </c>
      <c r="AB58">
        <v>1</v>
      </c>
      <c r="AC58">
        <v>0.08</v>
      </c>
    </row>
    <row r="59" spans="1:29" x14ac:dyDescent="0.35">
      <c r="A59" s="1" t="s">
        <v>3664</v>
      </c>
      <c r="B59" s="1" t="s">
        <v>18</v>
      </c>
      <c r="C59" s="1" t="s">
        <v>242</v>
      </c>
      <c r="D59" s="2">
        <v>43109</v>
      </c>
      <c r="E59">
        <v>2</v>
      </c>
      <c r="F59">
        <v>9</v>
      </c>
      <c r="G59" s="1" t="s">
        <v>19</v>
      </c>
      <c r="H59" s="1" t="s">
        <v>47</v>
      </c>
      <c r="I59" s="1" t="s">
        <v>312</v>
      </c>
      <c r="J59" s="1" t="s">
        <v>313</v>
      </c>
      <c r="K59" s="1" t="s">
        <v>314</v>
      </c>
      <c r="L59" s="1" t="s">
        <v>315</v>
      </c>
      <c r="M59" s="1" t="s">
        <v>316</v>
      </c>
      <c r="N59" s="1" t="s">
        <v>317</v>
      </c>
      <c r="O59" s="1" t="s">
        <v>318</v>
      </c>
      <c r="P59" s="1" t="s">
        <v>21</v>
      </c>
      <c r="Q59" s="1" t="s">
        <v>22</v>
      </c>
      <c r="R59" s="1" t="s">
        <v>23</v>
      </c>
      <c r="S59" s="1" t="s">
        <v>24</v>
      </c>
      <c r="T59" s="1" t="s">
        <v>25</v>
      </c>
      <c r="U59" s="1" t="s">
        <v>22</v>
      </c>
      <c r="V59">
        <v>25.25</v>
      </c>
      <c r="W59">
        <v>4999.5</v>
      </c>
      <c r="X59">
        <v>198</v>
      </c>
      <c r="Y59">
        <v>4615.38</v>
      </c>
      <c r="Z59">
        <v>384.12</v>
      </c>
      <c r="AA59">
        <v>1</v>
      </c>
      <c r="AB59">
        <v>1</v>
      </c>
      <c r="AC59">
        <v>7.0000000000000007E-2</v>
      </c>
    </row>
    <row r="60" spans="1:29" x14ac:dyDescent="0.35">
      <c r="A60" s="1" t="s">
        <v>3665</v>
      </c>
      <c r="B60" s="1" t="s">
        <v>18</v>
      </c>
      <c r="C60" s="1" t="s">
        <v>242</v>
      </c>
      <c r="D60" s="2">
        <v>43109</v>
      </c>
      <c r="E60">
        <v>2</v>
      </c>
      <c r="F60">
        <v>9</v>
      </c>
      <c r="G60" s="1" t="s">
        <v>19</v>
      </c>
      <c r="H60" s="1" t="s">
        <v>47</v>
      </c>
      <c r="I60" s="1" t="s">
        <v>312</v>
      </c>
      <c r="J60" s="1" t="s">
        <v>313</v>
      </c>
      <c r="K60" s="1" t="s">
        <v>314</v>
      </c>
      <c r="L60" s="1" t="s">
        <v>315</v>
      </c>
      <c r="M60" s="1" t="s">
        <v>316</v>
      </c>
      <c r="N60" s="1" t="s">
        <v>317</v>
      </c>
      <c r="O60" s="1" t="s">
        <v>318</v>
      </c>
      <c r="P60" s="1" t="s">
        <v>27</v>
      </c>
      <c r="Q60" s="1" t="s">
        <v>28</v>
      </c>
      <c r="R60" s="1" t="s">
        <v>23</v>
      </c>
      <c r="S60" s="1" t="s">
        <v>29</v>
      </c>
      <c r="T60" s="1" t="s">
        <v>25</v>
      </c>
      <c r="U60" s="1" t="s">
        <v>28</v>
      </c>
      <c r="V60">
        <v>79.78</v>
      </c>
      <c r="W60">
        <v>4387.8999999999996</v>
      </c>
      <c r="X60">
        <v>55</v>
      </c>
      <c r="Y60">
        <v>3997.95</v>
      </c>
      <c r="Z60">
        <v>389.95</v>
      </c>
      <c r="AA60">
        <v>1</v>
      </c>
      <c r="AB60">
        <v>1</v>
      </c>
      <c r="AC60">
        <v>0.08</v>
      </c>
    </row>
    <row r="61" spans="1:29" x14ac:dyDescent="0.35">
      <c r="A61" s="1" t="s">
        <v>3666</v>
      </c>
      <c r="B61" s="1" t="s">
        <v>18</v>
      </c>
      <c r="C61" s="1" t="s">
        <v>242</v>
      </c>
      <c r="D61" s="2">
        <v>43109</v>
      </c>
      <c r="E61">
        <v>2</v>
      </c>
      <c r="F61">
        <v>9</v>
      </c>
      <c r="G61" s="1" t="s">
        <v>19</v>
      </c>
      <c r="H61" s="1" t="s">
        <v>47</v>
      </c>
      <c r="I61" s="1" t="s">
        <v>312</v>
      </c>
      <c r="J61" s="1" t="s">
        <v>313</v>
      </c>
      <c r="K61" s="1" t="s">
        <v>314</v>
      </c>
      <c r="L61" s="1" t="s">
        <v>315</v>
      </c>
      <c r="M61" s="1" t="s">
        <v>316</v>
      </c>
      <c r="N61" s="1" t="s">
        <v>317</v>
      </c>
      <c r="O61" s="1" t="s">
        <v>318</v>
      </c>
      <c r="P61" s="1" t="s">
        <v>31</v>
      </c>
      <c r="Q61" s="1" t="s">
        <v>32</v>
      </c>
      <c r="R61" s="1" t="s">
        <v>23</v>
      </c>
      <c r="S61" s="1" t="s">
        <v>33</v>
      </c>
      <c r="T61" s="1" t="s">
        <v>25</v>
      </c>
      <c r="U61" s="1" t="s">
        <v>32</v>
      </c>
      <c r="V61">
        <v>28.58</v>
      </c>
      <c r="W61">
        <v>1543.32</v>
      </c>
      <c r="X61">
        <v>54</v>
      </c>
      <c r="Y61">
        <v>1431</v>
      </c>
      <c r="Z61">
        <v>112.31999999999989</v>
      </c>
      <c r="AA61">
        <v>1</v>
      </c>
      <c r="AB61">
        <v>1</v>
      </c>
      <c r="AC61">
        <v>7.0000000000000007E-2</v>
      </c>
    </row>
    <row r="62" spans="1:29" x14ac:dyDescent="0.35">
      <c r="A62" s="1" t="s">
        <v>3667</v>
      </c>
      <c r="B62" s="1" t="s">
        <v>18</v>
      </c>
      <c r="C62" s="1" t="s">
        <v>242</v>
      </c>
      <c r="D62" s="2">
        <v>43109</v>
      </c>
      <c r="E62">
        <v>2</v>
      </c>
      <c r="F62">
        <v>9</v>
      </c>
      <c r="G62" s="1" t="s">
        <v>19</v>
      </c>
      <c r="H62" s="1" t="s">
        <v>47</v>
      </c>
      <c r="I62" s="1" t="s">
        <v>312</v>
      </c>
      <c r="J62" s="1" t="s">
        <v>313</v>
      </c>
      <c r="K62" s="1" t="s">
        <v>314</v>
      </c>
      <c r="L62" s="1" t="s">
        <v>315</v>
      </c>
      <c r="M62" s="1" t="s">
        <v>316</v>
      </c>
      <c r="N62" s="1" t="s">
        <v>317</v>
      </c>
      <c r="O62" s="1" t="s">
        <v>318</v>
      </c>
      <c r="P62" s="1" t="s">
        <v>39</v>
      </c>
      <c r="Q62" s="1" t="s">
        <v>40</v>
      </c>
      <c r="R62" s="1" t="s">
        <v>23</v>
      </c>
      <c r="S62" s="1" t="s">
        <v>41</v>
      </c>
      <c r="T62" s="1" t="s">
        <v>25</v>
      </c>
      <c r="U62" s="1" t="s">
        <v>40</v>
      </c>
      <c r="V62">
        <v>65.87</v>
      </c>
      <c r="W62">
        <v>1976.1</v>
      </c>
      <c r="X62">
        <v>30</v>
      </c>
      <c r="Y62">
        <v>1813.8</v>
      </c>
      <c r="Z62">
        <v>162.30000000000001</v>
      </c>
      <c r="AA62">
        <v>1</v>
      </c>
      <c r="AB62">
        <v>1</v>
      </c>
      <c r="AC62">
        <v>0.08</v>
      </c>
    </row>
    <row r="63" spans="1:29" x14ac:dyDescent="0.35">
      <c r="A63" s="1" t="s">
        <v>3668</v>
      </c>
      <c r="B63" s="1" t="s">
        <v>18</v>
      </c>
      <c r="C63" s="1" t="s">
        <v>242</v>
      </c>
      <c r="D63" s="2">
        <v>43109</v>
      </c>
      <c r="E63">
        <v>2</v>
      </c>
      <c r="F63">
        <v>9</v>
      </c>
      <c r="G63" s="1" t="s">
        <v>19</v>
      </c>
      <c r="H63" s="1" t="s">
        <v>47</v>
      </c>
      <c r="I63" s="1" t="s">
        <v>383</v>
      </c>
      <c r="J63" s="1" t="s">
        <v>313</v>
      </c>
      <c r="K63" s="1" t="s">
        <v>384</v>
      </c>
      <c r="L63" s="1" t="s">
        <v>315</v>
      </c>
      <c r="M63" s="1" t="s">
        <v>385</v>
      </c>
      <c r="N63" s="1" t="s">
        <v>386</v>
      </c>
      <c r="O63" s="1" t="s">
        <v>318</v>
      </c>
      <c r="P63" s="1" t="s">
        <v>21</v>
      </c>
      <c r="Q63" s="1" t="s">
        <v>22</v>
      </c>
      <c r="R63" s="1" t="s">
        <v>23</v>
      </c>
      <c r="S63" s="1" t="s">
        <v>24</v>
      </c>
      <c r="T63" s="1" t="s">
        <v>25</v>
      </c>
      <c r="U63" s="1" t="s">
        <v>22</v>
      </c>
      <c r="V63">
        <v>25.25</v>
      </c>
      <c r="W63">
        <v>1742.25</v>
      </c>
      <c r="X63">
        <v>69</v>
      </c>
      <c r="Y63">
        <v>1608.39</v>
      </c>
      <c r="Z63">
        <v>133.8599999999999</v>
      </c>
      <c r="AA63">
        <v>1</v>
      </c>
      <c r="AB63">
        <v>1</v>
      </c>
      <c r="AC63">
        <v>7.0000000000000007E-2</v>
      </c>
    </row>
    <row r="64" spans="1:29" x14ac:dyDescent="0.35">
      <c r="A64" s="1" t="s">
        <v>3669</v>
      </c>
      <c r="B64" s="1" t="s">
        <v>18</v>
      </c>
      <c r="C64" s="1" t="s">
        <v>242</v>
      </c>
      <c r="D64" s="2">
        <v>43109</v>
      </c>
      <c r="E64">
        <v>2</v>
      </c>
      <c r="F64">
        <v>9</v>
      </c>
      <c r="G64" s="1" t="s">
        <v>19</v>
      </c>
      <c r="H64" s="1" t="s">
        <v>47</v>
      </c>
      <c r="I64" s="1" t="s">
        <v>383</v>
      </c>
      <c r="J64" s="1" t="s">
        <v>313</v>
      </c>
      <c r="K64" s="1" t="s">
        <v>384</v>
      </c>
      <c r="L64" s="1" t="s">
        <v>315</v>
      </c>
      <c r="M64" s="1" t="s">
        <v>385</v>
      </c>
      <c r="N64" s="1" t="s">
        <v>386</v>
      </c>
      <c r="O64" s="1" t="s">
        <v>318</v>
      </c>
      <c r="P64" s="1" t="s">
        <v>31</v>
      </c>
      <c r="Q64" s="1" t="s">
        <v>32</v>
      </c>
      <c r="R64" s="1" t="s">
        <v>23</v>
      </c>
      <c r="S64" s="1" t="s">
        <v>33</v>
      </c>
      <c r="T64" s="1" t="s">
        <v>25</v>
      </c>
      <c r="U64" s="1" t="s">
        <v>32</v>
      </c>
      <c r="V64">
        <v>28.58</v>
      </c>
      <c r="W64">
        <v>2029.18</v>
      </c>
      <c r="X64">
        <v>71</v>
      </c>
      <c r="Y64">
        <v>1881.5</v>
      </c>
      <c r="Z64">
        <v>147.68</v>
      </c>
      <c r="AA64">
        <v>1</v>
      </c>
      <c r="AB64">
        <v>1</v>
      </c>
      <c r="AC64">
        <v>7.0000000000000007E-2</v>
      </c>
    </row>
    <row r="65" spans="1:29" x14ac:dyDescent="0.35">
      <c r="A65" s="1" t="s">
        <v>3670</v>
      </c>
      <c r="B65" s="1" t="s">
        <v>18</v>
      </c>
      <c r="C65" s="1" t="s">
        <v>242</v>
      </c>
      <c r="D65" s="2">
        <v>43109</v>
      </c>
      <c r="E65">
        <v>2</v>
      </c>
      <c r="F65">
        <v>9</v>
      </c>
      <c r="G65" s="1" t="s">
        <v>19</v>
      </c>
      <c r="H65" s="1" t="s">
        <v>47</v>
      </c>
      <c r="I65" s="1" t="s">
        <v>383</v>
      </c>
      <c r="J65" s="1" t="s">
        <v>313</v>
      </c>
      <c r="K65" s="1" t="s">
        <v>384</v>
      </c>
      <c r="L65" s="1" t="s">
        <v>315</v>
      </c>
      <c r="M65" s="1" t="s">
        <v>385</v>
      </c>
      <c r="N65" s="1" t="s">
        <v>386</v>
      </c>
      <c r="O65" s="1" t="s">
        <v>318</v>
      </c>
      <c r="P65" s="1" t="s">
        <v>39</v>
      </c>
      <c r="Q65" s="1" t="s">
        <v>40</v>
      </c>
      <c r="R65" s="1" t="s">
        <v>23</v>
      </c>
      <c r="S65" s="1" t="s">
        <v>41</v>
      </c>
      <c r="T65" s="1" t="s">
        <v>25</v>
      </c>
      <c r="U65" s="1" t="s">
        <v>40</v>
      </c>
      <c r="V65">
        <v>65.87</v>
      </c>
      <c r="W65">
        <v>1778.49</v>
      </c>
      <c r="X65">
        <v>27</v>
      </c>
      <c r="Y65">
        <v>1632.42</v>
      </c>
      <c r="Z65">
        <v>146.07</v>
      </c>
      <c r="AA65">
        <v>1</v>
      </c>
      <c r="AB65">
        <v>1</v>
      </c>
      <c r="AC65">
        <v>0.08</v>
      </c>
    </row>
    <row r="66" spans="1:29" x14ac:dyDescent="0.35">
      <c r="A66" s="1" t="s">
        <v>3671</v>
      </c>
      <c r="B66" s="1" t="s">
        <v>18</v>
      </c>
      <c r="C66" s="1" t="s">
        <v>242</v>
      </c>
      <c r="D66" s="2">
        <v>43109</v>
      </c>
      <c r="E66">
        <v>2</v>
      </c>
      <c r="F66">
        <v>9</v>
      </c>
      <c r="G66" s="1" t="s">
        <v>19</v>
      </c>
      <c r="H66" s="1" t="s">
        <v>47</v>
      </c>
      <c r="I66" s="1" t="s">
        <v>383</v>
      </c>
      <c r="J66" s="1" t="s">
        <v>313</v>
      </c>
      <c r="K66" s="1" t="s">
        <v>384</v>
      </c>
      <c r="L66" s="1" t="s">
        <v>315</v>
      </c>
      <c r="M66" s="1" t="s">
        <v>385</v>
      </c>
      <c r="N66" s="1" t="s">
        <v>386</v>
      </c>
      <c r="O66" s="1" t="s">
        <v>318</v>
      </c>
      <c r="P66" s="1" t="s">
        <v>43</v>
      </c>
      <c r="Q66" s="1" t="s">
        <v>44</v>
      </c>
      <c r="R66" s="1" t="s">
        <v>23</v>
      </c>
      <c r="S66" s="1" t="s">
        <v>45</v>
      </c>
      <c r="T66" s="1" t="s">
        <v>25</v>
      </c>
      <c r="U66" s="1" t="s">
        <v>44</v>
      </c>
      <c r="V66">
        <v>47.47</v>
      </c>
      <c r="W66">
        <v>1993.74</v>
      </c>
      <c r="X66">
        <v>42</v>
      </c>
      <c r="Y66">
        <v>1818.18</v>
      </c>
      <c r="Z66">
        <v>175.56</v>
      </c>
      <c r="AA66">
        <v>1</v>
      </c>
      <c r="AB66">
        <v>1</v>
      </c>
      <c r="AC66">
        <v>0.08</v>
      </c>
    </row>
    <row r="67" spans="1:29" x14ac:dyDescent="0.35">
      <c r="A67" s="1" t="s">
        <v>3672</v>
      </c>
      <c r="B67" s="1" t="s">
        <v>18</v>
      </c>
      <c r="C67" s="1" t="s">
        <v>242</v>
      </c>
      <c r="D67" s="2">
        <v>43109</v>
      </c>
      <c r="E67">
        <v>2</v>
      </c>
      <c r="F67">
        <v>9</v>
      </c>
      <c r="G67" s="1" t="s">
        <v>19</v>
      </c>
      <c r="H67" s="1" t="s">
        <v>54</v>
      </c>
      <c r="I67" s="1" t="s">
        <v>333</v>
      </c>
      <c r="J67" s="1" t="s">
        <v>325</v>
      </c>
      <c r="K67" s="1" t="s">
        <v>334</v>
      </c>
      <c r="L67" s="1" t="s">
        <v>315</v>
      </c>
      <c r="M67" s="1" t="s">
        <v>335</v>
      </c>
      <c r="N67" s="1" t="s">
        <v>336</v>
      </c>
      <c r="O67" s="1" t="s">
        <v>318</v>
      </c>
      <c r="P67" s="1" t="s">
        <v>31</v>
      </c>
      <c r="Q67" s="1" t="s">
        <v>32</v>
      </c>
      <c r="R67" s="1" t="s">
        <v>23</v>
      </c>
      <c r="S67" s="1" t="s">
        <v>33</v>
      </c>
      <c r="T67" s="1" t="s">
        <v>25</v>
      </c>
      <c r="U67" s="1" t="s">
        <v>32</v>
      </c>
      <c r="V67">
        <v>28.58</v>
      </c>
      <c r="W67">
        <v>4344.16</v>
      </c>
      <c r="X67">
        <v>152</v>
      </c>
      <c r="Y67">
        <v>4028</v>
      </c>
      <c r="Z67">
        <v>316.15999999999991</v>
      </c>
      <c r="AA67">
        <v>1</v>
      </c>
      <c r="AB67">
        <v>1</v>
      </c>
      <c r="AC67">
        <v>7.0000000000000007E-2</v>
      </c>
    </row>
    <row r="68" spans="1:29" x14ac:dyDescent="0.35">
      <c r="A68" s="1" t="s">
        <v>3673</v>
      </c>
      <c r="B68" s="1" t="s">
        <v>18</v>
      </c>
      <c r="C68" s="1" t="s">
        <v>242</v>
      </c>
      <c r="D68" s="2">
        <v>43109</v>
      </c>
      <c r="E68">
        <v>2</v>
      </c>
      <c r="F68">
        <v>9</v>
      </c>
      <c r="G68" s="1" t="s">
        <v>19</v>
      </c>
      <c r="H68" s="1" t="s">
        <v>54</v>
      </c>
      <c r="I68" s="1" t="s">
        <v>333</v>
      </c>
      <c r="J68" s="1" t="s">
        <v>325</v>
      </c>
      <c r="K68" s="1" t="s">
        <v>334</v>
      </c>
      <c r="L68" s="1" t="s">
        <v>315</v>
      </c>
      <c r="M68" s="1" t="s">
        <v>335</v>
      </c>
      <c r="N68" s="1" t="s">
        <v>336</v>
      </c>
      <c r="O68" s="1" t="s">
        <v>318</v>
      </c>
      <c r="P68" s="1" t="s">
        <v>35</v>
      </c>
      <c r="Q68" s="1" t="s">
        <v>36</v>
      </c>
      <c r="R68" s="1" t="s">
        <v>23</v>
      </c>
      <c r="S68" s="1" t="s">
        <v>37</v>
      </c>
      <c r="T68" s="1" t="s">
        <v>25</v>
      </c>
      <c r="U68" s="1" t="s">
        <v>36</v>
      </c>
      <c r="V68">
        <v>90.95</v>
      </c>
      <c r="W68">
        <v>2364.6999999999998</v>
      </c>
      <c r="X68">
        <v>26</v>
      </c>
      <c r="Y68">
        <v>2175.94</v>
      </c>
      <c r="Z68">
        <v>188.76</v>
      </c>
      <c r="AA68">
        <v>1</v>
      </c>
      <c r="AB68">
        <v>1</v>
      </c>
      <c r="AC68">
        <v>7.0000000000000007E-2</v>
      </c>
    </row>
    <row r="69" spans="1:29" x14ac:dyDescent="0.35">
      <c r="A69" s="1" t="s">
        <v>3674</v>
      </c>
      <c r="B69" s="1" t="s">
        <v>18</v>
      </c>
      <c r="C69" s="1" t="s">
        <v>242</v>
      </c>
      <c r="D69" s="2">
        <v>43109</v>
      </c>
      <c r="E69">
        <v>2</v>
      </c>
      <c r="F69">
        <v>9</v>
      </c>
      <c r="G69" s="1" t="s">
        <v>19</v>
      </c>
      <c r="H69" s="1" t="s">
        <v>54</v>
      </c>
      <c r="I69" s="1" t="s">
        <v>333</v>
      </c>
      <c r="J69" s="1" t="s">
        <v>325</v>
      </c>
      <c r="K69" s="1" t="s">
        <v>334</v>
      </c>
      <c r="L69" s="1" t="s">
        <v>315</v>
      </c>
      <c r="M69" s="1" t="s">
        <v>335</v>
      </c>
      <c r="N69" s="1" t="s">
        <v>336</v>
      </c>
      <c r="O69" s="1" t="s">
        <v>318</v>
      </c>
      <c r="P69" s="1" t="s">
        <v>39</v>
      </c>
      <c r="Q69" s="1" t="s">
        <v>40</v>
      </c>
      <c r="R69" s="1" t="s">
        <v>23</v>
      </c>
      <c r="S69" s="1" t="s">
        <v>41</v>
      </c>
      <c r="T69" s="1" t="s">
        <v>25</v>
      </c>
      <c r="U69" s="1" t="s">
        <v>40</v>
      </c>
      <c r="V69">
        <v>65.87</v>
      </c>
      <c r="W69">
        <v>1910.23</v>
      </c>
      <c r="X69">
        <v>29</v>
      </c>
      <c r="Y69">
        <v>1753.34</v>
      </c>
      <c r="Z69">
        <v>156.8899999999999</v>
      </c>
      <c r="AA69">
        <v>1</v>
      </c>
      <c r="AB69">
        <v>1</v>
      </c>
      <c r="AC69">
        <v>0.08</v>
      </c>
    </row>
    <row r="70" spans="1:29" x14ac:dyDescent="0.35">
      <c r="A70" s="1" t="s">
        <v>3675</v>
      </c>
      <c r="B70" s="1" t="s">
        <v>18</v>
      </c>
      <c r="C70" s="1" t="s">
        <v>242</v>
      </c>
      <c r="D70" s="2">
        <v>43109</v>
      </c>
      <c r="E70">
        <v>2</v>
      </c>
      <c r="F70">
        <v>9</v>
      </c>
      <c r="G70" s="1" t="s">
        <v>19</v>
      </c>
      <c r="H70" s="1" t="s">
        <v>61</v>
      </c>
      <c r="I70" s="1" t="s">
        <v>339</v>
      </c>
      <c r="J70" s="1" t="s">
        <v>340</v>
      </c>
      <c r="K70" s="1" t="s">
        <v>366</v>
      </c>
      <c r="L70" s="1" t="s">
        <v>315</v>
      </c>
      <c r="M70" s="1" t="s">
        <v>367</v>
      </c>
      <c r="N70" s="1" t="s">
        <v>368</v>
      </c>
      <c r="O70" s="1" t="s">
        <v>318</v>
      </c>
      <c r="P70" s="1" t="s">
        <v>31</v>
      </c>
      <c r="Q70" s="1" t="s">
        <v>32</v>
      </c>
      <c r="R70" s="1" t="s">
        <v>23</v>
      </c>
      <c r="S70" s="1" t="s">
        <v>33</v>
      </c>
      <c r="T70" s="1" t="s">
        <v>25</v>
      </c>
      <c r="U70" s="1" t="s">
        <v>32</v>
      </c>
      <c r="V70">
        <v>28.58</v>
      </c>
      <c r="W70">
        <v>2343.56</v>
      </c>
      <c r="X70">
        <v>82</v>
      </c>
      <c r="Y70">
        <v>2173</v>
      </c>
      <c r="Z70">
        <v>170.56</v>
      </c>
      <c r="AA70">
        <v>1</v>
      </c>
      <c r="AB70">
        <v>1</v>
      </c>
      <c r="AC70">
        <v>7.0000000000000007E-2</v>
      </c>
    </row>
    <row r="71" spans="1:29" x14ac:dyDescent="0.35">
      <c r="A71" s="1" t="s">
        <v>3676</v>
      </c>
      <c r="B71" s="1" t="s">
        <v>18</v>
      </c>
      <c r="C71" s="1" t="s">
        <v>242</v>
      </c>
      <c r="D71" s="2">
        <v>43109</v>
      </c>
      <c r="E71">
        <v>2</v>
      </c>
      <c r="F71">
        <v>9</v>
      </c>
      <c r="G71" s="1" t="s">
        <v>19</v>
      </c>
      <c r="H71" s="1" t="s">
        <v>61</v>
      </c>
      <c r="I71" s="1" t="s">
        <v>339</v>
      </c>
      <c r="J71" s="1" t="s">
        <v>340</v>
      </c>
      <c r="K71" s="1" t="s">
        <v>366</v>
      </c>
      <c r="L71" s="1" t="s">
        <v>315</v>
      </c>
      <c r="M71" s="1" t="s">
        <v>367</v>
      </c>
      <c r="N71" s="1" t="s">
        <v>368</v>
      </c>
      <c r="O71" s="1" t="s">
        <v>318</v>
      </c>
      <c r="P71" s="1" t="s">
        <v>35</v>
      </c>
      <c r="Q71" s="1" t="s">
        <v>36</v>
      </c>
      <c r="R71" s="1" t="s">
        <v>23</v>
      </c>
      <c r="S71" s="1" t="s">
        <v>37</v>
      </c>
      <c r="T71" s="1" t="s">
        <v>25</v>
      </c>
      <c r="U71" s="1" t="s">
        <v>36</v>
      </c>
      <c r="V71">
        <v>90.95</v>
      </c>
      <c r="W71">
        <v>5911.75</v>
      </c>
      <c r="X71">
        <v>65</v>
      </c>
      <c r="Y71">
        <v>5439.85</v>
      </c>
      <c r="Z71">
        <v>471.9</v>
      </c>
      <c r="AA71">
        <v>1</v>
      </c>
      <c r="AB71">
        <v>1</v>
      </c>
      <c r="AC71">
        <v>7.0000000000000007E-2</v>
      </c>
    </row>
    <row r="72" spans="1:29" x14ac:dyDescent="0.35">
      <c r="A72" s="1" t="s">
        <v>3677</v>
      </c>
      <c r="B72" s="1" t="s">
        <v>18</v>
      </c>
      <c r="C72" s="1" t="s">
        <v>242</v>
      </c>
      <c r="D72" s="2">
        <v>43109</v>
      </c>
      <c r="E72">
        <v>2</v>
      </c>
      <c r="F72">
        <v>9</v>
      </c>
      <c r="G72" s="1" t="s">
        <v>19</v>
      </c>
      <c r="H72" s="1" t="s">
        <v>61</v>
      </c>
      <c r="I72" s="1" t="s">
        <v>339</v>
      </c>
      <c r="J72" s="1" t="s">
        <v>340</v>
      </c>
      <c r="K72" s="1" t="s">
        <v>366</v>
      </c>
      <c r="L72" s="1" t="s">
        <v>315</v>
      </c>
      <c r="M72" s="1" t="s">
        <v>367</v>
      </c>
      <c r="N72" s="1" t="s">
        <v>368</v>
      </c>
      <c r="O72" s="1" t="s">
        <v>318</v>
      </c>
      <c r="P72" s="1" t="s">
        <v>43</v>
      </c>
      <c r="Q72" s="1" t="s">
        <v>44</v>
      </c>
      <c r="R72" s="1" t="s">
        <v>23</v>
      </c>
      <c r="S72" s="1" t="s">
        <v>45</v>
      </c>
      <c r="T72" s="1" t="s">
        <v>25</v>
      </c>
      <c r="U72" s="1" t="s">
        <v>44</v>
      </c>
      <c r="V72">
        <v>47.47</v>
      </c>
      <c r="W72">
        <v>1613.98</v>
      </c>
      <c r="X72">
        <v>34</v>
      </c>
      <c r="Y72">
        <v>1471.86</v>
      </c>
      <c r="Z72">
        <v>142.12</v>
      </c>
      <c r="AA72">
        <v>1</v>
      </c>
      <c r="AB72">
        <v>1</v>
      </c>
      <c r="AC72">
        <v>0.08</v>
      </c>
    </row>
    <row r="73" spans="1:29" x14ac:dyDescent="0.35">
      <c r="A73" s="1" t="s">
        <v>3678</v>
      </c>
      <c r="B73" s="1" t="s">
        <v>18</v>
      </c>
      <c r="C73" s="1" t="s">
        <v>267</v>
      </c>
      <c r="D73" s="2">
        <v>43110</v>
      </c>
      <c r="E73">
        <v>2</v>
      </c>
      <c r="F73">
        <v>10</v>
      </c>
      <c r="G73" s="1" t="s">
        <v>19</v>
      </c>
      <c r="H73" s="1" t="s">
        <v>47</v>
      </c>
      <c r="I73" s="1" t="s">
        <v>352</v>
      </c>
      <c r="J73" s="1" t="s">
        <v>313</v>
      </c>
      <c r="K73" s="1" t="s">
        <v>353</v>
      </c>
      <c r="L73" s="1" t="s">
        <v>315</v>
      </c>
      <c r="M73" s="1" t="s">
        <v>354</v>
      </c>
      <c r="N73" s="1" t="s">
        <v>355</v>
      </c>
      <c r="O73" s="1" t="s">
        <v>318</v>
      </c>
      <c r="P73" s="1" t="s">
        <v>31</v>
      </c>
      <c r="Q73" s="1" t="s">
        <v>32</v>
      </c>
      <c r="R73" s="1" t="s">
        <v>23</v>
      </c>
      <c r="S73" s="1" t="s">
        <v>33</v>
      </c>
      <c r="T73" s="1" t="s">
        <v>25</v>
      </c>
      <c r="U73" s="1" t="s">
        <v>32</v>
      </c>
      <c r="V73">
        <v>28.58</v>
      </c>
      <c r="W73">
        <v>800.24</v>
      </c>
      <c r="X73">
        <v>28</v>
      </c>
      <c r="Y73">
        <v>742</v>
      </c>
      <c r="Z73">
        <v>58.24</v>
      </c>
      <c r="AA73">
        <v>1</v>
      </c>
      <c r="AB73">
        <v>1</v>
      </c>
      <c r="AC73">
        <v>7.0000000000000007E-2</v>
      </c>
    </row>
    <row r="74" spans="1:29" x14ac:dyDescent="0.35">
      <c r="A74" s="1" t="s">
        <v>3679</v>
      </c>
      <c r="B74" s="1" t="s">
        <v>18</v>
      </c>
      <c r="C74" s="1" t="s">
        <v>267</v>
      </c>
      <c r="D74" s="2">
        <v>43110</v>
      </c>
      <c r="E74">
        <v>2</v>
      </c>
      <c r="F74">
        <v>10</v>
      </c>
      <c r="G74" s="1" t="s">
        <v>19</v>
      </c>
      <c r="H74" s="1" t="s">
        <v>47</v>
      </c>
      <c r="I74" s="1" t="s">
        <v>352</v>
      </c>
      <c r="J74" s="1" t="s">
        <v>313</v>
      </c>
      <c r="K74" s="1" t="s">
        <v>353</v>
      </c>
      <c r="L74" s="1" t="s">
        <v>315</v>
      </c>
      <c r="M74" s="1" t="s">
        <v>354</v>
      </c>
      <c r="N74" s="1" t="s">
        <v>355</v>
      </c>
      <c r="O74" s="1" t="s">
        <v>318</v>
      </c>
      <c r="P74" s="1" t="s">
        <v>43</v>
      </c>
      <c r="Q74" s="1" t="s">
        <v>44</v>
      </c>
      <c r="R74" s="1" t="s">
        <v>23</v>
      </c>
      <c r="S74" s="1" t="s">
        <v>45</v>
      </c>
      <c r="T74" s="1" t="s">
        <v>25</v>
      </c>
      <c r="U74" s="1" t="s">
        <v>44</v>
      </c>
      <c r="V74">
        <v>47.47</v>
      </c>
      <c r="W74">
        <v>1898.8</v>
      </c>
      <c r="X74">
        <v>40</v>
      </c>
      <c r="Y74">
        <v>1731.6</v>
      </c>
      <c r="Z74">
        <v>167.2</v>
      </c>
      <c r="AA74">
        <v>1</v>
      </c>
      <c r="AB74">
        <v>1</v>
      </c>
      <c r="AC74">
        <v>0.08</v>
      </c>
    </row>
    <row r="75" spans="1:29" x14ac:dyDescent="0.35">
      <c r="A75" s="1" t="s">
        <v>3680</v>
      </c>
      <c r="B75" s="1" t="s">
        <v>18</v>
      </c>
      <c r="C75" s="1" t="s">
        <v>267</v>
      </c>
      <c r="D75" s="2">
        <v>43110</v>
      </c>
      <c r="E75">
        <v>2</v>
      </c>
      <c r="F75">
        <v>10</v>
      </c>
      <c r="G75" s="1" t="s">
        <v>19</v>
      </c>
      <c r="H75" s="1" t="s">
        <v>54</v>
      </c>
      <c r="I75" s="1" t="s">
        <v>333</v>
      </c>
      <c r="J75" s="1" t="s">
        <v>325</v>
      </c>
      <c r="K75" s="1" t="s">
        <v>334</v>
      </c>
      <c r="L75" s="1" t="s">
        <v>315</v>
      </c>
      <c r="M75" s="1" t="s">
        <v>335</v>
      </c>
      <c r="N75" s="1" t="s">
        <v>336</v>
      </c>
      <c r="O75" s="1" t="s">
        <v>318</v>
      </c>
      <c r="P75" s="1" t="s">
        <v>21</v>
      </c>
      <c r="Q75" s="1" t="s">
        <v>22</v>
      </c>
      <c r="R75" s="1" t="s">
        <v>23</v>
      </c>
      <c r="S75" s="1" t="s">
        <v>24</v>
      </c>
      <c r="T75" s="1" t="s">
        <v>25</v>
      </c>
      <c r="U75" s="1" t="s">
        <v>22</v>
      </c>
      <c r="V75">
        <v>25.25</v>
      </c>
      <c r="W75">
        <v>1742.25</v>
      </c>
      <c r="X75">
        <v>69</v>
      </c>
      <c r="Y75">
        <v>1608.39</v>
      </c>
      <c r="Z75">
        <v>133.86000000000001</v>
      </c>
      <c r="AA75">
        <v>1</v>
      </c>
      <c r="AB75">
        <v>1</v>
      </c>
      <c r="AC75">
        <v>7.0000000000000007E-2</v>
      </c>
    </row>
    <row r="76" spans="1:29" x14ac:dyDescent="0.35">
      <c r="A76" s="1" t="s">
        <v>3681</v>
      </c>
      <c r="B76" s="1" t="s">
        <v>18</v>
      </c>
      <c r="C76" s="1" t="s">
        <v>267</v>
      </c>
      <c r="D76" s="2">
        <v>43110</v>
      </c>
      <c r="E76">
        <v>2</v>
      </c>
      <c r="F76">
        <v>10</v>
      </c>
      <c r="G76" s="1" t="s">
        <v>19</v>
      </c>
      <c r="H76" s="1" t="s">
        <v>54</v>
      </c>
      <c r="I76" s="1" t="s">
        <v>361</v>
      </c>
      <c r="J76" s="1" t="s">
        <v>325</v>
      </c>
      <c r="K76" s="1" t="s">
        <v>362</v>
      </c>
      <c r="L76" s="1" t="s">
        <v>315</v>
      </c>
      <c r="M76" s="1" t="s">
        <v>363</v>
      </c>
      <c r="N76" s="1" t="s">
        <v>364</v>
      </c>
      <c r="O76" s="1" t="s">
        <v>318</v>
      </c>
      <c r="P76" s="1" t="s">
        <v>21</v>
      </c>
      <c r="Q76" s="1" t="s">
        <v>22</v>
      </c>
      <c r="R76" s="1" t="s">
        <v>23</v>
      </c>
      <c r="S76" s="1" t="s">
        <v>24</v>
      </c>
      <c r="T76" s="1" t="s">
        <v>25</v>
      </c>
      <c r="U76" s="1" t="s">
        <v>22</v>
      </c>
      <c r="V76">
        <v>25.25</v>
      </c>
      <c r="W76">
        <v>2020</v>
      </c>
      <c r="X76">
        <v>80</v>
      </c>
      <c r="Y76">
        <v>1864.8</v>
      </c>
      <c r="Z76">
        <v>155.19999999999999</v>
      </c>
      <c r="AA76">
        <v>1</v>
      </c>
      <c r="AB76">
        <v>1</v>
      </c>
      <c r="AC76">
        <v>7.0000000000000007E-2</v>
      </c>
    </row>
    <row r="77" spans="1:29" x14ac:dyDescent="0.35">
      <c r="A77" s="1" t="s">
        <v>3682</v>
      </c>
      <c r="B77" s="1" t="s">
        <v>18</v>
      </c>
      <c r="C77" s="1" t="s">
        <v>267</v>
      </c>
      <c r="D77" s="2">
        <v>43110</v>
      </c>
      <c r="E77">
        <v>2</v>
      </c>
      <c r="F77">
        <v>10</v>
      </c>
      <c r="G77" s="1" t="s">
        <v>19</v>
      </c>
      <c r="H77" s="1" t="s">
        <v>54</v>
      </c>
      <c r="I77" s="1" t="s">
        <v>361</v>
      </c>
      <c r="J77" s="1" t="s">
        <v>325</v>
      </c>
      <c r="K77" s="1" t="s">
        <v>362</v>
      </c>
      <c r="L77" s="1" t="s">
        <v>315</v>
      </c>
      <c r="M77" s="1" t="s">
        <v>363</v>
      </c>
      <c r="N77" s="1" t="s">
        <v>364</v>
      </c>
      <c r="O77" s="1" t="s">
        <v>318</v>
      </c>
      <c r="P77" s="1" t="s">
        <v>39</v>
      </c>
      <c r="Q77" s="1" t="s">
        <v>40</v>
      </c>
      <c r="R77" s="1" t="s">
        <v>23</v>
      </c>
      <c r="S77" s="1" t="s">
        <v>41</v>
      </c>
      <c r="T77" s="1" t="s">
        <v>25</v>
      </c>
      <c r="U77" s="1" t="s">
        <v>40</v>
      </c>
      <c r="V77">
        <v>65.87</v>
      </c>
      <c r="W77">
        <v>263.48</v>
      </c>
      <c r="X77">
        <v>4</v>
      </c>
      <c r="Y77">
        <v>241.84</v>
      </c>
      <c r="Z77">
        <v>21.64</v>
      </c>
      <c r="AA77">
        <v>1</v>
      </c>
      <c r="AB77">
        <v>1</v>
      </c>
      <c r="AC77">
        <v>0.08</v>
      </c>
    </row>
    <row r="78" spans="1:29" x14ac:dyDescent="0.35">
      <c r="A78" s="1" t="s">
        <v>3683</v>
      </c>
      <c r="B78" s="1" t="s">
        <v>18</v>
      </c>
      <c r="C78" s="1" t="s">
        <v>267</v>
      </c>
      <c r="D78" s="2">
        <v>43110</v>
      </c>
      <c r="E78">
        <v>2</v>
      </c>
      <c r="F78">
        <v>10</v>
      </c>
      <c r="G78" s="1" t="s">
        <v>19</v>
      </c>
      <c r="H78" s="1" t="s">
        <v>54</v>
      </c>
      <c r="I78" s="1" t="s">
        <v>361</v>
      </c>
      <c r="J78" s="1" t="s">
        <v>325</v>
      </c>
      <c r="K78" s="1" t="s">
        <v>362</v>
      </c>
      <c r="L78" s="1" t="s">
        <v>315</v>
      </c>
      <c r="M78" s="1" t="s">
        <v>363</v>
      </c>
      <c r="N78" s="1" t="s">
        <v>364</v>
      </c>
      <c r="O78" s="1" t="s">
        <v>318</v>
      </c>
      <c r="P78" s="1" t="s">
        <v>43</v>
      </c>
      <c r="Q78" s="1" t="s">
        <v>44</v>
      </c>
      <c r="R78" s="1" t="s">
        <v>23</v>
      </c>
      <c r="S78" s="1" t="s">
        <v>45</v>
      </c>
      <c r="T78" s="1" t="s">
        <v>25</v>
      </c>
      <c r="U78" s="1" t="s">
        <v>44</v>
      </c>
      <c r="V78">
        <v>47.47</v>
      </c>
      <c r="W78">
        <v>1946.27</v>
      </c>
      <c r="X78">
        <v>41</v>
      </c>
      <c r="Y78">
        <v>1774.89</v>
      </c>
      <c r="Z78">
        <v>171.38</v>
      </c>
      <c r="AA78">
        <v>1</v>
      </c>
      <c r="AB78">
        <v>1</v>
      </c>
      <c r="AC78">
        <v>0.08</v>
      </c>
    </row>
    <row r="79" spans="1:29" x14ac:dyDescent="0.35">
      <c r="A79" s="1" t="s">
        <v>3684</v>
      </c>
      <c r="B79" s="1" t="s">
        <v>18</v>
      </c>
      <c r="C79" s="1" t="s">
        <v>267</v>
      </c>
      <c r="D79" s="2">
        <v>43110</v>
      </c>
      <c r="E79">
        <v>2</v>
      </c>
      <c r="F79">
        <v>10</v>
      </c>
      <c r="G79" s="1" t="s">
        <v>19</v>
      </c>
      <c r="H79" s="1" t="s">
        <v>61</v>
      </c>
      <c r="I79" s="1" t="s">
        <v>339</v>
      </c>
      <c r="J79" s="1" t="s">
        <v>340</v>
      </c>
      <c r="K79" s="1" t="s">
        <v>341</v>
      </c>
      <c r="L79" s="1" t="s">
        <v>315</v>
      </c>
      <c r="M79" s="1" t="s">
        <v>342</v>
      </c>
      <c r="N79" s="1" t="s">
        <v>343</v>
      </c>
      <c r="O79" s="1" t="s">
        <v>318</v>
      </c>
      <c r="P79" s="1" t="s">
        <v>35</v>
      </c>
      <c r="Q79" s="1" t="s">
        <v>36</v>
      </c>
      <c r="R79" s="1" t="s">
        <v>23</v>
      </c>
      <c r="S79" s="1" t="s">
        <v>37</v>
      </c>
      <c r="T79" s="1" t="s">
        <v>25</v>
      </c>
      <c r="U79" s="1" t="s">
        <v>36</v>
      </c>
      <c r="V79">
        <v>90.95</v>
      </c>
      <c r="W79">
        <v>4729.3999999999996</v>
      </c>
      <c r="X79">
        <v>52</v>
      </c>
      <c r="Y79">
        <v>4351.88</v>
      </c>
      <c r="Z79">
        <v>377.52</v>
      </c>
      <c r="AA79">
        <v>1</v>
      </c>
      <c r="AB79">
        <v>1</v>
      </c>
      <c r="AC79">
        <v>7.0000000000000007E-2</v>
      </c>
    </row>
    <row r="80" spans="1:29" x14ac:dyDescent="0.35">
      <c r="A80" s="1" t="s">
        <v>3685</v>
      </c>
      <c r="B80" s="1" t="s">
        <v>18</v>
      </c>
      <c r="C80" s="1" t="s">
        <v>267</v>
      </c>
      <c r="D80" s="2">
        <v>43110</v>
      </c>
      <c r="E80">
        <v>2</v>
      </c>
      <c r="F80">
        <v>10</v>
      </c>
      <c r="G80" s="1" t="s">
        <v>19</v>
      </c>
      <c r="H80" s="1" t="s">
        <v>61</v>
      </c>
      <c r="I80" s="1" t="s">
        <v>339</v>
      </c>
      <c r="J80" s="1" t="s">
        <v>340</v>
      </c>
      <c r="K80" s="1" t="s">
        <v>341</v>
      </c>
      <c r="L80" s="1" t="s">
        <v>315</v>
      </c>
      <c r="M80" s="1" t="s">
        <v>342</v>
      </c>
      <c r="N80" s="1" t="s">
        <v>343</v>
      </c>
      <c r="O80" s="1" t="s">
        <v>318</v>
      </c>
      <c r="P80" s="1" t="s">
        <v>43</v>
      </c>
      <c r="Q80" s="1" t="s">
        <v>44</v>
      </c>
      <c r="R80" s="1" t="s">
        <v>23</v>
      </c>
      <c r="S80" s="1" t="s">
        <v>45</v>
      </c>
      <c r="T80" s="1" t="s">
        <v>25</v>
      </c>
      <c r="U80" s="1" t="s">
        <v>44</v>
      </c>
      <c r="V80">
        <v>47.47</v>
      </c>
      <c r="W80">
        <v>2373.5</v>
      </c>
      <c r="X80">
        <v>50</v>
      </c>
      <c r="Y80">
        <v>2164.5</v>
      </c>
      <c r="Z80">
        <v>209</v>
      </c>
      <c r="AA80">
        <v>1</v>
      </c>
      <c r="AB80">
        <v>1</v>
      </c>
      <c r="AC80">
        <v>0.08</v>
      </c>
    </row>
    <row r="81" spans="1:29" x14ac:dyDescent="0.35">
      <c r="A81" s="1" t="s">
        <v>3686</v>
      </c>
      <c r="B81" s="1" t="s">
        <v>68</v>
      </c>
      <c r="C81" s="1" t="s">
        <v>18</v>
      </c>
      <c r="D81" s="2">
        <v>43121</v>
      </c>
      <c r="E81">
        <v>3</v>
      </c>
      <c r="F81">
        <v>11</v>
      </c>
      <c r="G81" s="1" t="s">
        <v>19</v>
      </c>
      <c r="H81" s="1" t="s">
        <v>47</v>
      </c>
      <c r="I81" s="1" t="s">
        <v>346</v>
      </c>
      <c r="J81" s="1" t="s">
        <v>313</v>
      </c>
      <c r="K81" s="1" t="s">
        <v>347</v>
      </c>
      <c r="L81" s="1" t="s">
        <v>315</v>
      </c>
      <c r="M81" s="1" t="s">
        <v>348</v>
      </c>
      <c r="N81" s="1" t="s">
        <v>349</v>
      </c>
      <c r="O81" s="1" t="s">
        <v>318</v>
      </c>
      <c r="P81" s="1" t="s">
        <v>27</v>
      </c>
      <c r="Q81" s="1" t="s">
        <v>28</v>
      </c>
      <c r="R81" s="1" t="s">
        <v>23</v>
      </c>
      <c r="S81" s="1" t="s">
        <v>29</v>
      </c>
      <c r="T81" s="1" t="s">
        <v>25</v>
      </c>
      <c r="U81" s="1" t="s">
        <v>28</v>
      </c>
      <c r="V81">
        <v>79.78</v>
      </c>
      <c r="W81">
        <v>2393.4</v>
      </c>
      <c r="X81">
        <v>30</v>
      </c>
      <c r="Y81">
        <v>2180.6999999999998</v>
      </c>
      <c r="Z81">
        <v>212.7</v>
      </c>
      <c r="AA81">
        <v>1</v>
      </c>
      <c r="AB81">
        <v>1</v>
      </c>
      <c r="AC81">
        <v>0.08</v>
      </c>
    </row>
    <row r="82" spans="1:29" x14ac:dyDescent="0.35">
      <c r="A82" s="1" t="s">
        <v>3687</v>
      </c>
      <c r="B82" s="1" t="s">
        <v>68</v>
      </c>
      <c r="C82" s="1" t="s">
        <v>18</v>
      </c>
      <c r="D82" s="2">
        <v>43121</v>
      </c>
      <c r="E82">
        <v>3</v>
      </c>
      <c r="F82">
        <v>11</v>
      </c>
      <c r="G82" s="1" t="s">
        <v>19</v>
      </c>
      <c r="H82" s="1" t="s">
        <v>47</v>
      </c>
      <c r="I82" s="1" t="s">
        <v>346</v>
      </c>
      <c r="J82" s="1" t="s">
        <v>313</v>
      </c>
      <c r="K82" s="1" t="s">
        <v>347</v>
      </c>
      <c r="L82" s="1" t="s">
        <v>315</v>
      </c>
      <c r="M82" s="1" t="s">
        <v>348</v>
      </c>
      <c r="N82" s="1" t="s">
        <v>349</v>
      </c>
      <c r="O82" s="1" t="s">
        <v>318</v>
      </c>
      <c r="P82" s="1" t="s">
        <v>39</v>
      </c>
      <c r="Q82" s="1" t="s">
        <v>40</v>
      </c>
      <c r="R82" s="1" t="s">
        <v>23</v>
      </c>
      <c r="S82" s="1" t="s">
        <v>41</v>
      </c>
      <c r="T82" s="1" t="s">
        <v>25</v>
      </c>
      <c r="U82" s="1" t="s">
        <v>40</v>
      </c>
      <c r="V82">
        <v>65.87</v>
      </c>
      <c r="W82">
        <v>1383.27</v>
      </c>
      <c r="X82">
        <v>21</v>
      </c>
      <c r="Y82">
        <v>1269.6600000000001</v>
      </c>
      <c r="Z82">
        <v>113.61</v>
      </c>
      <c r="AA82">
        <v>1</v>
      </c>
      <c r="AB82">
        <v>1</v>
      </c>
      <c r="AC82">
        <v>0.08</v>
      </c>
    </row>
    <row r="83" spans="1:29" x14ac:dyDescent="0.35">
      <c r="A83" s="1" t="s">
        <v>3688</v>
      </c>
      <c r="B83" s="1" t="s">
        <v>68</v>
      </c>
      <c r="C83" s="1" t="s">
        <v>18</v>
      </c>
      <c r="D83" s="2">
        <v>43121</v>
      </c>
      <c r="E83">
        <v>3</v>
      </c>
      <c r="F83">
        <v>11</v>
      </c>
      <c r="G83" s="1" t="s">
        <v>19</v>
      </c>
      <c r="H83" s="1" t="s">
        <v>47</v>
      </c>
      <c r="I83" s="1" t="s">
        <v>346</v>
      </c>
      <c r="J83" s="1" t="s">
        <v>313</v>
      </c>
      <c r="K83" s="1" t="s">
        <v>347</v>
      </c>
      <c r="L83" s="1" t="s">
        <v>315</v>
      </c>
      <c r="M83" s="1" t="s">
        <v>348</v>
      </c>
      <c r="N83" s="1" t="s">
        <v>349</v>
      </c>
      <c r="O83" s="1" t="s">
        <v>318</v>
      </c>
      <c r="P83" s="1" t="s">
        <v>43</v>
      </c>
      <c r="Q83" s="1" t="s">
        <v>44</v>
      </c>
      <c r="R83" s="1" t="s">
        <v>23</v>
      </c>
      <c r="S83" s="1" t="s">
        <v>45</v>
      </c>
      <c r="T83" s="1" t="s">
        <v>25</v>
      </c>
      <c r="U83" s="1" t="s">
        <v>44</v>
      </c>
      <c r="V83">
        <v>47.47</v>
      </c>
      <c r="W83">
        <v>1661.45</v>
      </c>
      <c r="X83">
        <v>35</v>
      </c>
      <c r="Y83">
        <v>1535.1</v>
      </c>
      <c r="Z83">
        <v>126.35</v>
      </c>
      <c r="AA83">
        <v>1</v>
      </c>
      <c r="AB83">
        <v>1</v>
      </c>
      <c r="AC83">
        <v>7.0000000000000007E-2</v>
      </c>
    </row>
    <row r="84" spans="1:29" x14ac:dyDescent="0.35">
      <c r="A84" s="1" t="s">
        <v>3689</v>
      </c>
      <c r="B84" s="1" t="s">
        <v>68</v>
      </c>
      <c r="C84" s="1" t="s">
        <v>18</v>
      </c>
      <c r="D84" s="2">
        <v>43121</v>
      </c>
      <c r="E84">
        <v>3</v>
      </c>
      <c r="F84">
        <v>11</v>
      </c>
      <c r="G84" s="1" t="s">
        <v>19</v>
      </c>
      <c r="H84" s="1" t="s">
        <v>47</v>
      </c>
      <c r="I84" s="1" t="s">
        <v>383</v>
      </c>
      <c r="J84" s="1" t="s">
        <v>313</v>
      </c>
      <c r="K84" s="1" t="s">
        <v>384</v>
      </c>
      <c r="L84" s="1" t="s">
        <v>315</v>
      </c>
      <c r="M84" s="1" t="s">
        <v>385</v>
      </c>
      <c r="N84" s="1" t="s">
        <v>386</v>
      </c>
      <c r="O84" s="1" t="s">
        <v>318</v>
      </c>
      <c r="P84" s="1" t="s">
        <v>43</v>
      </c>
      <c r="Q84" s="1" t="s">
        <v>44</v>
      </c>
      <c r="R84" s="1" t="s">
        <v>23</v>
      </c>
      <c r="S84" s="1" t="s">
        <v>45</v>
      </c>
      <c r="T84" s="1" t="s">
        <v>25</v>
      </c>
      <c r="U84" s="1" t="s">
        <v>44</v>
      </c>
      <c r="V84">
        <v>47.47</v>
      </c>
      <c r="W84">
        <v>1708.92</v>
      </c>
      <c r="X84">
        <v>36</v>
      </c>
      <c r="Y84">
        <v>1578.96</v>
      </c>
      <c r="Z84">
        <v>129.96</v>
      </c>
      <c r="AA84">
        <v>1</v>
      </c>
      <c r="AB84">
        <v>1</v>
      </c>
      <c r="AC84">
        <v>7.0000000000000007E-2</v>
      </c>
    </row>
    <row r="85" spans="1:29" x14ac:dyDescent="0.35">
      <c r="A85" s="1" t="s">
        <v>3690</v>
      </c>
      <c r="B85" s="1" t="s">
        <v>68</v>
      </c>
      <c r="C85" s="1" t="s">
        <v>18</v>
      </c>
      <c r="D85" s="2">
        <v>43121</v>
      </c>
      <c r="E85">
        <v>3</v>
      </c>
      <c r="F85">
        <v>11</v>
      </c>
      <c r="G85" s="1" t="s">
        <v>19</v>
      </c>
      <c r="H85" s="1" t="s">
        <v>54</v>
      </c>
      <c r="I85" s="1" t="s">
        <v>333</v>
      </c>
      <c r="J85" s="1" t="s">
        <v>325</v>
      </c>
      <c r="K85" s="1" t="s">
        <v>334</v>
      </c>
      <c r="L85" s="1" t="s">
        <v>315</v>
      </c>
      <c r="M85" s="1" t="s">
        <v>335</v>
      </c>
      <c r="N85" s="1" t="s">
        <v>336</v>
      </c>
      <c r="O85" s="1" t="s">
        <v>318</v>
      </c>
      <c r="P85" s="1" t="s">
        <v>43</v>
      </c>
      <c r="Q85" s="1" t="s">
        <v>44</v>
      </c>
      <c r="R85" s="1" t="s">
        <v>23</v>
      </c>
      <c r="S85" s="1" t="s">
        <v>45</v>
      </c>
      <c r="T85" s="1" t="s">
        <v>25</v>
      </c>
      <c r="U85" s="1" t="s">
        <v>44</v>
      </c>
      <c r="V85">
        <v>47.47</v>
      </c>
      <c r="W85">
        <v>2088.6799999999998</v>
      </c>
      <c r="X85">
        <v>44</v>
      </c>
      <c r="Y85">
        <v>1929.84</v>
      </c>
      <c r="Z85">
        <v>158.84</v>
      </c>
      <c r="AA85">
        <v>1</v>
      </c>
      <c r="AB85">
        <v>1</v>
      </c>
      <c r="AC85">
        <v>7.0000000000000007E-2</v>
      </c>
    </row>
    <row r="86" spans="1:29" x14ac:dyDescent="0.35">
      <c r="A86" s="1" t="s">
        <v>3691</v>
      </c>
      <c r="B86" s="1" t="s">
        <v>68</v>
      </c>
      <c r="C86" s="1" t="s">
        <v>18</v>
      </c>
      <c r="D86" s="2">
        <v>43121</v>
      </c>
      <c r="E86">
        <v>3</v>
      </c>
      <c r="F86">
        <v>11</v>
      </c>
      <c r="G86" s="1" t="s">
        <v>19</v>
      </c>
      <c r="H86" s="1" t="s">
        <v>61</v>
      </c>
      <c r="I86" s="1" t="s">
        <v>339</v>
      </c>
      <c r="J86" s="1" t="s">
        <v>340</v>
      </c>
      <c r="K86" s="1" t="s">
        <v>366</v>
      </c>
      <c r="L86" s="1" t="s">
        <v>315</v>
      </c>
      <c r="M86" s="1" t="s">
        <v>367</v>
      </c>
      <c r="N86" s="1" t="s">
        <v>368</v>
      </c>
      <c r="O86" s="1" t="s">
        <v>318</v>
      </c>
      <c r="P86" s="1" t="s">
        <v>21</v>
      </c>
      <c r="Q86" s="1" t="s">
        <v>22</v>
      </c>
      <c r="R86" s="1" t="s">
        <v>23</v>
      </c>
      <c r="S86" s="1" t="s">
        <v>24</v>
      </c>
      <c r="T86" s="1" t="s">
        <v>25</v>
      </c>
      <c r="U86" s="1" t="s">
        <v>22</v>
      </c>
      <c r="V86">
        <v>25.25</v>
      </c>
      <c r="W86">
        <v>2070.5</v>
      </c>
      <c r="X86">
        <v>82</v>
      </c>
      <c r="Y86">
        <v>1923.72</v>
      </c>
      <c r="Z86">
        <v>146.78</v>
      </c>
      <c r="AA86">
        <v>1</v>
      </c>
      <c r="AB86">
        <v>1</v>
      </c>
      <c r="AC86">
        <v>7.0000000000000007E-2</v>
      </c>
    </row>
    <row r="87" spans="1:29" x14ac:dyDescent="0.35">
      <c r="A87" s="1" t="s">
        <v>3692</v>
      </c>
      <c r="B87" s="1" t="s">
        <v>68</v>
      </c>
      <c r="C87" s="1" t="s">
        <v>18</v>
      </c>
      <c r="D87" s="2">
        <v>43121</v>
      </c>
      <c r="E87">
        <v>3</v>
      </c>
      <c r="F87">
        <v>11</v>
      </c>
      <c r="G87" s="1" t="s">
        <v>19</v>
      </c>
      <c r="H87" s="1" t="s">
        <v>61</v>
      </c>
      <c r="I87" s="1" t="s">
        <v>339</v>
      </c>
      <c r="J87" s="1" t="s">
        <v>340</v>
      </c>
      <c r="K87" s="1" t="s">
        <v>366</v>
      </c>
      <c r="L87" s="1" t="s">
        <v>315</v>
      </c>
      <c r="M87" s="1" t="s">
        <v>367</v>
      </c>
      <c r="N87" s="1" t="s">
        <v>368</v>
      </c>
      <c r="O87" s="1" t="s">
        <v>318</v>
      </c>
      <c r="P87" s="1" t="s">
        <v>35</v>
      </c>
      <c r="Q87" s="1" t="s">
        <v>36</v>
      </c>
      <c r="R87" s="1" t="s">
        <v>23</v>
      </c>
      <c r="S87" s="1" t="s">
        <v>37</v>
      </c>
      <c r="T87" s="1" t="s">
        <v>25</v>
      </c>
      <c r="U87" s="1" t="s">
        <v>36</v>
      </c>
      <c r="V87">
        <v>90.95</v>
      </c>
      <c r="W87">
        <v>4274.6499999999996</v>
      </c>
      <c r="X87">
        <v>47</v>
      </c>
      <c r="Y87">
        <v>3933.43</v>
      </c>
      <c r="Z87">
        <v>341.22</v>
      </c>
      <c r="AA87">
        <v>1</v>
      </c>
      <c r="AB87">
        <v>1</v>
      </c>
      <c r="AC87">
        <v>7.0000000000000007E-2</v>
      </c>
    </row>
    <row r="88" spans="1:29" x14ac:dyDescent="0.35">
      <c r="A88" s="1" t="s">
        <v>3693</v>
      </c>
      <c r="B88" s="1" t="s">
        <v>68</v>
      </c>
      <c r="C88" s="1" t="s">
        <v>18</v>
      </c>
      <c r="D88" s="2">
        <v>43121</v>
      </c>
      <c r="E88">
        <v>3</v>
      </c>
      <c r="F88">
        <v>11</v>
      </c>
      <c r="G88" s="1" t="s">
        <v>19</v>
      </c>
      <c r="H88" s="1" t="s">
        <v>61</v>
      </c>
      <c r="I88" s="1" t="s">
        <v>339</v>
      </c>
      <c r="J88" s="1" t="s">
        <v>340</v>
      </c>
      <c r="K88" s="1" t="s">
        <v>366</v>
      </c>
      <c r="L88" s="1" t="s">
        <v>315</v>
      </c>
      <c r="M88" s="1" t="s">
        <v>367</v>
      </c>
      <c r="N88" s="1" t="s">
        <v>368</v>
      </c>
      <c r="O88" s="1" t="s">
        <v>318</v>
      </c>
      <c r="P88" s="1" t="s">
        <v>43</v>
      </c>
      <c r="Q88" s="1" t="s">
        <v>44</v>
      </c>
      <c r="R88" s="1" t="s">
        <v>23</v>
      </c>
      <c r="S88" s="1" t="s">
        <v>45</v>
      </c>
      <c r="T88" s="1" t="s">
        <v>25</v>
      </c>
      <c r="U88" s="1" t="s">
        <v>44</v>
      </c>
      <c r="V88">
        <v>47.47</v>
      </c>
      <c r="W88">
        <v>1851.33</v>
      </c>
      <c r="X88">
        <v>39</v>
      </c>
      <c r="Y88">
        <v>1710.54</v>
      </c>
      <c r="Z88">
        <v>140.79</v>
      </c>
      <c r="AA88">
        <v>1</v>
      </c>
      <c r="AB88">
        <v>1</v>
      </c>
      <c r="AC88">
        <v>7.0000000000000007E-2</v>
      </c>
    </row>
    <row r="89" spans="1:29" x14ac:dyDescent="0.35">
      <c r="A89" s="1" t="s">
        <v>3694</v>
      </c>
      <c r="B89" s="1" t="s">
        <v>68</v>
      </c>
      <c r="C89" s="1" t="s">
        <v>18</v>
      </c>
      <c r="D89" s="2">
        <v>43121</v>
      </c>
      <c r="E89">
        <v>3</v>
      </c>
      <c r="F89">
        <v>11</v>
      </c>
      <c r="G89" s="1" t="s">
        <v>19</v>
      </c>
      <c r="H89" s="1" t="s">
        <v>61</v>
      </c>
      <c r="I89" s="1" t="s">
        <v>410</v>
      </c>
      <c r="J89" s="1" t="s">
        <v>340</v>
      </c>
      <c r="K89" s="1" t="s">
        <v>411</v>
      </c>
      <c r="L89" s="1" t="s">
        <v>315</v>
      </c>
      <c r="M89" s="1" t="s">
        <v>412</v>
      </c>
      <c r="N89" s="1" t="s">
        <v>413</v>
      </c>
      <c r="O89" s="1" t="s">
        <v>318</v>
      </c>
      <c r="P89" s="1" t="s">
        <v>21</v>
      </c>
      <c r="Q89" s="1" t="s">
        <v>22</v>
      </c>
      <c r="R89" s="1" t="s">
        <v>23</v>
      </c>
      <c r="S89" s="1" t="s">
        <v>24</v>
      </c>
      <c r="T89" s="1" t="s">
        <v>25</v>
      </c>
      <c r="U89" s="1" t="s">
        <v>22</v>
      </c>
      <c r="V89">
        <v>25.25</v>
      </c>
      <c r="W89">
        <v>4646</v>
      </c>
      <c r="X89">
        <v>184</v>
      </c>
      <c r="Y89">
        <v>4316.6400000000003</v>
      </c>
      <c r="Z89">
        <v>329.36</v>
      </c>
      <c r="AA89">
        <v>1</v>
      </c>
      <c r="AB89">
        <v>1</v>
      </c>
      <c r="AC89">
        <v>7.0000000000000007E-2</v>
      </c>
    </row>
    <row r="90" spans="1:29" x14ac:dyDescent="0.35">
      <c r="A90" s="1" t="s">
        <v>3695</v>
      </c>
      <c r="B90" s="1" t="s">
        <v>68</v>
      </c>
      <c r="C90" s="1" t="s">
        <v>18</v>
      </c>
      <c r="D90" s="2">
        <v>43121</v>
      </c>
      <c r="E90">
        <v>3</v>
      </c>
      <c r="F90">
        <v>11</v>
      </c>
      <c r="G90" s="1" t="s">
        <v>19</v>
      </c>
      <c r="H90" s="1" t="s">
        <v>61</v>
      </c>
      <c r="I90" s="1" t="s">
        <v>410</v>
      </c>
      <c r="J90" s="1" t="s">
        <v>340</v>
      </c>
      <c r="K90" s="1" t="s">
        <v>411</v>
      </c>
      <c r="L90" s="1" t="s">
        <v>315</v>
      </c>
      <c r="M90" s="1" t="s">
        <v>412</v>
      </c>
      <c r="N90" s="1" t="s">
        <v>413</v>
      </c>
      <c r="O90" s="1" t="s">
        <v>318</v>
      </c>
      <c r="P90" s="1" t="s">
        <v>35</v>
      </c>
      <c r="Q90" s="1" t="s">
        <v>36</v>
      </c>
      <c r="R90" s="1" t="s">
        <v>23</v>
      </c>
      <c r="S90" s="1" t="s">
        <v>37</v>
      </c>
      <c r="T90" s="1" t="s">
        <v>25</v>
      </c>
      <c r="U90" s="1" t="s">
        <v>36</v>
      </c>
      <c r="V90">
        <v>90.95</v>
      </c>
      <c r="W90">
        <v>2091.85</v>
      </c>
      <c r="X90">
        <v>23</v>
      </c>
      <c r="Y90">
        <v>1924.87</v>
      </c>
      <c r="Z90">
        <v>166.98</v>
      </c>
      <c r="AA90">
        <v>1</v>
      </c>
      <c r="AB90">
        <v>1</v>
      </c>
      <c r="AC90">
        <v>7.0000000000000007E-2</v>
      </c>
    </row>
    <row r="91" spans="1:29" x14ac:dyDescent="0.35">
      <c r="A91" s="1" t="s">
        <v>3696</v>
      </c>
      <c r="B91" s="1" t="s">
        <v>68</v>
      </c>
      <c r="C91" s="1" t="s">
        <v>68</v>
      </c>
      <c r="D91" s="2">
        <v>43122</v>
      </c>
      <c r="E91">
        <v>3</v>
      </c>
      <c r="F91">
        <v>12</v>
      </c>
      <c r="G91" s="1" t="s">
        <v>19</v>
      </c>
      <c r="H91" s="1" t="s">
        <v>47</v>
      </c>
      <c r="I91" s="1" t="s">
        <v>383</v>
      </c>
      <c r="J91" s="1" t="s">
        <v>313</v>
      </c>
      <c r="K91" s="1" t="s">
        <v>384</v>
      </c>
      <c r="L91" s="1" t="s">
        <v>315</v>
      </c>
      <c r="M91" s="1" t="s">
        <v>385</v>
      </c>
      <c r="N91" s="1" t="s">
        <v>386</v>
      </c>
      <c r="O91" s="1" t="s">
        <v>318</v>
      </c>
      <c r="P91" s="1" t="s">
        <v>21</v>
      </c>
      <c r="Q91" s="1" t="s">
        <v>22</v>
      </c>
      <c r="R91" s="1" t="s">
        <v>23</v>
      </c>
      <c r="S91" s="1" t="s">
        <v>24</v>
      </c>
      <c r="T91" s="1" t="s">
        <v>25</v>
      </c>
      <c r="U91" s="1" t="s">
        <v>22</v>
      </c>
      <c r="V91">
        <v>25.25</v>
      </c>
      <c r="W91">
        <v>1489.75</v>
      </c>
      <c r="X91">
        <v>59</v>
      </c>
      <c r="Y91">
        <v>1384.14</v>
      </c>
      <c r="Z91">
        <v>105.61</v>
      </c>
      <c r="AA91">
        <v>1</v>
      </c>
      <c r="AB91">
        <v>1</v>
      </c>
      <c r="AC91">
        <v>7.0000000000000007E-2</v>
      </c>
    </row>
    <row r="92" spans="1:29" x14ac:dyDescent="0.35">
      <c r="A92" s="1" t="s">
        <v>3697</v>
      </c>
      <c r="B92" s="1" t="s">
        <v>68</v>
      </c>
      <c r="C92" s="1" t="s">
        <v>68</v>
      </c>
      <c r="D92" s="2">
        <v>43122</v>
      </c>
      <c r="E92">
        <v>3</v>
      </c>
      <c r="F92">
        <v>12</v>
      </c>
      <c r="G92" s="1" t="s">
        <v>19</v>
      </c>
      <c r="H92" s="1" t="s">
        <v>47</v>
      </c>
      <c r="I92" s="1" t="s">
        <v>383</v>
      </c>
      <c r="J92" s="1" t="s">
        <v>313</v>
      </c>
      <c r="K92" s="1" t="s">
        <v>384</v>
      </c>
      <c r="L92" s="1" t="s">
        <v>315</v>
      </c>
      <c r="M92" s="1" t="s">
        <v>385</v>
      </c>
      <c r="N92" s="1" t="s">
        <v>386</v>
      </c>
      <c r="O92" s="1" t="s">
        <v>318</v>
      </c>
      <c r="P92" s="1" t="s">
        <v>43</v>
      </c>
      <c r="Q92" s="1" t="s">
        <v>44</v>
      </c>
      <c r="R92" s="1" t="s">
        <v>23</v>
      </c>
      <c r="S92" s="1" t="s">
        <v>45</v>
      </c>
      <c r="T92" s="1" t="s">
        <v>25</v>
      </c>
      <c r="U92" s="1" t="s">
        <v>44</v>
      </c>
      <c r="V92">
        <v>47.47</v>
      </c>
      <c r="W92">
        <v>2373.5</v>
      </c>
      <c r="X92">
        <v>50</v>
      </c>
      <c r="Y92">
        <v>2193</v>
      </c>
      <c r="Z92">
        <v>180.5</v>
      </c>
      <c r="AA92">
        <v>1</v>
      </c>
      <c r="AB92">
        <v>1</v>
      </c>
      <c r="AC92">
        <v>7.0000000000000007E-2</v>
      </c>
    </row>
    <row r="93" spans="1:29" x14ac:dyDescent="0.35">
      <c r="A93" s="1" t="s">
        <v>3698</v>
      </c>
      <c r="B93" s="1" t="s">
        <v>68</v>
      </c>
      <c r="C93" s="1" t="s">
        <v>68</v>
      </c>
      <c r="D93" s="2">
        <v>43122</v>
      </c>
      <c r="E93">
        <v>3</v>
      </c>
      <c r="F93">
        <v>12</v>
      </c>
      <c r="G93" s="1" t="s">
        <v>19</v>
      </c>
      <c r="H93" s="1" t="s">
        <v>54</v>
      </c>
      <c r="I93" s="1" t="s">
        <v>324</v>
      </c>
      <c r="J93" s="1" t="s">
        <v>325</v>
      </c>
      <c r="K93" s="1" t="s">
        <v>326</v>
      </c>
      <c r="L93" s="1" t="s">
        <v>315</v>
      </c>
      <c r="M93" s="1" t="s">
        <v>327</v>
      </c>
      <c r="N93" s="1" t="s">
        <v>328</v>
      </c>
      <c r="O93" s="1" t="s">
        <v>318</v>
      </c>
      <c r="P93" s="1" t="s">
        <v>21</v>
      </c>
      <c r="Q93" s="1" t="s">
        <v>22</v>
      </c>
      <c r="R93" s="1" t="s">
        <v>23</v>
      </c>
      <c r="S93" s="1" t="s">
        <v>24</v>
      </c>
      <c r="T93" s="1" t="s">
        <v>25</v>
      </c>
      <c r="U93" s="1" t="s">
        <v>22</v>
      </c>
      <c r="V93">
        <v>25.25</v>
      </c>
      <c r="W93">
        <v>2196.75</v>
      </c>
      <c r="X93">
        <v>87</v>
      </c>
      <c r="Y93">
        <v>2041.02</v>
      </c>
      <c r="Z93">
        <v>155.72999999999999</v>
      </c>
      <c r="AA93">
        <v>1</v>
      </c>
      <c r="AB93">
        <v>1</v>
      </c>
      <c r="AC93">
        <v>7.0000000000000007E-2</v>
      </c>
    </row>
    <row r="94" spans="1:29" x14ac:dyDescent="0.35">
      <c r="A94" s="1" t="s">
        <v>3699</v>
      </c>
      <c r="B94" s="1" t="s">
        <v>68</v>
      </c>
      <c r="C94" s="1" t="s">
        <v>68</v>
      </c>
      <c r="D94" s="2">
        <v>43122</v>
      </c>
      <c r="E94">
        <v>3</v>
      </c>
      <c r="F94">
        <v>12</v>
      </c>
      <c r="G94" s="1" t="s">
        <v>19</v>
      </c>
      <c r="H94" s="1" t="s">
        <v>54</v>
      </c>
      <c r="I94" s="1" t="s">
        <v>324</v>
      </c>
      <c r="J94" s="1" t="s">
        <v>325</v>
      </c>
      <c r="K94" s="1" t="s">
        <v>326</v>
      </c>
      <c r="L94" s="1" t="s">
        <v>315</v>
      </c>
      <c r="M94" s="1" t="s">
        <v>327</v>
      </c>
      <c r="N94" s="1" t="s">
        <v>328</v>
      </c>
      <c r="O94" s="1" t="s">
        <v>318</v>
      </c>
      <c r="P94" s="1" t="s">
        <v>31</v>
      </c>
      <c r="Q94" s="1" t="s">
        <v>32</v>
      </c>
      <c r="R94" s="1" t="s">
        <v>23</v>
      </c>
      <c r="S94" s="1" t="s">
        <v>33</v>
      </c>
      <c r="T94" s="1" t="s">
        <v>25</v>
      </c>
      <c r="U94" s="1" t="s">
        <v>32</v>
      </c>
      <c r="V94">
        <v>28.58</v>
      </c>
      <c r="W94">
        <v>1829.12</v>
      </c>
      <c r="X94">
        <v>64</v>
      </c>
      <c r="Y94">
        <v>1699.2</v>
      </c>
      <c r="Z94">
        <v>129.9199999999999</v>
      </c>
      <c r="AA94">
        <v>1</v>
      </c>
      <c r="AB94">
        <v>1</v>
      </c>
      <c r="AC94">
        <v>7.0000000000000007E-2</v>
      </c>
    </row>
    <row r="95" spans="1:29" x14ac:dyDescent="0.35">
      <c r="A95" s="1" t="s">
        <v>3700</v>
      </c>
      <c r="B95" s="1" t="s">
        <v>68</v>
      </c>
      <c r="C95" s="1" t="s">
        <v>68</v>
      </c>
      <c r="D95" s="2">
        <v>43122</v>
      </c>
      <c r="E95">
        <v>3</v>
      </c>
      <c r="F95">
        <v>12</v>
      </c>
      <c r="G95" s="1" t="s">
        <v>19</v>
      </c>
      <c r="H95" s="1" t="s">
        <v>54</v>
      </c>
      <c r="I95" s="1" t="s">
        <v>333</v>
      </c>
      <c r="J95" s="1" t="s">
        <v>325</v>
      </c>
      <c r="K95" s="1" t="s">
        <v>357</v>
      </c>
      <c r="L95" s="1" t="s">
        <v>315</v>
      </c>
      <c r="M95" s="1" t="s">
        <v>358</v>
      </c>
      <c r="N95" s="1" t="s">
        <v>359</v>
      </c>
      <c r="O95" s="1" t="s">
        <v>318</v>
      </c>
      <c r="P95" s="1" t="s">
        <v>35</v>
      </c>
      <c r="Q95" s="1" t="s">
        <v>36</v>
      </c>
      <c r="R95" s="1" t="s">
        <v>23</v>
      </c>
      <c r="S95" s="1" t="s">
        <v>37</v>
      </c>
      <c r="T95" s="1" t="s">
        <v>25</v>
      </c>
      <c r="U95" s="1" t="s">
        <v>36</v>
      </c>
      <c r="V95">
        <v>90.95</v>
      </c>
      <c r="W95">
        <v>2455.65</v>
      </c>
      <c r="X95">
        <v>27</v>
      </c>
      <c r="Y95">
        <v>2259.63</v>
      </c>
      <c r="Z95">
        <v>196.02</v>
      </c>
      <c r="AA95">
        <v>1</v>
      </c>
      <c r="AB95">
        <v>1</v>
      </c>
      <c r="AC95">
        <v>7.0000000000000007E-2</v>
      </c>
    </row>
    <row r="96" spans="1:29" x14ac:dyDescent="0.35">
      <c r="A96" s="1" t="s">
        <v>3701</v>
      </c>
      <c r="B96" s="1" t="s">
        <v>68</v>
      </c>
      <c r="C96" s="1" t="s">
        <v>68</v>
      </c>
      <c r="D96" s="2">
        <v>43122</v>
      </c>
      <c r="E96">
        <v>3</v>
      </c>
      <c r="F96">
        <v>12</v>
      </c>
      <c r="G96" s="1" t="s">
        <v>19</v>
      </c>
      <c r="H96" s="1" t="s">
        <v>54</v>
      </c>
      <c r="I96" s="1" t="s">
        <v>333</v>
      </c>
      <c r="J96" s="1" t="s">
        <v>325</v>
      </c>
      <c r="K96" s="1" t="s">
        <v>357</v>
      </c>
      <c r="L96" s="1" t="s">
        <v>315</v>
      </c>
      <c r="M96" s="1" t="s">
        <v>358</v>
      </c>
      <c r="N96" s="1" t="s">
        <v>359</v>
      </c>
      <c r="O96" s="1" t="s">
        <v>318</v>
      </c>
      <c r="P96" s="1" t="s">
        <v>39</v>
      </c>
      <c r="Q96" s="1" t="s">
        <v>40</v>
      </c>
      <c r="R96" s="1" t="s">
        <v>23</v>
      </c>
      <c r="S96" s="1" t="s">
        <v>41</v>
      </c>
      <c r="T96" s="1" t="s">
        <v>25</v>
      </c>
      <c r="U96" s="1" t="s">
        <v>40</v>
      </c>
      <c r="V96">
        <v>65.87</v>
      </c>
      <c r="W96">
        <v>1910.23</v>
      </c>
      <c r="X96">
        <v>29</v>
      </c>
      <c r="Y96">
        <v>1753.34</v>
      </c>
      <c r="Z96">
        <v>156.8899999999999</v>
      </c>
      <c r="AA96">
        <v>1</v>
      </c>
      <c r="AB96">
        <v>1</v>
      </c>
      <c r="AC96">
        <v>0.08</v>
      </c>
    </row>
    <row r="97" spans="1:29" x14ac:dyDescent="0.35">
      <c r="A97" s="1" t="s">
        <v>3702</v>
      </c>
      <c r="B97" s="1" t="s">
        <v>68</v>
      </c>
      <c r="C97" s="1" t="s">
        <v>68</v>
      </c>
      <c r="D97" s="2">
        <v>43122</v>
      </c>
      <c r="E97">
        <v>3</v>
      </c>
      <c r="F97">
        <v>12</v>
      </c>
      <c r="G97" s="1" t="s">
        <v>19</v>
      </c>
      <c r="H97" s="1" t="s">
        <v>54</v>
      </c>
      <c r="I97" s="1" t="s">
        <v>333</v>
      </c>
      <c r="J97" s="1" t="s">
        <v>325</v>
      </c>
      <c r="K97" s="1" t="s">
        <v>357</v>
      </c>
      <c r="L97" s="1" t="s">
        <v>315</v>
      </c>
      <c r="M97" s="1" t="s">
        <v>358</v>
      </c>
      <c r="N97" s="1" t="s">
        <v>359</v>
      </c>
      <c r="O97" s="1" t="s">
        <v>318</v>
      </c>
      <c r="P97" s="1" t="s">
        <v>43</v>
      </c>
      <c r="Q97" s="1" t="s">
        <v>44</v>
      </c>
      <c r="R97" s="1" t="s">
        <v>23</v>
      </c>
      <c r="S97" s="1" t="s">
        <v>45</v>
      </c>
      <c r="T97" s="1" t="s">
        <v>25</v>
      </c>
      <c r="U97" s="1" t="s">
        <v>44</v>
      </c>
      <c r="V97">
        <v>47.47</v>
      </c>
      <c r="W97">
        <v>2326.0300000000002</v>
      </c>
      <c r="X97">
        <v>49</v>
      </c>
      <c r="Y97">
        <v>2149.14</v>
      </c>
      <c r="Z97">
        <v>176.8899999999999</v>
      </c>
      <c r="AA97">
        <v>1</v>
      </c>
      <c r="AB97">
        <v>1</v>
      </c>
      <c r="AC97">
        <v>7.0000000000000007E-2</v>
      </c>
    </row>
    <row r="98" spans="1:29" x14ac:dyDescent="0.35">
      <c r="A98" s="1" t="s">
        <v>3703</v>
      </c>
      <c r="B98" s="1" t="s">
        <v>68</v>
      </c>
      <c r="C98" s="1" t="s">
        <v>68</v>
      </c>
      <c r="D98" s="2">
        <v>43122</v>
      </c>
      <c r="E98">
        <v>3</v>
      </c>
      <c r="F98">
        <v>12</v>
      </c>
      <c r="G98" s="1" t="s">
        <v>19</v>
      </c>
      <c r="H98" s="1" t="s">
        <v>61</v>
      </c>
      <c r="I98" s="1" t="s">
        <v>339</v>
      </c>
      <c r="J98" s="1" t="s">
        <v>340</v>
      </c>
      <c r="K98" s="1" t="s">
        <v>376</v>
      </c>
      <c r="L98" s="1" t="s">
        <v>315</v>
      </c>
      <c r="M98" s="1" t="s">
        <v>377</v>
      </c>
      <c r="N98" s="1" t="s">
        <v>378</v>
      </c>
      <c r="O98" s="1" t="s">
        <v>318</v>
      </c>
      <c r="P98" s="1" t="s">
        <v>35</v>
      </c>
      <c r="Q98" s="1" t="s">
        <v>36</v>
      </c>
      <c r="R98" s="1" t="s">
        <v>23</v>
      </c>
      <c r="S98" s="1" t="s">
        <v>37</v>
      </c>
      <c r="T98" s="1" t="s">
        <v>25</v>
      </c>
      <c r="U98" s="1" t="s">
        <v>36</v>
      </c>
      <c r="V98">
        <v>90.95</v>
      </c>
      <c r="W98">
        <v>3638</v>
      </c>
      <c r="X98">
        <v>40</v>
      </c>
      <c r="Y98">
        <v>3347.6</v>
      </c>
      <c r="Z98">
        <v>290.39999999999998</v>
      </c>
      <c r="AA98">
        <v>1</v>
      </c>
      <c r="AB98">
        <v>1</v>
      </c>
      <c r="AC98">
        <v>7.0000000000000007E-2</v>
      </c>
    </row>
    <row r="99" spans="1:29" x14ac:dyDescent="0.35">
      <c r="A99" s="1" t="s">
        <v>3704</v>
      </c>
      <c r="B99" s="1" t="s">
        <v>68</v>
      </c>
      <c r="C99" s="1" t="s">
        <v>68</v>
      </c>
      <c r="D99" s="2">
        <v>43122</v>
      </c>
      <c r="E99">
        <v>3</v>
      </c>
      <c r="F99">
        <v>12</v>
      </c>
      <c r="G99" s="1" t="s">
        <v>19</v>
      </c>
      <c r="H99" s="1" t="s">
        <v>61</v>
      </c>
      <c r="I99" s="1" t="s">
        <v>339</v>
      </c>
      <c r="J99" s="1" t="s">
        <v>340</v>
      </c>
      <c r="K99" s="1" t="s">
        <v>376</v>
      </c>
      <c r="L99" s="1" t="s">
        <v>315</v>
      </c>
      <c r="M99" s="1" t="s">
        <v>377</v>
      </c>
      <c r="N99" s="1" t="s">
        <v>378</v>
      </c>
      <c r="O99" s="1" t="s">
        <v>318</v>
      </c>
      <c r="P99" s="1" t="s">
        <v>39</v>
      </c>
      <c r="Q99" s="1" t="s">
        <v>40</v>
      </c>
      <c r="R99" s="1" t="s">
        <v>23</v>
      </c>
      <c r="S99" s="1" t="s">
        <v>41</v>
      </c>
      <c r="T99" s="1" t="s">
        <v>25</v>
      </c>
      <c r="U99" s="1" t="s">
        <v>40</v>
      </c>
      <c r="V99">
        <v>65.87</v>
      </c>
      <c r="W99">
        <v>2173.71</v>
      </c>
      <c r="X99">
        <v>33</v>
      </c>
      <c r="Y99">
        <v>1995.18</v>
      </c>
      <c r="Z99">
        <v>178.53</v>
      </c>
      <c r="AA99">
        <v>1</v>
      </c>
      <c r="AB99">
        <v>1</v>
      </c>
      <c r="AC99">
        <v>0.08</v>
      </c>
    </row>
    <row r="100" spans="1:29" x14ac:dyDescent="0.35">
      <c r="A100" s="1" t="s">
        <v>3705</v>
      </c>
      <c r="B100" s="1" t="s">
        <v>68</v>
      </c>
      <c r="C100" s="1" t="s">
        <v>68</v>
      </c>
      <c r="D100" s="2">
        <v>43122</v>
      </c>
      <c r="E100">
        <v>3</v>
      </c>
      <c r="F100">
        <v>12</v>
      </c>
      <c r="G100" s="1" t="s">
        <v>19</v>
      </c>
      <c r="H100" s="1" t="s">
        <v>61</v>
      </c>
      <c r="I100" s="1" t="s">
        <v>339</v>
      </c>
      <c r="J100" s="1" t="s">
        <v>340</v>
      </c>
      <c r="K100" s="1" t="s">
        <v>376</v>
      </c>
      <c r="L100" s="1" t="s">
        <v>315</v>
      </c>
      <c r="M100" s="1" t="s">
        <v>377</v>
      </c>
      <c r="N100" s="1" t="s">
        <v>378</v>
      </c>
      <c r="O100" s="1" t="s">
        <v>318</v>
      </c>
      <c r="P100" s="1" t="s">
        <v>43</v>
      </c>
      <c r="Q100" s="1" t="s">
        <v>44</v>
      </c>
      <c r="R100" s="1" t="s">
        <v>23</v>
      </c>
      <c r="S100" s="1" t="s">
        <v>45</v>
      </c>
      <c r="T100" s="1" t="s">
        <v>25</v>
      </c>
      <c r="U100" s="1" t="s">
        <v>44</v>
      </c>
      <c r="V100">
        <v>47.47</v>
      </c>
      <c r="W100">
        <v>1566.51</v>
      </c>
      <c r="X100">
        <v>33</v>
      </c>
      <c r="Y100">
        <v>1447.38</v>
      </c>
      <c r="Z100">
        <v>119.13</v>
      </c>
      <c r="AA100">
        <v>1</v>
      </c>
      <c r="AB100">
        <v>1</v>
      </c>
      <c r="AC100">
        <v>7.0000000000000007E-2</v>
      </c>
    </row>
    <row r="101" spans="1:29" x14ac:dyDescent="0.35">
      <c r="A101" s="1" t="s">
        <v>3706</v>
      </c>
      <c r="B101" s="1" t="s">
        <v>68</v>
      </c>
      <c r="C101" s="1" t="s">
        <v>68</v>
      </c>
      <c r="D101" s="2">
        <v>43122</v>
      </c>
      <c r="E101">
        <v>3</v>
      </c>
      <c r="F101">
        <v>12</v>
      </c>
      <c r="G101" s="1" t="s">
        <v>19</v>
      </c>
      <c r="H101" s="1" t="s">
        <v>61</v>
      </c>
      <c r="I101" s="1" t="s">
        <v>410</v>
      </c>
      <c r="J101" s="1" t="s">
        <v>340</v>
      </c>
      <c r="K101" s="1" t="s">
        <v>411</v>
      </c>
      <c r="L101" s="1" t="s">
        <v>315</v>
      </c>
      <c r="M101" s="1" t="s">
        <v>412</v>
      </c>
      <c r="N101" s="1" t="s">
        <v>413</v>
      </c>
      <c r="O101" s="1" t="s">
        <v>318</v>
      </c>
      <c r="P101" s="1" t="s">
        <v>21</v>
      </c>
      <c r="Q101" s="1" t="s">
        <v>22</v>
      </c>
      <c r="R101" s="1" t="s">
        <v>23</v>
      </c>
      <c r="S101" s="1" t="s">
        <v>24</v>
      </c>
      <c r="T101" s="1" t="s">
        <v>25</v>
      </c>
      <c r="U101" s="1" t="s">
        <v>22</v>
      </c>
      <c r="V101">
        <v>25.25</v>
      </c>
      <c r="W101">
        <v>1464.5</v>
      </c>
      <c r="X101">
        <v>58</v>
      </c>
      <c r="Y101">
        <v>1360.68</v>
      </c>
      <c r="Z101">
        <v>103.81999999999989</v>
      </c>
      <c r="AA101">
        <v>1</v>
      </c>
      <c r="AB101">
        <v>1</v>
      </c>
      <c r="AC101">
        <v>7.0000000000000007E-2</v>
      </c>
    </row>
    <row r="102" spans="1:29" x14ac:dyDescent="0.35">
      <c r="A102" s="1" t="s">
        <v>3707</v>
      </c>
      <c r="B102" s="1" t="s">
        <v>68</v>
      </c>
      <c r="C102" s="1" t="s">
        <v>68</v>
      </c>
      <c r="D102" s="2">
        <v>43122</v>
      </c>
      <c r="E102">
        <v>3</v>
      </c>
      <c r="F102">
        <v>12</v>
      </c>
      <c r="G102" s="1" t="s">
        <v>19</v>
      </c>
      <c r="H102" s="1" t="s">
        <v>61</v>
      </c>
      <c r="I102" s="1" t="s">
        <v>410</v>
      </c>
      <c r="J102" s="1" t="s">
        <v>340</v>
      </c>
      <c r="K102" s="1" t="s">
        <v>411</v>
      </c>
      <c r="L102" s="1" t="s">
        <v>315</v>
      </c>
      <c r="M102" s="1" t="s">
        <v>412</v>
      </c>
      <c r="N102" s="1" t="s">
        <v>413</v>
      </c>
      <c r="O102" s="1" t="s">
        <v>318</v>
      </c>
      <c r="P102" s="1" t="s">
        <v>35</v>
      </c>
      <c r="Q102" s="1" t="s">
        <v>36</v>
      </c>
      <c r="R102" s="1" t="s">
        <v>23</v>
      </c>
      <c r="S102" s="1" t="s">
        <v>37</v>
      </c>
      <c r="T102" s="1" t="s">
        <v>25</v>
      </c>
      <c r="U102" s="1" t="s">
        <v>36</v>
      </c>
      <c r="V102">
        <v>90.95</v>
      </c>
      <c r="W102">
        <v>2091.85</v>
      </c>
      <c r="X102">
        <v>23</v>
      </c>
      <c r="Y102">
        <v>1924.87</v>
      </c>
      <c r="Z102">
        <v>166.98</v>
      </c>
      <c r="AA102">
        <v>1</v>
      </c>
      <c r="AB102">
        <v>1</v>
      </c>
      <c r="AC102">
        <v>7.0000000000000007E-2</v>
      </c>
    </row>
    <row r="103" spans="1:29" x14ac:dyDescent="0.35">
      <c r="A103" s="1" t="s">
        <v>3708</v>
      </c>
      <c r="B103" s="1" t="s">
        <v>68</v>
      </c>
      <c r="C103" s="1" t="s">
        <v>68</v>
      </c>
      <c r="D103" s="2">
        <v>43122</v>
      </c>
      <c r="E103">
        <v>3</v>
      </c>
      <c r="F103">
        <v>12</v>
      </c>
      <c r="G103" s="1" t="s">
        <v>19</v>
      </c>
      <c r="H103" s="1" t="s">
        <v>61</v>
      </c>
      <c r="I103" s="1" t="s">
        <v>410</v>
      </c>
      <c r="J103" s="1" t="s">
        <v>340</v>
      </c>
      <c r="K103" s="1" t="s">
        <v>411</v>
      </c>
      <c r="L103" s="1" t="s">
        <v>315</v>
      </c>
      <c r="M103" s="1" t="s">
        <v>412</v>
      </c>
      <c r="N103" s="1" t="s">
        <v>413</v>
      </c>
      <c r="O103" s="1" t="s">
        <v>318</v>
      </c>
      <c r="P103" s="1" t="s">
        <v>43</v>
      </c>
      <c r="Q103" s="1" t="s">
        <v>44</v>
      </c>
      <c r="R103" s="1" t="s">
        <v>23</v>
      </c>
      <c r="S103" s="1" t="s">
        <v>45</v>
      </c>
      <c r="T103" s="1" t="s">
        <v>25</v>
      </c>
      <c r="U103" s="1" t="s">
        <v>44</v>
      </c>
      <c r="V103">
        <v>47.47</v>
      </c>
      <c r="W103">
        <v>1898.8</v>
      </c>
      <c r="X103">
        <v>40</v>
      </c>
      <c r="Y103">
        <v>1754.4</v>
      </c>
      <c r="Z103">
        <v>144.4</v>
      </c>
      <c r="AA103">
        <v>1</v>
      </c>
      <c r="AB103">
        <v>1</v>
      </c>
      <c r="AC103">
        <v>7.0000000000000007E-2</v>
      </c>
    </row>
    <row r="104" spans="1:29" x14ac:dyDescent="0.35">
      <c r="A104" s="1" t="s">
        <v>3709</v>
      </c>
      <c r="B104" s="1" t="s">
        <v>68</v>
      </c>
      <c r="C104" s="1" t="s">
        <v>20</v>
      </c>
      <c r="D104" s="2">
        <v>43123</v>
      </c>
      <c r="E104">
        <v>3</v>
      </c>
      <c r="F104">
        <v>13</v>
      </c>
      <c r="G104" s="1" t="s">
        <v>19</v>
      </c>
      <c r="H104" s="1" t="s">
        <v>47</v>
      </c>
      <c r="I104" s="1" t="s">
        <v>312</v>
      </c>
      <c r="J104" s="1" t="s">
        <v>313</v>
      </c>
      <c r="K104" s="1" t="s">
        <v>314</v>
      </c>
      <c r="L104" s="1" t="s">
        <v>315</v>
      </c>
      <c r="M104" s="1" t="s">
        <v>316</v>
      </c>
      <c r="N104" s="1" t="s">
        <v>317</v>
      </c>
      <c r="O104" s="1" t="s">
        <v>318</v>
      </c>
      <c r="P104" s="1" t="s">
        <v>31</v>
      </c>
      <c r="Q104" s="1" t="s">
        <v>32</v>
      </c>
      <c r="R104" s="1" t="s">
        <v>23</v>
      </c>
      <c r="S104" s="1" t="s">
        <v>33</v>
      </c>
      <c r="T104" s="1" t="s">
        <v>25</v>
      </c>
      <c r="U104" s="1" t="s">
        <v>32</v>
      </c>
      <c r="V104">
        <v>28.58</v>
      </c>
      <c r="W104">
        <v>2400.7199999999998</v>
      </c>
      <c r="X104">
        <v>84</v>
      </c>
      <c r="Y104">
        <v>2230.1999999999998</v>
      </c>
      <c r="Z104">
        <v>170.52</v>
      </c>
      <c r="AA104">
        <v>1</v>
      </c>
      <c r="AB104">
        <v>1</v>
      </c>
      <c r="AC104">
        <v>7.0000000000000007E-2</v>
      </c>
    </row>
    <row r="105" spans="1:29" x14ac:dyDescent="0.35">
      <c r="A105" s="1" t="s">
        <v>3710</v>
      </c>
      <c r="B105" s="1" t="s">
        <v>68</v>
      </c>
      <c r="C105" s="1" t="s">
        <v>20</v>
      </c>
      <c r="D105" s="2">
        <v>43123</v>
      </c>
      <c r="E105">
        <v>3</v>
      </c>
      <c r="F105">
        <v>13</v>
      </c>
      <c r="G105" s="1" t="s">
        <v>19</v>
      </c>
      <c r="H105" s="1" t="s">
        <v>47</v>
      </c>
      <c r="I105" s="1" t="s">
        <v>312</v>
      </c>
      <c r="J105" s="1" t="s">
        <v>313</v>
      </c>
      <c r="K105" s="1" t="s">
        <v>314</v>
      </c>
      <c r="L105" s="1" t="s">
        <v>315</v>
      </c>
      <c r="M105" s="1" t="s">
        <v>316</v>
      </c>
      <c r="N105" s="1" t="s">
        <v>317</v>
      </c>
      <c r="O105" s="1" t="s">
        <v>318</v>
      </c>
      <c r="P105" s="1" t="s">
        <v>35</v>
      </c>
      <c r="Q105" s="1" t="s">
        <v>36</v>
      </c>
      <c r="R105" s="1" t="s">
        <v>23</v>
      </c>
      <c r="S105" s="1" t="s">
        <v>37</v>
      </c>
      <c r="T105" s="1" t="s">
        <v>25</v>
      </c>
      <c r="U105" s="1" t="s">
        <v>36</v>
      </c>
      <c r="V105">
        <v>90.95</v>
      </c>
      <c r="W105">
        <v>3365.15</v>
      </c>
      <c r="X105">
        <v>37</v>
      </c>
      <c r="Y105">
        <v>3096.53</v>
      </c>
      <c r="Z105">
        <v>268.62</v>
      </c>
      <c r="AA105">
        <v>1</v>
      </c>
      <c r="AB105">
        <v>1</v>
      </c>
      <c r="AC105">
        <v>7.0000000000000007E-2</v>
      </c>
    </row>
    <row r="106" spans="1:29" x14ac:dyDescent="0.35">
      <c r="A106" s="1" t="s">
        <v>3711</v>
      </c>
      <c r="B106" s="1" t="s">
        <v>68</v>
      </c>
      <c r="C106" s="1" t="s">
        <v>20</v>
      </c>
      <c r="D106" s="2">
        <v>43123</v>
      </c>
      <c r="E106">
        <v>3</v>
      </c>
      <c r="F106">
        <v>13</v>
      </c>
      <c r="G106" s="1" t="s">
        <v>19</v>
      </c>
      <c r="H106" s="1" t="s">
        <v>47</v>
      </c>
      <c r="I106" s="1" t="s">
        <v>312</v>
      </c>
      <c r="J106" s="1" t="s">
        <v>313</v>
      </c>
      <c r="K106" s="1" t="s">
        <v>314</v>
      </c>
      <c r="L106" s="1" t="s">
        <v>315</v>
      </c>
      <c r="M106" s="1" t="s">
        <v>316</v>
      </c>
      <c r="N106" s="1" t="s">
        <v>317</v>
      </c>
      <c r="O106" s="1" t="s">
        <v>318</v>
      </c>
      <c r="P106" s="1" t="s">
        <v>39</v>
      </c>
      <c r="Q106" s="1" t="s">
        <v>40</v>
      </c>
      <c r="R106" s="1" t="s">
        <v>23</v>
      </c>
      <c r="S106" s="1" t="s">
        <v>41</v>
      </c>
      <c r="T106" s="1" t="s">
        <v>25</v>
      </c>
      <c r="U106" s="1" t="s">
        <v>40</v>
      </c>
      <c r="V106">
        <v>65.87</v>
      </c>
      <c r="W106">
        <v>3293.5</v>
      </c>
      <c r="X106">
        <v>50</v>
      </c>
      <c r="Y106">
        <v>3023</v>
      </c>
      <c r="Z106">
        <v>270.5</v>
      </c>
      <c r="AA106">
        <v>1</v>
      </c>
      <c r="AB106">
        <v>1</v>
      </c>
      <c r="AC106">
        <v>0.08</v>
      </c>
    </row>
    <row r="107" spans="1:29" x14ac:dyDescent="0.35">
      <c r="A107" s="1" t="s">
        <v>3712</v>
      </c>
      <c r="B107" s="1" t="s">
        <v>68</v>
      </c>
      <c r="C107" s="1" t="s">
        <v>20</v>
      </c>
      <c r="D107" s="2">
        <v>43123</v>
      </c>
      <c r="E107">
        <v>3</v>
      </c>
      <c r="F107">
        <v>13</v>
      </c>
      <c r="G107" s="1" t="s">
        <v>19</v>
      </c>
      <c r="H107" s="1" t="s">
        <v>54</v>
      </c>
      <c r="I107" s="1" t="s">
        <v>324</v>
      </c>
      <c r="J107" s="1" t="s">
        <v>325</v>
      </c>
      <c r="K107" s="1" t="s">
        <v>326</v>
      </c>
      <c r="L107" s="1" t="s">
        <v>315</v>
      </c>
      <c r="M107" s="1" t="s">
        <v>327</v>
      </c>
      <c r="N107" s="1" t="s">
        <v>328</v>
      </c>
      <c r="O107" s="1" t="s">
        <v>318</v>
      </c>
      <c r="P107" s="1" t="s">
        <v>27</v>
      </c>
      <c r="Q107" s="1" t="s">
        <v>28</v>
      </c>
      <c r="R107" s="1" t="s">
        <v>23</v>
      </c>
      <c r="S107" s="1" t="s">
        <v>29</v>
      </c>
      <c r="T107" s="1" t="s">
        <v>25</v>
      </c>
      <c r="U107" s="1" t="s">
        <v>28</v>
      </c>
      <c r="V107">
        <v>79.78</v>
      </c>
      <c r="W107">
        <v>1595.6</v>
      </c>
      <c r="X107">
        <v>20</v>
      </c>
      <c r="Y107">
        <v>1453.8</v>
      </c>
      <c r="Z107">
        <v>141.80000000000001</v>
      </c>
      <c r="AA107">
        <v>1</v>
      </c>
      <c r="AB107">
        <v>1</v>
      </c>
      <c r="AC107">
        <v>0.08</v>
      </c>
    </row>
    <row r="108" spans="1:29" x14ac:dyDescent="0.35">
      <c r="A108" s="1" t="s">
        <v>3713</v>
      </c>
      <c r="B108" s="1" t="s">
        <v>68</v>
      </c>
      <c r="C108" s="1" t="s">
        <v>20</v>
      </c>
      <c r="D108" s="2">
        <v>43123</v>
      </c>
      <c r="E108">
        <v>3</v>
      </c>
      <c r="F108">
        <v>13</v>
      </c>
      <c r="G108" s="1" t="s">
        <v>19</v>
      </c>
      <c r="H108" s="1" t="s">
        <v>54</v>
      </c>
      <c r="I108" s="1" t="s">
        <v>324</v>
      </c>
      <c r="J108" s="1" t="s">
        <v>325</v>
      </c>
      <c r="K108" s="1" t="s">
        <v>326</v>
      </c>
      <c r="L108" s="1" t="s">
        <v>315</v>
      </c>
      <c r="M108" s="1" t="s">
        <v>327</v>
      </c>
      <c r="N108" s="1" t="s">
        <v>328</v>
      </c>
      <c r="O108" s="1" t="s">
        <v>318</v>
      </c>
      <c r="P108" s="1" t="s">
        <v>31</v>
      </c>
      <c r="Q108" s="1" t="s">
        <v>32</v>
      </c>
      <c r="R108" s="1" t="s">
        <v>23</v>
      </c>
      <c r="S108" s="1" t="s">
        <v>33</v>
      </c>
      <c r="T108" s="1" t="s">
        <v>25</v>
      </c>
      <c r="U108" s="1" t="s">
        <v>32</v>
      </c>
      <c r="V108">
        <v>28.58</v>
      </c>
      <c r="W108">
        <v>3629.66</v>
      </c>
      <c r="X108">
        <v>127</v>
      </c>
      <c r="Y108">
        <v>3371.85</v>
      </c>
      <c r="Z108">
        <v>257.81</v>
      </c>
      <c r="AA108">
        <v>1</v>
      </c>
      <c r="AB108">
        <v>1</v>
      </c>
      <c r="AC108">
        <v>7.0000000000000007E-2</v>
      </c>
    </row>
    <row r="109" spans="1:29" x14ac:dyDescent="0.35">
      <c r="A109" s="1" t="s">
        <v>3714</v>
      </c>
      <c r="B109" s="1" t="s">
        <v>68</v>
      </c>
      <c r="C109" s="1" t="s">
        <v>20</v>
      </c>
      <c r="D109" s="2">
        <v>43123</v>
      </c>
      <c r="E109">
        <v>3</v>
      </c>
      <c r="F109">
        <v>13</v>
      </c>
      <c r="G109" s="1" t="s">
        <v>19</v>
      </c>
      <c r="H109" s="1" t="s">
        <v>54</v>
      </c>
      <c r="I109" s="1" t="s">
        <v>333</v>
      </c>
      <c r="J109" s="1" t="s">
        <v>325</v>
      </c>
      <c r="K109" s="1" t="s">
        <v>334</v>
      </c>
      <c r="L109" s="1" t="s">
        <v>315</v>
      </c>
      <c r="M109" s="1" t="s">
        <v>335</v>
      </c>
      <c r="N109" s="1" t="s">
        <v>336</v>
      </c>
      <c r="O109" s="1" t="s">
        <v>318</v>
      </c>
      <c r="P109" s="1" t="s">
        <v>21</v>
      </c>
      <c r="Q109" s="1" t="s">
        <v>22</v>
      </c>
      <c r="R109" s="1" t="s">
        <v>23</v>
      </c>
      <c r="S109" s="1" t="s">
        <v>24</v>
      </c>
      <c r="T109" s="1" t="s">
        <v>25</v>
      </c>
      <c r="U109" s="1" t="s">
        <v>22</v>
      </c>
      <c r="V109">
        <v>25.25</v>
      </c>
      <c r="W109">
        <v>1792.75</v>
      </c>
      <c r="X109">
        <v>71</v>
      </c>
      <c r="Y109">
        <v>1665.66</v>
      </c>
      <c r="Z109">
        <v>127.09</v>
      </c>
      <c r="AA109">
        <v>1</v>
      </c>
      <c r="AB109">
        <v>1</v>
      </c>
      <c r="AC109">
        <v>7.0000000000000007E-2</v>
      </c>
    </row>
    <row r="110" spans="1:29" x14ac:dyDescent="0.35">
      <c r="A110" s="1" t="s">
        <v>3715</v>
      </c>
      <c r="B110" s="1" t="s">
        <v>68</v>
      </c>
      <c r="C110" s="1" t="s">
        <v>20</v>
      </c>
      <c r="D110" s="2">
        <v>43123</v>
      </c>
      <c r="E110">
        <v>3</v>
      </c>
      <c r="F110">
        <v>13</v>
      </c>
      <c r="G110" s="1" t="s">
        <v>19</v>
      </c>
      <c r="H110" s="1" t="s">
        <v>54</v>
      </c>
      <c r="I110" s="1" t="s">
        <v>333</v>
      </c>
      <c r="J110" s="1" t="s">
        <v>325</v>
      </c>
      <c r="K110" s="1" t="s">
        <v>334</v>
      </c>
      <c r="L110" s="1" t="s">
        <v>315</v>
      </c>
      <c r="M110" s="1" t="s">
        <v>335</v>
      </c>
      <c r="N110" s="1" t="s">
        <v>336</v>
      </c>
      <c r="O110" s="1" t="s">
        <v>318</v>
      </c>
      <c r="P110" s="1" t="s">
        <v>31</v>
      </c>
      <c r="Q110" s="1" t="s">
        <v>32</v>
      </c>
      <c r="R110" s="1" t="s">
        <v>23</v>
      </c>
      <c r="S110" s="1" t="s">
        <v>33</v>
      </c>
      <c r="T110" s="1" t="s">
        <v>25</v>
      </c>
      <c r="U110" s="1" t="s">
        <v>32</v>
      </c>
      <c r="V110">
        <v>28.58</v>
      </c>
      <c r="W110">
        <v>543.02</v>
      </c>
      <c r="X110">
        <v>19</v>
      </c>
      <c r="Y110">
        <v>504.45</v>
      </c>
      <c r="Z110">
        <v>38.57</v>
      </c>
      <c r="AA110">
        <v>1</v>
      </c>
      <c r="AB110">
        <v>1</v>
      </c>
      <c r="AC110">
        <v>7.0000000000000007E-2</v>
      </c>
    </row>
    <row r="111" spans="1:29" x14ac:dyDescent="0.35">
      <c r="A111" s="1" t="s">
        <v>3716</v>
      </c>
      <c r="B111" s="1" t="s">
        <v>68</v>
      </c>
      <c r="C111" s="1" t="s">
        <v>20</v>
      </c>
      <c r="D111" s="2">
        <v>43123</v>
      </c>
      <c r="E111">
        <v>3</v>
      </c>
      <c r="F111">
        <v>13</v>
      </c>
      <c r="G111" s="1" t="s">
        <v>19</v>
      </c>
      <c r="H111" s="1" t="s">
        <v>54</v>
      </c>
      <c r="I111" s="1" t="s">
        <v>333</v>
      </c>
      <c r="J111" s="1" t="s">
        <v>325</v>
      </c>
      <c r="K111" s="1" t="s">
        <v>334</v>
      </c>
      <c r="L111" s="1" t="s">
        <v>315</v>
      </c>
      <c r="M111" s="1" t="s">
        <v>335</v>
      </c>
      <c r="N111" s="1" t="s">
        <v>336</v>
      </c>
      <c r="O111" s="1" t="s">
        <v>318</v>
      </c>
      <c r="P111" s="1" t="s">
        <v>39</v>
      </c>
      <c r="Q111" s="1" t="s">
        <v>40</v>
      </c>
      <c r="R111" s="1" t="s">
        <v>23</v>
      </c>
      <c r="S111" s="1" t="s">
        <v>41</v>
      </c>
      <c r="T111" s="1" t="s">
        <v>25</v>
      </c>
      <c r="U111" s="1" t="s">
        <v>40</v>
      </c>
      <c r="V111">
        <v>65.87</v>
      </c>
      <c r="W111">
        <v>1844.36</v>
      </c>
      <c r="X111">
        <v>28</v>
      </c>
      <c r="Y111">
        <v>1692.88</v>
      </c>
      <c r="Z111">
        <v>151.47999999999999</v>
      </c>
      <c r="AA111">
        <v>1</v>
      </c>
      <c r="AB111">
        <v>1</v>
      </c>
      <c r="AC111">
        <v>0.08</v>
      </c>
    </row>
    <row r="112" spans="1:29" x14ac:dyDescent="0.35">
      <c r="A112" s="1" t="s">
        <v>3717</v>
      </c>
      <c r="B112" s="1" t="s">
        <v>68</v>
      </c>
      <c r="C112" s="1" t="s">
        <v>20</v>
      </c>
      <c r="D112" s="2">
        <v>43123</v>
      </c>
      <c r="E112">
        <v>3</v>
      </c>
      <c r="F112">
        <v>13</v>
      </c>
      <c r="G112" s="1" t="s">
        <v>19</v>
      </c>
      <c r="H112" s="1" t="s">
        <v>61</v>
      </c>
      <c r="I112" s="1" t="s">
        <v>339</v>
      </c>
      <c r="J112" s="1" t="s">
        <v>340</v>
      </c>
      <c r="K112" s="1" t="s">
        <v>376</v>
      </c>
      <c r="L112" s="1" t="s">
        <v>315</v>
      </c>
      <c r="M112" s="1" t="s">
        <v>377</v>
      </c>
      <c r="N112" s="1" t="s">
        <v>378</v>
      </c>
      <c r="O112" s="1" t="s">
        <v>318</v>
      </c>
      <c r="P112" s="1" t="s">
        <v>35</v>
      </c>
      <c r="Q112" s="1" t="s">
        <v>36</v>
      </c>
      <c r="R112" s="1" t="s">
        <v>23</v>
      </c>
      <c r="S112" s="1" t="s">
        <v>37</v>
      </c>
      <c r="T112" s="1" t="s">
        <v>25</v>
      </c>
      <c r="U112" s="1" t="s">
        <v>36</v>
      </c>
      <c r="V112">
        <v>90.95</v>
      </c>
      <c r="W112">
        <v>2364.6999999999998</v>
      </c>
      <c r="X112">
        <v>26</v>
      </c>
      <c r="Y112">
        <v>2175.94</v>
      </c>
      <c r="Z112">
        <v>188.76</v>
      </c>
      <c r="AA112">
        <v>1</v>
      </c>
      <c r="AB112">
        <v>1</v>
      </c>
      <c r="AC112">
        <v>7.0000000000000007E-2</v>
      </c>
    </row>
    <row r="113" spans="1:29" x14ac:dyDescent="0.35">
      <c r="A113" s="1" t="s">
        <v>3718</v>
      </c>
      <c r="B113" s="1" t="s">
        <v>68</v>
      </c>
      <c r="C113" s="1" t="s">
        <v>20</v>
      </c>
      <c r="D113" s="2">
        <v>43123</v>
      </c>
      <c r="E113">
        <v>3</v>
      </c>
      <c r="F113">
        <v>13</v>
      </c>
      <c r="G113" s="1" t="s">
        <v>19</v>
      </c>
      <c r="H113" s="1" t="s">
        <v>61</v>
      </c>
      <c r="I113" s="1" t="s">
        <v>339</v>
      </c>
      <c r="J113" s="1" t="s">
        <v>340</v>
      </c>
      <c r="K113" s="1" t="s">
        <v>376</v>
      </c>
      <c r="L113" s="1" t="s">
        <v>315</v>
      </c>
      <c r="M113" s="1" t="s">
        <v>377</v>
      </c>
      <c r="N113" s="1" t="s">
        <v>378</v>
      </c>
      <c r="O113" s="1" t="s">
        <v>318</v>
      </c>
      <c r="P113" s="1" t="s">
        <v>43</v>
      </c>
      <c r="Q113" s="1" t="s">
        <v>44</v>
      </c>
      <c r="R113" s="1" t="s">
        <v>23</v>
      </c>
      <c r="S113" s="1" t="s">
        <v>45</v>
      </c>
      <c r="T113" s="1" t="s">
        <v>25</v>
      </c>
      <c r="U113" s="1" t="s">
        <v>44</v>
      </c>
      <c r="V113">
        <v>47.47</v>
      </c>
      <c r="W113">
        <v>2420.9699999999998</v>
      </c>
      <c r="X113">
        <v>51</v>
      </c>
      <c r="Y113">
        <v>2236.86</v>
      </c>
      <c r="Z113">
        <v>184.11</v>
      </c>
      <c r="AA113">
        <v>1</v>
      </c>
      <c r="AB113">
        <v>1</v>
      </c>
      <c r="AC113">
        <v>7.0000000000000007E-2</v>
      </c>
    </row>
    <row r="114" spans="1:29" x14ac:dyDescent="0.35">
      <c r="A114" s="1" t="s">
        <v>3719</v>
      </c>
      <c r="B114" s="1" t="s">
        <v>68</v>
      </c>
      <c r="C114" s="1" t="s">
        <v>117</v>
      </c>
      <c r="D114" s="2">
        <v>43124</v>
      </c>
      <c r="E114">
        <v>3</v>
      </c>
      <c r="F114">
        <v>14</v>
      </c>
      <c r="G114" s="1" t="s">
        <v>19</v>
      </c>
      <c r="H114" s="1" t="s">
        <v>47</v>
      </c>
      <c r="I114" s="1" t="s">
        <v>346</v>
      </c>
      <c r="J114" s="1" t="s">
        <v>313</v>
      </c>
      <c r="K114" s="1" t="s">
        <v>347</v>
      </c>
      <c r="L114" s="1" t="s">
        <v>315</v>
      </c>
      <c r="M114" s="1" t="s">
        <v>348</v>
      </c>
      <c r="N114" s="1" t="s">
        <v>349</v>
      </c>
      <c r="O114" s="1" t="s">
        <v>318</v>
      </c>
      <c r="P114" s="1" t="s">
        <v>31</v>
      </c>
      <c r="Q114" s="1" t="s">
        <v>32</v>
      </c>
      <c r="R114" s="1" t="s">
        <v>23</v>
      </c>
      <c r="S114" s="1" t="s">
        <v>33</v>
      </c>
      <c r="T114" s="1" t="s">
        <v>25</v>
      </c>
      <c r="U114" s="1" t="s">
        <v>32</v>
      </c>
      <c r="V114">
        <v>28.58</v>
      </c>
      <c r="W114">
        <v>2057.7600000000002</v>
      </c>
      <c r="X114">
        <v>72</v>
      </c>
      <c r="Y114">
        <v>1911.6</v>
      </c>
      <c r="Z114">
        <v>146.16</v>
      </c>
      <c r="AA114">
        <v>1</v>
      </c>
      <c r="AB114">
        <v>1</v>
      </c>
      <c r="AC114">
        <v>7.0000000000000007E-2</v>
      </c>
    </row>
    <row r="115" spans="1:29" x14ac:dyDescent="0.35">
      <c r="A115" s="1" t="s">
        <v>3720</v>
      </c>
      <c r="B115" s="1" t="s">
        <v>68</v>
      </c>
      <c r="C115" s="1" t="s">
        <v>117</v>
      </c>
      <c r="D115" s="2">
        <v>43124</v>
      </c>
      <c r="E115">
        <v>3</v>
      </c>
      <c r="F115">
        <v>14</v>
      </c>
      <c r="G115" s="1" t="s">
        <v>19</v>
      </c>
      <c r="H115" s="1" t="s">
        <v>47</v>
      </c>
      <c r="I115" s="1" t="s">
        <v>346</v>
      </c>
      <c r="J115" s="1" t="s">
        <v>313</v>
      </c>
      <c r="K115" s="1" t="s">
        <v>347</v>
      </c>
      <c r="L115" s="1" t="s">
        <v>315</v>
      </c>
      <c r="M115" s="1" t="s">
        <v>348</v>
      </c>
      <c r="N115" s="1" t="s">
        <v>349</v>
      </c>
      <c r="O115" s="1" t="s">
        <v>318</v>
      </c>
      <c r="P115" s="1" t="s">
        <v>39</v>
      </c>
      <c r="Q115" s="1" t="s">
        <v>40</v>
      </c>
      <c r="R115" s="1" t="s">
        <v>23</v>
      </c>
      <c r="S115" s="1" t="s">
        <v>41</v>
      </c>
      <c r="T115" s="1" t="s">
        <v>25</v>
      </c>
      <c r="U115" s="1" t="s">
        <v>40</v>
      </c>
      <c r="V115">
        <v>65.87</v>
      </c>
      <c r="W115">
        <v>2239.58</v>
      </c>
      <c r="X115">
        <v>34</v>
      </c>
      <c r="Y115">
        <v>2055.64</v>
      </c>
      <c r="Z115">
        <v>183.94</v>
      </c>
      <c r="AA115">
        <v>1</v>
      </c>
      <c r="AB115">
        <v>1</v>
      </c>
      <c r="AC115">
        <v>0.08</v>
      </c>
    </row>
    <row r="116" spans="1:29" x14ac:dyDescent="0.35">
      <c r="A116" s="1" t="s">
        <v>3721</v>
      </c>
      <c r="B116" s="1" t="s">
        <v>68</v>
      </c>
      <c r="C116" s="1" t="s">
        <v>117</v>
      </c>
      <c r="D116" s="2">
        <v>43124</v>
      </c>
      <c r="E116">
        <v>3</v>
      </c>
      <c r="F116">
        <v>14</v>
      </c>
      <c r="G116" s="1" t="s">
        <v>19</v>
      </c>
      <c r="H116" s="1" t="s">
        <v>47</v>
      </c>
      <c r="I116" s="1" t="s">
        <v>352</v>
      </c>
      <c r="J116" s="1" t="s">
        <v>313</v>
      </c>
      <c r="K116" s="1" t="s">
        <v>353</v>
      </c>
      <c r="L116" s="1" t="s">
        <v>315</v>
      </c>
      <c r="M116" s="1" t="s">
        <v>354</v>
      </c>
      <c r="N116" s="1" t="s">
        <v>355</v>
      </c>
      <c r="O116" s="1" t="s">
        <v>318</v>
      </c>
      <c r="P116" s="1" t="s">
        <v>31</v>
      </c>
      <c r="Q116" s="1" t="s">
        <v>32</v>
      </c>
      <c r="R116" s="1" t="s">
        <v>23</v>
      </c>
      <c r="S116" s="1" t="s">
        <v>33</v>
      </c>
      <c r="T116" s="1" t="s">
        <v>25</v>
      </c>
      <c r="U116" s="1" t="s">
        <v>32</v>
      </c>
      <c r="V116">
        <v>28.58</v>
      </c>
      <c r="W116">
        <v>1171.78</v>
      </c>
      <c r="X116">
        <v>41</v>
      </c>
      <c r="Y116">
        <v>1088.55</v>
      </c>
      <c r="Z116">
        <v>83.23</v>
      </c>
      <c r="AA116">
        <v>1</v>
      </c>
      <c r="AB116">
        <v>1</v>
      </c>
      <c r="AC116">
        <v>7.0000000000000007E-2</v>
      </c>
    </row>
    <row r="117" spans="1:29" x14ac:dyDescent="0.35">
      <c r="A117" s="1" t="s">
        <v>3722</v>
      </c>
      <c r="B117" s="1" t="s">
        <v>68</v>
      </c>
      <c r="C117" s="1" t="s">
        <v>117</v>
      </c>
      <c r="D117" s="2">
        <v>43124</v>
      </c>
      <c r="E117">
        <v>3</v>
      </c>
      <c r="F117">
        <v>14</v>
      </c>
      <c r="G117" s="1" t="s">
        <v>19</v>
      </c>
      <c r="H117" s="1" t="s">
        <v>47</v>
      </c>
      <c r="I117" s="1" t="s">
        <v>352</v>
      </c>
      <c r="J117" s="1" t="s">
        <v>313</v>
      </c>
      <c r="K117" s="1" t="s">
        <v>353</v>
      </c>
      <c r="L117" s="1" t="s">
        <v>315</v>
      </c>
      <c r="M117" s="1" t="s">
        <v>354</v>
      </c>
      <c r="N117" s="1" t="s">
        <v>355</v>
      </c>
      <c r="O117" s="1" t="s">
        <v>318</v>
      </c>
      <c r="P117" s="1" t="s">
        <v>35</v>
      </c>
      <c r="Q117" s="1" t="s">
        <v>36</v>
      </c>
      <c r="R117" s="1" t="s">
        <v>23</v>
      </c>
      <c r="S117" s="1" t="s">
        <v>37</v>
      </c>
      <c r="T117" s="1" t="s">
        <v>25</v>
      </c>
      <c r="U117" s="1" t="s">
        <v>36</v>
      </c>
      <c r="V117">
        <v>90.95</v>
      </c>
      <c r="W117">
        <v>1819</v>
      </c>
      <c r="X117">
        <v>20</v>
      </c>
      <c r="Y117">
        <v>1673.8</v>
      </c>
      <c r="Z117">
        <v>145.19999999999999</v>
      </c>
      <c r="AA117">
        <v>1</v>
      </c>
      <c r="AB117">
        <v>1</v>
      </c>
      <c r="AC117">
        <v>7.0000000000000007E-2</v>
      </c>
    </row>
    <row r="118" spans="1:29" x14ac:dyDescent="0.35">
      <c r="A118" s="1" t="s">
        <v>3723</v>
      </c>
      <c r="B118" s="1" t="s">
        <v>68</v>
      </c>
      <c r="C118" s="1" t="s">
        <v>117</v>
      </c>
      <c r="D118" s="2">
        <v>43124</v>
      </c>
      <c r="E118">
        <v>3</v>
      </c>
      <c r="F118">
        <v>14</v>
      </c>
      <c r="G118" s="1" t="s">
        <v>19</v>
      </c>
      <c r="H118" s="1" t="s">
        <v>54</v>
      </c>
      <c r="I118" s="1" t="s">
        <v>333</v>
      </c>
      <c r="J118" s="1" t="s">
        <v>325</v>
      </c>
      <c r="K118" s="1" t="s">
        <v>357</v>
      </c>
      <c r="L118" s="1" t="s">
        <v>315</v>
      </c>
      <c r="M118" s="1" t="s">
        <v>358</v>
      </c>
      <c r="N118" s="1" t="s">
        <v>359</v>
      </c>
      <c r="O118" s="1" t="s">
        <v>318</v>
      </c>
      <c r="P118" s="1" t="s">
        <v>21</v>
      </c>
      <c r="Q118" s="1" t="s">
        <v>22</v>
      </c>
      <c r="R118" s="1" t="s">
        <v>23</v>
      </c>
      <c r="S118" s="1" t="s">
        <v>24</v>
      </c>
      <c r="T118" s="1" t="s">
        <v>25</v>
      </c>
      <c r="U118" s="1" t="s">
        <v>22</v>
      </c>
      <c r="V118">
        <v>25.25</v>
      </c>
      <c r="W118">
        <v>1792.75</v>
      </c>
      <c r="X118">
        <v>71</v>
      </c>
      <c r="Y118">
        <v>1665.66</v>
      </c>
      <c r="Z118">
        <v>127.09</v>
      </c>
      <c r="AA118">
        <v>1</v>
      </c>
      <c r="AB118">
        <v>1</v>
      </c>
      <c r="AC118">
        <v>7.0000000000000007E-2</v>
      </c>
    </row>
    <row r="119" spans="1:29" x14ac:dyDescent="0.35">
      <c r="A119" s="1" t="s">
        <v>3724</v>
      </c>
      <c r="B119" s="1" t="s">
        <v>68</v>
      </c>
      <c r="C119" s="1" t="s">
        <v>117</v>
      </c>
      <c r="D119" s="2">
        <v>43124</v>
      </c>
      <c r="E119">
        <v>3</v>
      </c>
      <c r="F119">
        <v>14</v>
      </c>
      <c r="G119" s="1" t="s">
        <v>19</v>
      </c>
      <c r="H119" s="1" t="s">
        <v>54</v>
      </c>
      <c r="I119" s="1" t="s">
        <v>361</v>
      </c>
      <c r="J119" s="1" t="s">
        <v>325</v>
      </c>
      <c r="K119" s="1" t="s">
        <v>362</v>
      </c>
      <c r="L119" s="1" t="s">
        <v>315</v>
      </c>
      <c r="M119" s="1" t="s">
        <v>363</v>
      </c>
      <c r="N119" s="1" t="s">
        <v>364</v>
      </c>
      <c r="O119" s="1" t="s">
        <v>318</v>
      </c>
      <c r="P119" s="1" t="s">
        <v>27</v>
      </c>
      <c r="Q119" s="1" t="s">
        <v>28</v>
      </c>
      <c r="R119" s="1" t="s">
        <v>23</v>
      </c>
      <c r="S119" s="1" t="s">
        <v>29</v>
      </c>
      <c r="T119" s="1" t="s">
        <v>25</v>
      </c>
      <c r="U119" s="1" t="s">
        <v>28</v>
      </c>
      <c r="V119">
        <v>79.78</v>
      </c>
      <c r="W119">
        <v>2074.2800000000002</v>
      </c>
      <c r="X119">
        <v>26</v>
      </c>
      <c r="Y119">
        <v>1889.94</v>
      </c>
      <c r="Z119">
        <v>184.34</v>
      </c>
      <c r="AA119">
        <v>1</v>
      </c>
      <c r="AB119">
        <v>1</v>
      </c>
      <c r="AC119">
        <v>0.08</v>
      </c>
    </row>
    <row r="120" spans="1:29" x14ac:dyDescent="0.35">
      <c r="A120" s="1" t="s">
        <v>3725</v>
      </c>
      <c r="B120" s="1" t="s">
        <v>68</v>
      </c>
      <c r="C120" s="1" t="s">
        <v>117</v>
      </c>
      <c r="D120" s="2">
        <v>43124</v>
      </c>
      <c r="E120">
        <v>3</v>
      </c>
      <c r="F120">
        <v>14</v>
      </c>
      <c r="G120" s="1" t="s">
        <v>19</v>
      </c>
      <c r="H120" s="1" t="s">
        <v>54</v>
      </c>
      <c r="I120" s="1" t="s">
        <v>361</v>
      </c>
      <c r="J120" s="1" t="s">
        <v>325</v>
      </c>
      <c r="K120" s="1" t="s">
        <v>362</v>
      </c>
      <c r="L120" s="1" t="s">
        <v>315</v>
      </c>
      <c r="M120" s="1" t="s">
        <v>363</v>
      </c>
      <c r="N120" s="1" t="s">
        <v>364</v>
      </c>
      <c r="O120" s="1" t="s">
        <v>318</v>
      </c>
      <c r="P120" s="1" t="s">
        <v>31</v>
      </c>
      <c r="Q120" s="1" t="s">
        <v>32</v>
      </c>
      <c r="R120" s="1" t="s">
        <v>23</v>
      </c>
      <c r="S120" s="1" t="s">
        <v>33</v>
      </c>
      <c r="T120" s="1" t="s">
        <v>25</v>
      </c>
      <c r="U120" s="1" t="s">
        <v>32</v>
      </c>
      <c r="V120">
        <v>28.58</v>
      </c>
      <c r="W120">
        <v>400.12</v>
      </c>
      <c r="X120">
        <v>14</v>
      </c>
      <c r="Y120">
        <v>371.7</v>
      </c>
      <c r="Z120">
        <v>28.42</v>
      </c>
      <c r="AA120">
        <v>1</v>
      </c>
      <c r="AB120">
        <v>1</v>
      </c>
      <c r="AC120">
        <v>7.0000000000000007E-2</v>
      </c>
    </row>
    <row r="121" spans="1:29" x14ac:dyDescent="0.35">
      <c r="A121" s="1" t="s">
        <v>3726</v>
      </c>
      <c r="B121" s="1" t="s">
        <v>68</v>
      </c>
      <c r="C121" s="1" t="s">
        <v>117</v>
      </c>
      <c r="D121" s="2">
        <v>43124</v>
      </c>
      <c r="E121">
        <v>3</v>
      </c>
      <c r="F121">
        <v>14</v>
      </c>
      <c r="G121" s="1" t="s">
        <v>19</v>
      </c>
      <c r="H121" s="1" t="s">
        <v>54</v>
      </c>
      <c r="I121" s="1" t="s">
        <v>361</v>
      </c>
      <c r="J121" s="1" t="s">
        <v>325</v>
      </c>
      <c r="K121" s="1" t="s">
        <v>362</v>
      </c>
      <c r="L121" s="1" t="s">
        <v>315</v>
      </c>
      <c r="M121" s="1" t="s">
        <v>363</v>
      </c>
      <c r="N121" s="1" t="s">
        <v>364</v>
      </c>
      <c r="O121" s="1" t="s">
        <v>318</v>
      </c>
      <c r="P121" s="1" t="s">
        <v>39</v>
      </c>
      <c r="Q121" s="1" t="s">
        <v>40</v>
      </c>
      <c r="R121" s="1" t="s">
        <v>23</v>
      </c>
      <c r="S121" s="1" t="s">
        <v>41</v>
      </c>
      <c r="T121" s="1" t="s">
        <v>25</v>
      </c>
      <c r="U121" s="1" t="s">
        <v>40</v>
      </c>
      <c r="V121">
        <v>65.87</v>
      </c>
      <c r="W121">
        <v>4479.16</v>
      </c>
      <c r="X121">
        <v>68</v>
      </c>
      <c r="Y121">
        <v>4111.28</v>
      </c>
      <c r="Z121">
        <v>367.88</v>
      </c>
      <c r="AA121">
        <v>1</v>
      </c>
      <c r="AB121">
        <v>1</v>
      </c>
      <c r="AC121">
        <v>0.08</v>
      </c>
    </row>
    <row r="122" spans="1:29" x14ac:dyDescent="0.35">
      <c r="A122" s="1" t="s">
        <v>3727</v>
      </c>
      <c r="B122" s="1" t="s">
        <v>68</v>
      </c>
      <c r="C122" s="1" t="s">
        <v>117</v>
      </c>
      <c r="D122" s="2">
        <v>43124</v>
      </c>
      <c r="E122">
        <v>3</v>
      </c>
      <c r="F122">
        <v>14</v>
      </c>
      <c r="G122" s="1" t="s">
        <v>19</v>
      </c>
      <c r="H122" s="1" t="s">
        <v>61</v>
      </c>
      <c r="I122" s="1" t="s">
        <v>339</v>
      </c>
      <c r="J122" s="1" t="s">
        <v>340</v>
      </c>
      <c r="K122" s="1" t="s">
        <v>341</v>
      </c>
      <c r="L122" s="1" t="s">
        <v>315</v>
      </c>
      <c r="M122" s="1" t="s">
        <v>342</v>
      </c>
      <c r="N122" s="1" t="s">
        <v>343</v>
      </c>
      <c r="O122" s="1" t="s">
        <v>318</v>
      </c>
      <c r="P122" s="1" t="s">
        <v>43</v>
      </c>
      <c r="Q122" s="1" t="s">
        <v>44</v>
      </c>
      <c r="R122" s="1" t="s">
        <v>23</v>
      </c>
      <c r="S122" s="1" t="s">
        <v>45</v>
      </c>
      <c r="T122" s="1" t="s">
        <v>25</v>
      </c>
      <c r="U122" s="1" t="s">
        <v>44</v>
      </c>
      <c r="V122">
        <v>47.47</v>
      </c>
      <c r="W122">
        <v>47.47</v>
      </c>
      <c r="X122">
        <v>1</v>
      </c>
      <c r="Y122">
        <v>43.86</v>
      </c>
      <c r="Z122">
        <v>3.61</v>
      </c>
      <c r="AA122">
        <v>1</v>
      </c>
      <c r="AB122">
        <v>1</v>
      </c>
      <c r="AC122">
        <v>7.0000000000000007E-2</v>
      </c>
    </row>
    <row r="123" spans="1:29" x14ac:dyDescent="0.35">
      <c r="A123" s="1" t="s">
        <v>3728</v>
      </c>
      <c r="B123" s="1" t="s">
        <v>68</v>
      </c>
      <c r="C123" s="1" t="s">
        <v>117</v>
      </c>
      <c r="D123" s="2">
        <v>43124</v>
      </c>
      <c r="E123">
        <v>3</v>
      </c>
      <c r="F123">
        <v>14</v>
      </c>
      <c r="G123" s="1" t="s">
        <v>19</v>
      </c>
      <c r="H123" s="1" t="s">
        <v>61</v>
      </c>
      <c r="I123" s="1" t="s">
        <v>339</v>
      </c>
      <c r="J123" s="1" t="s">
        <v>340</v>
      </c>
      <c r="K123" s="1" t="s">
        <v>366</v>
      </c>
      <c r="L123" s="1" t="s">
        <v>315</v>
      </c>
      <c r="M123" s="1" t="s">
        <v>367</v>
      </c>
      <c r="N123" s="1" t="s">
        <v>368</v>
      </c>
      <c r="O123" s="1" t="s">
        <v>318</v>
      </c>
      <c r="P123" s="1" t="s">
        <v>31</v>
      </c>
      <c r="Q123" s="1" t="s">
        <v>32</v>
      </c>
      <c r="R123" s="1" t="s">
        <v>23</v>
      </c>
      <c r="S123" s="1" t="s">
        <v>33</v>
      </c>
      <c r="T123" s="1" t="s">
        <v>25</v>
      </c>
      <c r="U123" s="1" t="s">
        <v>32</v>
      </c>
      <c r="V123">
        <v>28.58</v>
      </c>
      <c r="W123">
        <v>2086.34</v>
      </c>
      <c r="X123">
        <v>73</v>
      </c>
      <c r="Y123">
        <v>1938.15</v>
      </c>
      <c r="Z123">
        <v>148.19</v>
      </c>
      <c r="AA123">
        <v>1</v>
      </c>
      <c r="AB123">
        <v>1</v>
      </c>
      <c r="AC123">
        <v>7.0000000000000007E-2</v>
      </c>
    </row>
    <row r="124" spans="1:29" x14ac:dyDescent="0.35">
      <c r="A124" s="1" t="s">
        <v>3729</v>
      </c>
      <c r="B124" s="1" t="s">
        <v>68</v>
      </c>
      <c r="C124" s="1" t="s">
        <v>117</v>
      </c>
      <c r="D124" s="2">
        <v>43124</v>
      </c>
      <c r="E124">
        <v>3</v>
      </c>
      <c r="F124">
        <v>14</v>
      </c>
      <c r="G124" s="1" t="s">
        <v>19</v>
      </c>
      <c r="H124" s="1" t="s">
        <v>61</v>
      </c>
      <c r="I124" s="1" t="s">
        <v>339</v>
      </c>
      <c r="J124" s="1" t="s">
        <v>340</v>
      </c>
      <c r="K124" s="1" t="s">
        <v>366</v>
      </c>
      <c r="L124" s="1" t="s">
        <v>315</v>
      </c>
      <c r="M124" s="1" t="s">
        <v>367</v>
      </c>
      <c r="N124" s="1" t="s">
        <v>368</v>
      </c>
      <c r="O124" s="1" t="s">
        <v>318</v>
      </c>
      <c r="P124" s="1" t="s">
        <v>35</v>
      </c>
      <c r="Q124" s="1" t="s">
        <v>36</v>
      </c>
      <c r="R124" s="1" t="s">
        <v>23</v>
      </c>
      <c r="S124" s="1" t="s">
        <v>37</v>
      </c>
      <c r="T124" s="1" t="s">
        <v>25</v>
      </c>
      <c r="U124" s="1" t="s">
        <v>36</v>
      </c>
      <c r="V124">
        <v>90.95</v>
      </c>
      <c r="W124">
        <v>1909.95</v>
      </c>
      <c r="X124">
        <v>21</v>
      </c>
      <c r="Y124">
        <v>1757.49</v>
      </c>
      <c r="Z124">
        <v>152.46</v>
      </c>
      <c r="AA124">
        <v>1</v>
      </c>
      <c r="AB124">
        <v>1</v>
      </c>
      <c r="AC124">
        <v>7.0000000000000007E-2</v>
      </c>
    </row>
    <row r="125" spans="1:29" x14ac:dyDescent="0.35">
      <c r="A125" s="1" t="s">
        <v>3730</v>
      </c>
      <c r="B125" s="1" t="s">
        <v>68</v>
      </c>
      <c r="C125" s="1" t="s">
        <v>167</v>
      </c>
      <c r="D125" s="2">
        <v>43126</v>
      </c>
      <c r="E125">
        <v>4</v>
      </c>
      <c r="F125">
        <v>16</v>
      </c>
      <c r="G125" s="1" t="s">
        <v>19</v>
      </c>
      <c r="H125" s="1" t="s">
        <v>47</v>
      </c>
      <c r="I125" s="1" t="s">
        <v>346</v>
      </c>
      <c r="J125" s="1" t="s">
        <v>313</v>
      </c>
      <c r="K125" s="1" t="s">
        <v>347</v>
      </c>
      <c r="L125" s="1" t="s">
        <v>315</v>
      </c>
      <c r="M125" s="1" t="s">
        <v>348</v>
      </c>
      <c r="N125" s="1" t="s">
        <v>349</v>
      </c>
      <c r="O125" s="1" t="s">
        <v>318</v>
      </c>
      <c r="P125" s="1" t="s">
        <v>27</v>
      </c>
      <c r="Q125" s="1" t="s">
        <v>28</v>
      </c>
      <c r="R125" s="1" t="s">
        <v>23</v>
      </c>
      <c r="S125" s="1" t="s">
        <v>29</v>
      </c>
      <c r="T125" s="1" t="s">
        <v>25</v>
      </c>
      <c r="U125" s="1" t="s">
        <v>28</v>
      </c>
      <c r="V125">
        <v>79.78</v>
      </c>
      <c r="W125">
        <v>1515.82</v>
      </c>
      <c r="X125">
        <v>19</v>
      </c>
      <c r="Y125">
        <v>1381.11</v>
      </c>
      <c r="Z125">
        <v>134.71</v>
      </c>
      <c r="AA125">
        <v>1</v>
      </c>
      <c r="AB125">
        <v>1</v>
      </c>
      <c r="AC125">
        <v>0.08</v>
      </c>
    </row>
    <row r="126" spans="1:29" x14ac:dyDescent="0.35">
      <c r="A126" s="1" t="s">
        <v>3731</v>
      </c>
      <c r="B126" s="1" t="s">
        <v>68</v>
      </c>
      <c r="C126" s="1" t="s">
        <v>167</v>
      </c>
      <c r="D126" s="2">
        <v>43126</v>
      </c>
      <c r="E126">
        <v>4</v>
      </c>
      <c r="F126">
        <v>16</v>
      </c>
      <c r="G126" s="1" t="s">
        <v>19</v>
      </c>
      <c r="H126" s="1" t="s">
        <v>47</v>
      </c>
      <c r="I126" s="1" t="s">
        <v>383</v>
      </c>
      <c r="J126" s="1" t="s">
        <v>313</v>
      </c>
      <c r="K126" s="1" t="s">
        <v>384</v>
      </c>
      <c r="L126" s="1" t="s">
        <v>315</v>
      </c>
      <c r="M126" s="1" t="s">
        <v>385</v>
      </c>
      <c r="N126" s="1" t="s">
        <v>386</v>
      </c>
      <c r="O126" s="1" t="s">
        <v>318</v>
      </c>
      <c r="P126" s="1" t="s">
        <v>43</v>
      </c>
      <c r="Q126" s="1" t="s">
        <v>44</v>
      </c>
      <c r="R126" s="1" t="s">
        <v>23</v>
      </c>
      <c r="S126" s="1" t="s">
        <v>45</v>
      </c>
      <c r="T126" s="1" t="s">
        <v>25</v>
      </c>
      <c r="U126" s="1" t="s">
        <v>44</v>
      </c>
      <c r="V126">
        <v>47.47</v>
      </c>
      <c r="W126">
        <v>3702.66</v>
      </c>
      <c r="X126">
        <v>78</v>
      </c>
      <c r="Y126">
        <v>3456.96</v>
      </c>
      <c r="Z126">
        <v>245.7</v>
      </c>
      <c r="AA126">
        <v>1</v>
      </c>
      <c r="AB126">
        <v>1</v>
      </c>
      <c r="AC126">
        <v>0.06</v>
      </c>
    </row>
    <row r="127" spans="1:29" x14ac:dyDescent="0.35">
      <c r="A127" s="1" t="s">
        <v>3732</v>
      </c>
      <c r="B127" s="1" t="s">
        <v>68</v>
      </c>
      <c r="C127" s="1" t="s">
        <v>167</v>
      </c>
      <c r="D127" s="2">
        <v>43126</v>
      </c>
      <c r="E127">
        <v>4</v>
      </c>
      <c r="F127">
        <v>16</v>
      </c>
      <c r="G127" s="1" t="s">
        <v>19</v>
      </c>
      <c r="H127" s="1" t="s">
        <v>54</v>
      </c>
      <c r="I127" s="1" t="s">
        <v>361</v>
      </c>
      <c r="J127" s="1" t="s">
        <v>325</v>
      </c>
      <c r="K127" s="1" t="s">
        <v>362</v>
      </c>
      <c r="L127" s="1" t="s">
        <v>315</v>
      </c>
      <c r="M127" s="1" t="s">
        <v>363</v>
      </c>
      <c r="N127" s="1" t="s">
        <v>364</v>
      </c>
      <c r="O127" s="1" t="s">
        <v>318</v>
      </c>
      <c r="P127" s="1" t="s">
        <v>27</v>
      </c>
      <c r="Q127" s="1" t="s">
        <v>28</v>
      </c>
      <c r="R127" s="1" t="s">
        <v>23</v>
      </c>
      <c r="S127" s="1" t="s">
        <v>29</v>
      </c>
      <c r="T127" s="1" t="s">
        <v>25</v>
      </c>
      <c r="U127" s="1" t="s">
        <v>28</v>
      </c>
      <c r="V127">
        <v>79.78</v>
      </c>
      <c r="W127">
        <v>2393.4</v>
      </c>
      <c r="X127">
        <v>30</v>
      </c>
      <c r="Y127">
        <v>2180.6999999999998</v>
      </c>
      <c r="Z127">
        <v>212.7</v>
      </c>
      <c r="AA127">
        <v>1</v>
      </c>
      <c r="AB127">
        <v>1</v>
      </c>
      <c r="AC127">
        <v>0.08</v>
      </c>
    </row>
    <row r="128" spans="1:29" x14ac:dyDescent="0.35">
      <c r="A128" s="1" t="s">
        <v>3733</v>
      </c>
      <c r="B128" s="1" t="s">
        <v>68</v>
      </c>
      <c r="C128" s="1" t="s">
        <v>167</v>
      </c>
      <c r="D128" s="2">
        <v>43126</v>
      </c>
      <c r="E128">
        <v>4</v>
      </c>
      <c r="F128">
        <v>16</v>
      </c>
      <c r="G128" s="1" t="s">
        <v>19</v>
      </c>
      <c r="H128" s="1" t="s">
        <v>54</v>
      </c>
      <c r="I128" s="1" t="s">
        <v>361</v>
      </c>
      <c r="J128" s="1" t="s">
        <v>325</v>
      </c>
      <c r="K128" s="1" t="s">
        <v>362</v>
      </c>
      <c r="L128" s="1" t="s">
        <v>315</v>
      </c>
      <c r="M128" s="1" t="s">
        <v>363</v>
      </c>
      <c r="N128" s="1" t="s">
        <v>364</v>
      </c>
      <c r="O128" s="1" t="s">
        <v>318</v>
      </c>
      <c r="P128" s="1" t="s">
        <v>43</v>
      </c>
      <c r="Q128" s="1" t="s">
        <v>44</v>
      </c>
      <c r="R128" s="1" t="s">
        <v>23</v>
      </c>
      <c r="S128" s="1" t="s">
        <v>45</v>
      </c>
      <c r="T128" s="1" t="s">
        <v>25</v>
      </c>
      <c r="U128" s="1" t="s">
        <v>44</v>
      </c>
      <c r="V128">
        <v>47.47</v>
      </c>
      <c r="W128">
        <v>1803.86</v>
      </c>
      <c r="X128">
        <v>38</v>
      </c>
      <c r="Y128">
        <v>1684.16</v>
      </c>
      <c r="Z128">
        <v>119.7</v>
      </c>
      <c r="AA128">
        <v>1</v>
      </c>
      <c r="AB128">
        <v>1</v>
      </c>
      <c r="AC128">
        <v>0.06</v>
      </c>
    </row>
    <row r="129" spans="1:29" x14ac:dyDescent="0.35">
      <c r="A129" s="1" t="s">
        <v>3734</v>
      </c>
      <c r="B129" s="1" t="s">
        <v>68</v>
      </c>
      <c r="C129" s="1" t="s">
        <v>167</v>
      </c>
      <c r="D129" s="2">
        <v>43126</v>
      </c>
      <c r="E129">
        <v>4</v>
      </c>
      <c r="F129">
        <v>16</v>
      </c>
      <c r="G129" s="1" t="s">
        <v>19</v>
      </c>
      <c r="H129" s="1" t="s">
        <v>61</v>
      </c>
      <c r="I129" s="1" t="s">
        <v>339</v>
      </c>
      <c r="J129" s="1" t="s">
        <v>340</v>
      </c>
      <c r="K129" s="1" t="s">
        <v>376</v>
      </c>
      <c r="L129" s="1" t="s">
        <v>315</v>
      </c>
      <c r="M129" s="1" t="s">
        <v>377</v>
      </c>
      <c r="N129" s="1" t="s">
        <v>378</v>
      </c>
      <c r="O129" s="1" t="s">
        <v>318</v>
      </c>
      <c r="P129" s="1" t="s">
        <v>21</v>
      </c>
      <c r="Q129" s="1" t="s">
        <v>22</v>
      </c>
      <c r="R129" s="1" t="s">
        <v>23</v>
      </c>
      <c r="S129" s="1" t="s">
        <v>24</v>
      </c>
      <c r="T129" s="1" t="s">
        <v>25</v>
      </c>
      <c r="U129" s="1" t="s">
        <v>22</v>
      </c>
      <c r="V129">
        <v>25.85</v>
      </c>
      <c r="W129">
        <v>2016.3</v>
      </c>
      <c r="X129">
        <v>78</v>
      </c>
      <c r="Y129">
        <v>1850.16</v>
      </c>
      <c r="Z129">
        <v>166.1399999999999</v>
      </c>
      <c r="AA129">
        <v>1</v>
      </c>
      <c r="AB129">
        <v>1</v>
      </c>
      <c r="AC129">
        <v>0.08</v>
      </c>
    </row>
    <row r="130" spans="1:29" x14ac:dyDescent="0.35">
      <c r="A130" s="1" t="s">
        <v>3735</v>
      </c>
      <c r="B130" s="1" t="s">
        <v>68</v>
      </c>
      <c r="C130" s="1" t="s">
        <v>192</v>
      </c>
      <c r="D130" s="2">
        <v>43127</v>
      </c>
      <c r="E130">
        <v>4</v>
      </c>
      <c r="F130">
        <v>17</v>
      </c>
      <c r="G130" s="1" t="s">
        <v>19</v>
      </c>
      <c r="H130" s="1" t="s">
        <v>47</v>
      </c>
      <c r="I130" s="1" t="s">
        <v>312</v>
      </c>
      <c r="J130" s="1" t="s">
        <v>313</v>
      </c>
      <c r="K130" s="1" t="s">
        <v>314</v>
      </c>
      <c r="L130" s="1" t="s">
        <v>315</v>
      </c>
      <c r="M130" s="1" t="s">
        <v>316</v>
      </c>
      <c r="N130" s="1" t="s">
        <v>317</v>
      </c>
      <c r="O130" s="1" t="s">
        <v>318</v>
      </c>
      <c r="P130" s="1" t="s">
        <v>39</v>
      </c>
      <c r="Q130" s="1" t="s">
        <v>40</v>
      </c>
      <c r="R130" s="1" t="s">
        <v>23</v>
      </c>
      <c r="S130" s="1" t="s">
        <v>41</v>
      </c>
      <c r="T130" s="1" t="s">
        <v>25</v>
      </c>
      <c r="U130" s="1" t="s">
        <v>40</v>
      </c>
      <c r="V130">
        <v>65.87</v>
      </c>
      <c r="W130">
        <v>1844.36</v>
      </c>
      <c r="X130">
        <v>28</v>
      </c>
      <c r="Y130">
        <v>1695.68</v>
      </c>
      <c r="Z130">
        <v>148.68</v>
      </c>
      <c r="AA130">
        <v>1</v>
      </c>
      <c r="AB130">
        <v>1</v>
      </c>
      <c r="AC130">
        <v>0.08</v>
      </c>
    </row>
    <row r="131" spans="1:29" x14ac:dyDescent="0.35">
      <c r="A131" s="1" t="s">
        <v>3736</v>
      </c>
      <c r="B131" s="1" t="s">
        <v>68</v>
      </c>
      <c r="C131" s="1" t="s">
        <v>192</v>
      </c>
      <c r="D131" s="2">
        <v>43127</v>
      </c>
      <c r="E131">
        <v>4</v>
      </c>
      <c r="F131">
        <v>17</v>
      </c>
      <c r="G131" s="1" t="s">
        <v>19</v>
      </c>
      <c r="H131" s="1" t="s">
        <v>47</v>
      </c>
      <c r="I131" s="1" t="s">
        <v>312</v>
      </c>
      <c r="J131" s="1" t="s">
        <v>313</v>
      </c>
      <c r="K131" s="1" t="s">
        <v>314</v>
      </c>
      <c r="L131" s="1" t="s">
        <v>315</v>
      </c>
      <c r="M131" s="1" t="s">
        <v>316</v>
      </c>
      <c r="N131" s="1" t="s">
        <v>317</v>
      </c>
      <c r="O131" s="1" t="s">
        <v>318</v>
      </c>
      <c r="P131" s="1" t="s">
        <v>43</v>
      </c>
      <c r="Q131" s="1" t="s">
        <v>44</v>
      </c>
      <c r="R131" s="1" t="s">
        <v>23</v>
      </c>
      <c r="S131" s="1" t="s">
        <v>45</v>
      </c>
      <c r="T131" s="1" t="s">
        <v>25</v>
      </c>
      <c r="U131" s="1" t="s">
        <v>44</v>
      </c>
      <c r="V131">
        <v>47.47</v>
      </c>
      <c r="W131">
        <v>1139.28</v>
      </c>
      <c r="X131">
        <v>24</v>
      </c>
      <c r="Y131">
        <v>1063.68</v>
      </c>
      <c r="Z131">
        <v>75.599999999999994</v>
      </c>
      <c r="AA131">
        <v>1</v>
      </c>
      <c r="AB131">
        <v>1</v>
      </c>
      <c r="AC131">
        <v>0.06</v>
      </c>
    </row>
    <row r="132" spans="1:29" x14ac:dyDescent="0.35">
      <c r="A132" s="1" t="s">
        <v>3737</v>
      </c>
      <c r="B132" s="1" t="s">
        <v>68</v>
      </c>
      <c r="C132" s="1" t="s">
        <v>192</v>
      </c>
      <c r="D132" s="2">
        <v>43127</v>
      </c>
      <c r="E132">
        <v>4</v>
      </c>
      <c r="F132">
        <v>17</v>
      </c>
      <c r="G132" s="1" t="s">
        <v>19</v>
      </c>
      <c r="H132" s="1" t="s">
        <v>47</v>
      </c>
      <c r="I132" s="1" t="s">
        <v>352</v>
      </c>
      <c r="J132" s="1" t="s">
        <v>313</v>
      </c>
      <c r="K132" s="1" t="s">
        <v>353</v>
      </c>
      <c r="L132" s="1" t="s">
        <v>315</v>
      </c>
      <c r="M132" s="1" t="s">
        <v>354</v>
      </c>
      <c r="N132" s="1" t="s">
        <v>355</v>
      </c>
      <c r="O132" s="1" t="s">
        <v>318</v>
      </c>
      <c r="P132" s="1" t="s">
        <v>39</v>
      </c>
      <c r="Q132" s="1" t="s">
        <v>40</v>
      </c>
      <c r="R132" s="1" t="s">
        <v>23</v>
      </c>
      <c r="S132" s="1" t="s">
        <v>41</v>
      </c>
      <c r="T132" s="1" t="s">
        <v>25</v>
      </c>
      <c r="U132" s="1" t="s">
        <v>40</v>
      </c>
      <c r="V132">
        <v>65.87</v>
      </c>
      <c r="W132">
        <v>2437.19</v>
      </c>
      <c r="X132">
        <v>37</v>
      </c>
      <c r="Y132">
        <v>2240.7199999999998</v>
      </c>
      <c r="Z132">
        <v>196.47</v>
      </c>
      <c r="AA132">
        <v>1</v>
      </c>
      <c r="AB132">
        <v>1</v>
      </c>
      <c r="AC132">
        <v>0.08</v>
      </c>
    </row>
    <row r="133" spans="1:29" x14ac:dyDescent="0.35">
      <c r="A133" s="1" t="s">
        <v>3738</v>
      </c>
      <c r="B133" s="1" t="s">
        <v>68</v>
      </c>
      <c r="C133" s="1" t="s">
        <v>192</v>
      </c>
      <c r="D133" s="2">
        <v>43127</v>
      </c>
      <c r="E133">
        <v>4</v>
      </c>
      <c r="F133">
        <v>17</v>
      </c>
      <c r="G133" s="1" t="s">
        <v>19</v>
      </c>
      <c r="H133" s="1" t="s">
        <v>54</v>
      </c>
      <c r="I133" s="1" t="s">
        <v>333</v>
      </c>
      <c r="J133" s="1" t="s">
        <v>325</v>
      </c>
      <c r="K133" s="1" t="s">
        <v>334</v>
      </c>
      <c r="L133" s="1" t="s">
        <v>315</v>
      </c>
      <c r="M133" s="1" t="s">
        <v>335</v>
      </c>
      <c r="N133" s="1" t="s">
        <v>336</v>
      </c>
      <c r="O133" s="1" t="s">
        <v>318</v>
      </c>
      <c r="P133" s="1" t="s">
        <v>39</v>
      </c>
      <c r="Q133" s="1" t="s">
        <v>40</v>
      </c>
      <c r="R133" s="1" t="s">
        <v>23</v>
      </c>
      <c r="S133" s="1" t="s">
        <v>41</v>
      </c>
      <c r="T133" s="1" t="s">
        <v>25</v>
      </c>
      <c r="U133" s="1" t="s">
        <v>40</v>
      </c>
      <c r="V133">
        <v>65.87</v>
      </c>
      <c r="W133">
        <v>1778.49</v>
      </c>
      <c r="X133">
        <v>27</v>
      </c>
      <c r="Y133">
        <v>1635.12</v>
      </c>
      <c r="Z133">
        <v>143.37</v>
      </c>
      <c r="AA133">
        <v>1</v>
      </c>
      <c r="AB133">
        <v>1</v>
      </c>
      <c r="AC133">
        <v>0.08</v>
      </c>
    </row>
    <row r="134" spans="1:29" x14ac:dyDescent="0.35">
      <c r="A134" s="1" t="s">
        <v>3739</v>
      </c>
      <c r="B134" s="1" t="s">
        <v>68</v>
      </c>
      <c r="C134" s="1" t="s">
        <v>192</v>
      </c>
      <c r="D134" s="2">
        <v>43127</v>
      </c>
      <c r="E134">
        <v>4</v>
      </c>
      <c r="F134">
        <v>17</v>
      </c>
      <c r="G134" s="1" t="s">
        <v>19</v>
      </c>
      <c r="H134" s="1" t="s">
        <v>54</v>
      </c>
      <c r="I134" s="1" t="s">
        <v>361</v>
      </c>
      <c r="J134" s="1" t="s">
        <v>325</v>
      </c>
      <c r="K134" s="1" t="s">
        <v>362</v>
      </c>
      <c r="L134" s="1" t="s">
        <v>315</v>
      </c>
      <c r="M134" s="1" t="s">
        <v>363</v>
      </c>
      <c r="N134" s="1" t="s">
        <v>364</v>
      </c>
      <c r="O134" s="1" t="s">
        <v>318</v>
      </c>
      <c r="P134" s="1" t="s">
        <v>21</v>
      </c>
      <c r="Q134" s="1" t="s">
        <v>22</v>
      </c>
      <c r="R134" s="1" t="s">
        <v>23</v>
      </c>
      <c r="S134" s="1" t="s">
        <v>24</v>
      </c>
      <c r="T134" s="1" t="s">
        <v>25</v>
      </c>
      <c r="U134" s="1" t="s">
        <v>22</v>
      </c>
      <c r="V134">
        <v>25.85</v>
      </c>
      <c r="W134">
        <v>2326.5</v>
      </c>
      <c r="X134">
        <v>90</v>
      </c>
      <c r="Y134">
        <v>2134.8000000000002</v>
      </c>
      <c r="Z134">
        <v>191.7</v>
      </c>
      <c r="AA134">
        <v>1</v>
      </c>
      <c r="AB134">
        <v>1</v>
      </c>
      <c r="AC134">
        <v>0.08</v>
      </c>
    </row>
    <row r="135" spans="1:29" x14ac:dyDescent="0.35">
      <c r="A135" s="1" t="s">
        <v>3740</v>
      </c>
      <c r="B135" s="1" t="s">
        <v>68</v>
      </c>
      <c r="C135" s="1" t="s">
        <v>192</v>
      </c>
      <c r="D135" s="2">
        <v>43127</v>
      </c>
      <c r="E135">
        <v>4</v>
      </c>
      <c r="F135">
        <v>17</v>
      </c>
      <c r="G135" s="1" t="s">
        <v>19</v>
      </c>
      <c r="H135" s="1" t="s">
        <v>54</v>
      </c>
      <c r="I135" s="1" t="s">
        <v>361</v>
      </c>
      <c r="J135" s="1" t="s">
        <v>325</v>
      </c>
      <c r="K135" s="1" t="s">
        <v>362</v>
      </c>
      <c r="L135" s="1" t="s">
        <v>315</v>
      </c>
      <c r="M135" s="1" t="s">
        <v>363</v>
      </c>
      <c r="N135" s="1" t="s">
        <v>364</v>
      </c>
      <c r="O135" s="1" t="s">
        <v>318</v>
      </c>
      <c r="P135" s="1" t="s">
        <v>27</v>
      </c>
      <c r="Q135" s="1" t="s">
        <v>28</v>
      </c>
      <c r="R135" s="1" t="s">
        <v>23</v>
      </c>
      <c r="S135" s="1" t="s">
        <v>29</v>
      </c>
      <c r="T135" s="1" t="s">
        <v>25</v>
      </c>
      <c r="U135" s="1" t="s">
        <v>28</v>
      </c>
      <c r="V135">
        <v>79.78</v>
      </c>
      <c r="W135">
        <v>2393.4</v>
      </c>
      <c r="X135">
        <v>30</v>
      </c>
      <c r="Y135">
        <v>2180.6999999999998</v>
      </c>
      <c r="Z135">
        <v>212.7</v>
      </c>
      <c r="AA135">
        <v>1</v>
      </c>
      <c r="AB135">
        <v>1</v>
      </c>
      <c r="AC135">
        <v>0.08</v>
      </c>
    </row>
    <row r="136" spans="1:29" x14ac:dyDescent="0.35">
      <c r="A136" s="1" t="s">
        <v>3741</v>
      </c>
      <c r="B136" s="1" t="s">
        <v>68</v>
      </c>
      <c r="C136" s="1" t="s">
        <v>192</v>
      </c>
      <c r="D136" s="2">
        <v>43127</v>
      </c>
      <c r="E136">
        <v>4</v>
      </c>
      <c r="F136">
        <v>17</v>
      </c>
      <c r="G136" s="1" t="s">
        <v>19</v>
      </c>
      <c r="H136" s="1" t="s">
        <v>54</v>
      </c>
      <c r="I136" s="1" t="s">
        <v>361</v>
      </c>
      <c r="J136" s="1" t="s">
        <v>325</v>
      </c>
      <c r="K136" s="1" t="s">
        <v>362</v>
      </c>
      <c r="L136" s="1" t="s">
        <v>315</v>
      </c>
      <c r="M136" s="1" t="s">
        <v>363</v>
      </c>
      <c r="N136" s="1" t="s">
        <v>364</v>
      </c>
      <c r="O136" s="1" t="s">
        <v>318</v>
      </c>
      <c r="P136" s="1" t="s">
        <v>35</v>
      </c>
      <c r="Q136" s="1" t="s">
        <v>36</v>
      </c>
      <c r="R136" s="1" t="s">
        <v>23</v>
      </c>
      <c r="S136" s="1" t="s">
        <v>37</v>
      </c>
      <c r="T136" s="1" t="s">
        <v>25</v>
      </c>
      <c r="U136" s="1" t="s">
        <v>36</v>
      </c>
      <c r="V136">
        <v>90.95</v>
      </c>
      <c r="W136">
        <v>2455.65</v>
      </c>
      <c r="X136">
        <v>27</v>
      </c>
      <c r="Y136">
        <v>2259.63</v>
      </c>
      <c r="Z136">
        <v>196.02</v>
      </c>
      <c r="AA136">
        <v>1</v>
      </c>
      <c r="AB136">
        <v>1</v>
      </c>
      <c r="AC136">
        <v>7.0000000000000007E-2</v>
      </c>
    </row>
    <row r="137" spans="1:29" x14ac:dyDescent="0.35">
      <c r="A137" s="1" t="s">
        <v>3742</v>
      </c>
      <c r="B137" s="1" t="s">
        <v>68</v>
      </c>
      <c r="C137" s="1" t="s">
        <v>192</v>
      </c>
      <c r="D137" s="2">
        <v>43127</v>
      </c>
      <c r="E137">
        <v>4</v>
      </c>
      <c r="F137">
        <v>17</v>
      </c>
      <c r="G137" s="1" t="s">
        <v>19</v>
      </c>
      <c r="H137" s="1" t="s">
        <v>54</v>
      </c>
      <c r="I137" s="1" t="s">
        <v>361</v>
      </c>
      <c r="J137" s="1" t="s">
        <v>325</v>
      </c>
      <c r="K137" s="1" t="s">
        <v>362</v>
      </c>
      <c r="L137" s="1" t="s">
        <v>315</v>
      </c>
      <c r="M137" s="1" t="s">
        <v>363</v>
      </c>
      <c r="N137" s="1" t="s">
        <v>364</v>
      </c>
      <c r="O137" s="1" t="s">
        <v>318</v>
      </c>
      <c r="P137" s="1" t="s">
        <v>39</v>
      </c>
      <c r="Q137" s="1" t="s">
        <v>40</v>
      </c>
      <c r="R137" s="1" t="s">
        <v>23</v>
      </c>
      <c r="S137" s="1" t="s">
        <v>41</v>
      </c>
      <c r="T137" s="1" t="s">
        <v>25</v>
      </c>
      <c r="U137" s="1" t="s">
        <v>40</v>
      </c>
      <c r="V137">
        <v>65.87</v>
      </c>
      <c r="W137">
        <v>3820.46</v>
      </c>
      <c r="X137">
        <v>58</v>
      </c>
      <c r="Y137">
        <v>3512.48</v>
      </c>
      <c r="Z137">
        <v>307.98</v>
      </c>
      <c r="AA137">
        <v>1</v>
      </c>
      <c r="AB137">
        <v>1</v>
      </c>
      <c r="AC137">
        <v>0.08</v>
      </c>
    </row>
    <row r="138" spans="1:29" x14ac:dyDescent="0.35">
      <c r="A138" s="1" t="s">
        <v>3743</v>
      </c>
      <c r="B138" s="1" t="s">
        <v>68</v>
      </c>
      <c r="C138" s="1" t="s">
        <v>192</v>
      </c>
      <c r="D138" s="2">
        <v>43127</v>
      </c>
      <c r="E138">
        <v>4</v>
      </c>
      <c r="F138">
        <v>17</v>
      </c>
      <c r="G138" s="1" t="s">
        <v>19</v>
      </c>
      <c r="H138" s="1" t="s">
        <v>61</v>
      </c>
      <c r="I138" s="1" t="s">
        <v>339</v>
      </c>
      <c r="J138" s="1" t="s">
        <v>340</v>
      </c>
      <c r="K138" s="1" t="s">
        <v>341</v>
      </c>
      <c r="L138" s="1" t="s">
        <v>315</v>
      </c>
      <c r="M138" s="1" t="s">
        <v>342</v>
      </c>
      <c r="N138" s="1" t="s">
        <v>343</v>
      </c>
      <c r="O138" s="1" t="s">
        <v>318</v>
      </c>
      <c r="P138" s="1" t="s">
        <v>31</v>
      </c>
      <c r="Q138" s="1" t="s">
        <v>32</v>
      </c>
      <c r="R138" s="1" t="s">
        <v>23</v>
      </c>
      <c r="S138" s="1" t="s">
        <v>33</v>
      </c>
      <c r="T138" s="1" t="s">
        <v>25</v>
      </c>
      <c r="U138" s="1" t="s">
        <v>32</v>
      </c>
      <c r="V138">
        <v>29.28</v>
      </c>
      <c r="W138">
        <v>2371.6799999999998</v>
      </c>
      <c r="X138">
        <v>81</v>
      </c>
      <c r="Y138">
        <v>2162.6999999999998</v>
      </c>
      <c r="Z138">
        <v>208.98</v>
      </c>
      <c r="AA138">
        <v>1</v>
      </c>
      <c r="AB138">
        <v>1</v>
      </c>
      <c r="AC138">
        <v>0.08</v>
      </c>
    </row>
    <row r="139" spans="1:29" x14ac:dyDescent="0.35">
      <c r="A139" s="1" t="s">
        <v>3744</v>
      </c>
      <c r="B139" s="1" t="s">
        <v>68</v>
      </c>
      <c r="C139" s="1" t="s">
        <v>192</v>
      </c>
      <c r="D139" s="2">
        <v>43127</v>
      </c>
      <c r="E139">
        <v>4</v>
      </c>
      <c r="F139">
        <v>17</v>
      </c>
      <c r="G139" s="1" t="s">
        <v>19</v>
      </c>
      <c r="H139" s="1" t="s">
        <v>61</v>
      </c>
      <c r="I139" s="1" t="s">
        <v>339</v>
      </c>
      <c r="J139" s="1" t="s">
        <v>340</v>
      </c>
      <c r="K139" s="1" t="s">
        <v>341</v>
      </c>
      <c r="L139" s="1" t="s">
        <v>315</v>
      </c>
      <c r="M139" s="1" t="s">
        <v>342</v>
      </c>
      <c r="N139" s="1" t="s">
        <v>343</v>
      </c>
      <c r="O139" s="1" t="s">
        <v>318</v>
      </c>
      <c r="P139" s="1" t="s">
        <v>39</v>
      </c>
      <c r="Q139" s="1" t="s">
        <v>40</v>
      </c>
      <c r="R139" s="1" t="s">
        <v>23</v>
      </c>
      <c r="S139" s="1" t="s">
        <v>41</v>
      </c>
      <c r="T139" s="1" t="s">
        <v>25</v>
      </c>
      <c r="U139" s="1" t="s">
        <v>40</v>
      </c>
      <c r="V139">
        <v>65.87</v>
      </c>
      <c r="W139">
        <v>2305.4499999999998</v>
      </c>
      <c r="X139">
        <v>35</v>
      </c>
      <c r="Y139">
        <v>2119.6</v>
      </c>
      <c r="Z139">
        <v>185.85</v>
      </c>
      <c r="AA139">
        <v>1</v>
      </c>
      <c r="AB139">
        <v>1</v>
      </c>
      <c r="AC139">
        <v>0.08</v>
      </c>
    </row>
    <row r="140" spans="1:29" x14ac:dyDescent="0.35">
      <c r="A140" s="1" t="s">
        <v>3745</v>
      </c>
      <c r="B140" s="1" t="s">
        <v>68</v>
      </c>
      <c r="C140" s="1" t="s">
        <v>192</v>
      </c>
      <c r="D140" s="2">
        <v>43127</v>
      </c>
      <c r="E140">
        <v>4</v>
      </c>
      <c r="F140">
        <v>17</v>
      </c>
      <c r="G140" s="1" t="s">
        <v>19</v>
      </c>
      <c r="H140" s="1" t="s">
        <v>61</v>
      </c>
      <c r="I140" s="1" t="s">
        <v>410</v>
      </c>
      <c r="J140" s="1" t="s">
        <v>340</v>
      </c>
      <c r="K140" s="1" t="s">
        <v>411</v>
      </c>
      <c r="L140" s="1" t="s">
        <v>315</v>
      </c>
      <c r="M140" s="1" t="s">
        <v>412</v>
      </c>
      <c r="N140" s="1" t="s">
        <v>413</v>
      </c>
      <c r="O140" s="1" t="s">
        <v>318</v>
      </c>
      <c r="P140" s="1" t="s">
        <v>27</v>
      </c>
      <c r="Q140" s="1" t="s">
        <v>28</v>
      </c>
      <c r="R140" s="1" t="s">
        <v>23</v>
      </c>
      <c r="S140" s="1" t="s">
        <v>29</v>
      </c>
      <c r="T140" s="1" t="s">
        <v>25</v>
      </c>
      <c r="U140" s="1" t="s">
        <v>28</v>
      </c>
      <c r="V140">
        <v>79.78</v>
      </c>
      <c r="W140">
        <v>3909.22</v>
      </c>
      <c r="X140">
        <v>49</v>
      </c>
      <c r="Y140">
        <v>3561.81</v>
      </c>
      <c r="Z140">
        <v>347.40999999999991</v>
      </c>
      <c r="AA140">
        <v>1</v>
      </c>
      <c r="AB140">
        <v>1</v>
      </c>
      <c r="AC140">
        <v>0.08</v>
      </c>
    </row>
    <row r="141" spans="1:29" x14ac:dyDescent="0.35">
      <c r="A141" s="1" t="s">
        <v>3746</v>
      </c>
      <c r="B141" s="1" t="s">
        <v>68</v>
      </c>
      <c r="C141" s="1" t="s">
        <v>217</v>
      </c>
      <c r="D141" s="2">
        <v>43128</v>
      </c>
      <c r="E141">
        <v>4</v>
      </c>
      <c r="F141">
        <v>18</v>
      </c>
      <c r="G141" s="1" t="s">
        <v>19</v>
      </c>
      <c r="H141" s="1" t="s">
        <v>47</v>
      </c>
      <c r="I141" s="1" t="s">
        <v>346</v>
      </c>
      <c r="J141" s="1" t="s">
        <v>313</v>
      </c>
      <c r="K141" s="1" t="s">
        <v>347</v>
      </c>
      <c r="L141" s="1" t="s">
        <v>315</v>
      </c>
      <c r="M141" s="1" t="s">
        <v>348</v>
      </c>
      <c r="N141" s="1" t="s">
        <v>349</v>
      </c>
      <c r="O141" s="1" t="s">
        <v>318</v>
      </c>
      <c r="P141" s="1" t="s">
        <v>21</v>
      </c>
      <c r="Q141" s="1" t="s">
        <v>22</v>
      </c>
      <c r="R141" s="1" t="s">
        <v>23</v>
      </c>
      <c r="S141" s="1" t="s">
        <v>24</v>
      </c>
      <c r="T141" s="1" t="s">
        <v>25</v>
      </c>
      <c r="U141" s="1" t="s">
        <v>22</v>
      </c>
      <c r="V141">
        <v>26</v>
      </c>
      <c r="W141">
        <v>2158</v>
      </c>
      <c r="X141">
        <v>83</v>
      </c>
      <c r="Y141">
        <v>1968.76</v>
      </c>
      <c r="Z141">
        <v>189.24</v>
      </c>
      <c r="AA141">
        <v>1</v>
      </c>
      <c r="AB141">
        <v>1</v>
      </c>
      <c r="AC141">
        <v>0.08</v>
      </c>
    </row>
    <row r="142" spans="1:29" x14ac:dyDescent="0.35">
      <c r="A142" s="1" t="s">
        <v>3747</v>
      </c>
      <c r="B142" s="1" t="s">
        <v>68</v>
      </c>
      <c r="C142" s="1" t="s">
        <v>217</v>
      </c>
      <c r="D142" s="2">
        <v>43128</v>
      </c>
      <c r="E142">
        <v>4</v>
      </c>
      <c r="F142">
        <v>18</v>
      </c>
      <c r="G142" s="1" t="s">
        <v>19</v>
      </c>
      <c r="H142" s="1" t="s">
        <v>47</v>
      </c>
      <c r="I142" s="1" t="s">
        <v>346</v>
      </c>
      <c r="J142" s="1" t="s">
        <v>313</v>
      </c>
      <c r="K142" s="1" t="s">
        <v>347</v>
      </c>
      <c r="L142" s="1" t="s">
        <v>315</v>
      </c>
      <c r="M142" s="1" t="s">
        <v>348</v>
      </c>
      <c r="N142" s="1" t="s">
        <v>349</v>
      </c>
      <c r="O142" s="1" t="s">
        <v>318</v>
      </c>
      <c r="P142" s="1" t="s">
        <v>39</v>
      </c>
      <c r="Q142" s="1" t="s">
        <v>40</v>
      </c>
      <c r="R142" s="1" t="s">
        <v>23</v>
      </c>
      <c r="S142" s="1" t="s">
        <v>41</v>
      </c>
      <c r="T142" s="1" t="s">
        <v>25</v>
      </c>
      <c r="U142" s="1" t="s">
        <v>40</v>
      </c>
      <c r="V142">
        <v>66.02</v>
      </c>
      <c r="W142">
        <v>2442.7399999999998</v>
      </c>
      <c r="X142">
        <v>37</v>
      </c>
      <c r="Y142">
        <v>2240.7199999999998</v>
      </c>
      <c r="Z142">
        <v>202.02</v>
      </c>
      <c r="AA142">
        <v>1</v>
      </c>
      <c r="AB142">
        <v>1</v>
      </c>
      <c r="AC142">
        <v>0.08</v>
      </c>
    </row>
    <row r="143" spans="1:29" x14ac:dyDescent="0.35">
      <c r="A143" s="1" t="s">
        <v>3748</v>
      </c>
      <c r="B143" s="1" t="s">
        <v>68</v>
      </c>
      <c r="C143" s="1" t="s">
        <v>217</v>
      </c>
      <c r="D143" s="2">
        <v>43128</v>
      </c>
      <c r="E143">
        <v>4</v>
      </c>
      <c r="F143">
        <v>18</v>
      </c>
      <c r="G143" s="1" t="s">
        <v>19</v>
      </c>
      <c r="H143" s="1" t="s">
        <v>47</v>
      </c>
      <c r="I143" s="1" t="s">
        <v>346</v>
      </c>
      <c r="J143" s="1" t="s">
        <v>313</v>
      </c>
      <c r="K143" s="1" t="s">
        <v>347</v>
      </c>
      <c r="L143" s="1" t="s">
        <v>315</v>
      </c>
      <c r="M143" s="1" t="s">
        <v>348</v>
      </c>
      <c r="N143" s="1" t="s">
        <v>349</v>
      </c>
      <c r="O143" s="1" t="s">
        <v>318</v>
      </c>
      <c r="P143" s="1" t="s">
        <v>43</v>
      </c>
      <c r="Q143" s="1" t="s">
        <v>44</v>
      </c>
      <c r="R143" s="1" t="s">
        <v>23</v>
      </c>
      <c r="S143" s="1" t="s">
        <v>45</v>
      </c>
      <c r="T143" s="1" t="s">
        <v>25</v>
      </c>
      <c r="U143" s="1" t="s">
        <v>44</v>
      </c>
      <c r="V143">
        <v>47.62</v>
      </c>
      <c r="W143">
        <v>1476.22</v>
      </c>
      <c r="X143">
        <v>31</v>
      </c>
      <c r="Y143">
        <v>1373.92</v>
      </c>
      <c r="Z143">
        <v>102.3</v>
      </c>
      <c r="AA143">
        <v>1</v>
      </c>
      <c r="AB143">
        <v>1</v>
      </c>
      <c r="AC143">
        <v>0.06</v>
      </c>
    </row>
    <row r="144" spans="1:29" x14ac:dyDescent="0.35">
      <c r="A144" s="1" t="s">
        <v>3749</v>
      </c>
      <c r="B144" s="1" t="s">
        <v>68</v>
      </c>
      <c r="C144" s="1" t="s">
        <v>217</v>
      </c>
      <c r="D144" s="2">
        <v>43128</v>
      </c>
      <c r="E144">
        <v>4</v>
      </c>
      <c r="F144">
        <v>18</v>
      </c>
      <c r="G144" s="1" t="s">
        <v>19</v>
      </c>
      <c r="H144" s="1" t="s">
        <v>47</v>
      </c>
      <c r="I144" s="1" t="s">
        <v>383</v>
      </c>
      <c r="J144" s="1" t="s">
        <v>313</v>
      </c>
      <c r="K144" s="1" t="s">
        <v>384</v>
      </c>
      <c r="L144" s="1" t="s">
        <v>315</v>
      </c>
      <c r="M144" s="1" t="s">
        <v>385</v>
      </c>
      <c r="N144" s="1" t="s">
        <v>386</v>
      </c>
      <c r="O144" s="1" t="s">
        <v>318</v>
      </c>
      <c r="P144" s="1" t="s">
        <v>21</v>
      </c>
      <c r="Q144" s="1" t="s">
        <v>22</v>
      </c>
      <c r="R144" s="1" t="s">
        <v>23</v>
      </c>
      <c r="S144" s="1" t="s">
        <v>24</v>
      </c>
      <c r="T144" s="1" t="s">
        <v>25</v>
      </c>
      <c r="U144" s="1" t="s">
        <v>22</v>
      </c>
      <c r="V144">
        <v>26</v>
      </c>
      <c r="W144">
        <v>2184</v>
      </c>
      <c r="X144">
        <v>84</v>
      </c>
      <c r="Y144">
        <v>1992.48</v>
      </c>
      <c r="Z144">
        <v>191.52</v>
      </c>
      <c r="AA144">
        <v>1</v>
      </c>
      <c r="AB144">
        <v>1</v>
      </c>
      <c r="AC144">
        <v>0.08</v>
      </c>
    </row>
    <row r="145" spans="1:29" x14ac:dyDescent="0.35">
      <c r="A145" s="1" t="s">
        <v>3750</v>
      </c>
      <c r="B145" s="1" t="s">
        <v>68</v>
      </c>
      <c r="C145" s="1" t="s">
        <v>217</v>
      </c>
      <c r="D145" s="2">
        <v>43128</v>
      </c>
      <c r="E145">
        <v>4</v>
      </c>
      <c r="F145">
        <v>18</v>
      </c>
      <c r="G145" s="1" t="s">
        <v>19</v>
      </c>
      <c r="H145" s="1" t="s">
        <v>47</v>
      </c>
      <c r="I145" s="1" t="s">
        <v>383</v>
      </c>
      <c r="J145" s="1" t="s">
        <v>313</v>
      </c>
      <c r="K145" s="1" t="s">
        <v>384</v>
      </c>
      <c r="L145" s="1" t="s">
        <v>315</v>
      </c>
      <c r="M145" s="1" t="s">
        <v>385</v>
      </c>
      <c r="N145" s="1" t="s">
        <v>386</v>
      </c>
      <c r="O145" s="1" t="s">
        <v>318</v>
      </c>
      <c r="P145" s="1" t="s">
        <v>31</v>
      </c>
      <c r="Q145" s="1" t="s">
        <v>32</v>
      </c>
      <c r="R145" s="1" t="s">
        <v>23</v>
      </c>
      <c r="S145" s="1" t="s">
        <v>33</v>
      </c>
      <c r="T145" s="1" t="s">
        <v>25</v>
      </c>
      <c r="U145" s="1" t="s">
        <v>32</v>
      </c>
      <c r="V145">
        <v>29.43</v>
      </c>
      <c r="W145">
        <v>2001.24</v>
      </c>
      <c r="X145">
        <v>68</v>
      </c>
      <c r="Y145">
        <v>1815.6</v>
      </c>
      <c r="Z145">
        <v>185.6399999999999</v>
      </c>
      <c r="AA145">
        <v>1</v>
      </c>
      <c r="AB145">
        <v>1</v>
      </c>
      <c r="AC145">
        <v>0.09</v>
      </c>
    </row>
    <row r="146" spans="1:29" x14ac:dyDescent="0.35">
      <c r="A146" s="1" t="s">
        <v>3751</v>
      </c>
      <c r="B146" s="1" t="s">
        <v>68</v>
      </c>
      <c r="C146" s="1" t="s">
        <v>217</v>
      </c>
      <c r="D146" s="2">
        <v>43128</v>
      </c>
      <c r="E146">
        <v>4</v>
      </c>
      <c r="F146">
        <v>18</v>
      </c>
      <c r="G146" s="1" t="s">
        <v>19</v>
      </c>
      <c r="H146" s="1" t="s">
        <v>47</v>
      </c>
      <c r="I146" s="1" t="s">
        <v>383</v>
      </c>
      <c r="J146" s="1" t="s">
        <v>313</v>
      </c>
      <c r="K146" s="1" t="s">
        <v>384</v>
      </c>
      <c r="L146" s="1" t="s">
        <v>315</v>
      </c>
      <c r="M146" s="1" t="s">
        <v>385</v>
      </c>
      <c r="N146" s="1" t="s">
        <v>386</v>
      </c>
      <c r="O146" s="1" t="s">
        <v>318</v>
      </c>
      <c r="P146" s="1" t="s">
        <v>43</v>
      </c>
      <c r="Q146" s="1" t="s">
        <v>44</v>
      </c>
      <c r="R146" s="1" t="s">
        <v>23</v>
      </c>
      <c r="S146" s="1" t="s">
        <v>45</v>
      </c>
      <c r="T146" s="1" t="s">
        <v>25</v>
      </c>
      <c r="U146" s="1" t="s">
        <v>44</v>
      </c>
      <c r="V146">
        <v>47.62</v>
      </c>
      <c r="W146">
        <v>1809.56</v>
      </c>
      <c r="X146">
        <v>38</v>
      </c>
      <c r="Y146">
        <v>1684.16</v>
      </c>
      <c r="Z146">
        <v>125.4</v>
      </c>
      <c r="AA146">
        <v>1</v>
      </c>
      <c r="AB146">
        <v>1</v>
      </c>
      <c r="AC146">
        <v>0.06</v>
      </c>
    </row>
    <row r="147" spans="1:29" x14ac:dyDescent="0.35">
      <c r="A147" s="1" t="s">
        <v>3752</v>
      </c>
      <c r="B147" s="1" t="s">
        <v>68</v>
      </c>
      <c r="C147" s="1" t="s">
        <v>217</v>
      </c>
      <c r="D147" s="2">
        <v>43128</v>
      </c>
      <c r="E147">
        <v>4</v>
      </c>
      <c r="F147">
        <v>18</v>
      </c>
      <c r="G147" s="1" t="s">
        <v>19</v>
      </c>
      <c r="H147" s="1" t="s">
        <v>54</v>
      </c>
      <c r="I147" s="1" t="s">
        <v>324</v>
      </c>
      <c r="J147" s="1" t="s">
        <v>325</v>
      </c>
      <c r="K147" s="1" t="s">
        <v>326</v>
      </c>
      <c r="L147" s="1" t="s">
        <v>315</v>
      </c>
      <c r="M147" s="1" t="s">
        <v>327</v>
      </c>
      <c r="N147" s="1" t="s">
        <v>328</v>
      </c>
      <c r="O147" s="1" t="s">
        <v>318</v>
      </c>
      <c r="P147" s="1" t="s">
        <v>27</v>
      </c>
      <c r="Q147" s="1" t="s">
        <v>28</v>
      </c>
      <c r="R147" s="1" t="s">
        <v>23</v>
      </c>
      <c r="S147" s="1" t="s">
        <v>29</v>
      </c>
      <c r="T147" s="1" t="s">
        <v>25</v>
      </c>
      <c r="U147" s="1" t="s">
        <v>28</v>
      </c>
      <c r="V147">
        <v>79.930000000000007</v>
      </c>
      <c r="W147">
        <v>1678.53</v>
      </c>
      <c r="X147">
        <v>21</v>
      </c>
      <c r="Y147">
        <v>1526.49</v>
      </c>
      <c r="Z147">
        <v>152.04</v>
      </c>
      <c r="AA147">
        <v>1</v>
      </c>
      <c r="AB147">
        <v>1</v>
      </c>
      <c r="AC147">
        <v>0.09</v>
      </c>
    </row>
    <row r="148" spans="1:29" x14ac:dyDescent="0.35">
      <c r="A148" s="1" t="s">
        <v>3753</v>
      </c>
      <c r="B148" s="1" t="s">
        <v>68</v>
      </c>
      <c r="C148" s="1" t="s">
        <v>217</v>
      </c>
      <c r="D148" s="2">
        <v>43128</v>
      </c>
      <c r="E148">
        <v>4</v>
      </c>
      <c r="F148">
        <v>18</v>
      </c>
      <c r="G148" s="1" t="s">
        <v>19</v>
      </c>
      <c r="H148" s="1" t="s">
        <v>54</v>
      </c>
      <c r="I148" s="1" t="s">
        <v>324</v>
      </c>
      <c r="J148" s="1" t="s">
        <v>325</v>
      </c>
      <c r="K148" s="1" t="s">
        <v>326</v>
      </c>
      <c r="L148" s="1" t="s">
        <v>315</v>
      </c>
      <c r="M148" s="1" t="s">
        <v>327</v>
      </c>
      <c r="N148" s="1" t="s">
        <v>328</v>
      </c>
      <c r="O148" s="1" t="s">
        <v>318</v>
      </c>
      <c r="P148" s="1" t="s">
        <v>31</v>
      </c>
      <c r="Q148" s="1" t="s">
        <v>32</v>
      </c>
      <c r="R148" s="1" t="s">
        <v>23</v>
      </c>
      <c r="S148" s="1" t="s">
        <v>33</v>
      </c>
      <c r="T148" s="1" t="s">
        <v>25</v>
      </c>
      <c r="U148" s="1" t="s">
        <v>32</v>
      </c>
      <c r="V148">
        <v>29.43</v>
      </c>
      <c r="W148">
        <v>2089.5300000000002</v>
      </c>
      <c r="X148">
        <v>71</v>
      </c>
      <c r="Y148">
        <v>1895.7</v>
      </c>
      <c r="Z148">
        <v>193.83</v>
      </c>
      <c r="AA148">
        <v>1</v>
      </c>
      <c r="AB148">
        <v>1</v>
      </c>
      <c r="AC148">
        <v>0.09</v>
      </c>
    </row>
    <row r="149" spans="1:29" x14ac:dyDescent="0.35">
      <c r="A149" s="1" t="s">
        <v>3754</v>
      </c>
      <c r="B149" s="1" t="s">
        <v>68</v>
      </c>
      <c r="C149" s="1" t="s">
        <v>217</v>
      </c>
      <c r="D149" s="2">
        <v>43128</v>
      </c>
      <c r="E149">
        <v>4</v>
      </c>
      <c r="F149">
        <v>18</v>
      </c>
      <c r="G149" s="1" t="s">
        <v>19</v>
      </c>
      <c r="H149" s="1" t="s">
        <v>54</v>
      </c>
      <c r="I149" s="1" t="s">
        <v>324</v>
      </c>
      <c r="J149" s="1" t="s">
        <v>325</v>
      </c>
      <c r="K149" s="1" t="s">
        <v>326</v>
      </c>
      <c r="L149" s="1" t="s">
        <v>315</v>
      </c>
      <c r="M149" s="1" t="s">
        <v>327</v>
      </c>
      <c r="N149" s="1" t="s">
        <v>328</v>
      </c>
      <c r="O149" s="1" t="s">
        <v>318</v>
      </c>
      <c r="P149" s="1" t="s">
        <v>39</v>
      </c>
      <c r="Q149" s="1" t="s">
        <v>40</v>
      </c>
      <c r="R149" s="1" t="s">
        <v>23</v>
      </c>
      <c r="S149" s="1" t="s">
        <v>41</v>
      </c>
      <c r="T149" s="1" t="s">
        <v>25</v>
      </c>
      <c r="U149" s="1" t="s">
        <v>40</v>
      </c>
      <c r="V149">
        <v>66.02</v>
      </c>
      <c r="W149">
        <v>3433.04</v>
      </c>
      <c r="X149">
        <v>52</v>
      </c>
      <c r="Y149">
        <v>3149.12</v>
      </c>
      <c r="Z149">
        <v>283.92</v>
      </c>
      <c r="AA149">
        <v>1</v>
      </c>
      <c r="AB149">
        <v>1</v>
      </c>
      <c r="AC149">
        <v>0.08</v>
      </c>
    </row>
    <row r="150" spans="1:29" x14ac:dyDescent="0.35">
      <c r="A150" s="1" t="s">
        <v>3755</v>
      </c>
      <c r="B150" s="1" t="s">
        <v>68</v>
      </c>
      <c r="C150" s="1" t="s">
        <v>217</v>
      </c>
      <c r="D150" s="2">
        <v>43128</v>
      </c>
      <c r="E150">
        <v>4</v>
      </c>
      <c r="F150">
        <v>18</v>
      </c>
      <c r="G150" s="1" t="s">
        <v>19</v>
      </c>
      <c r="H150" s="1" t="s">
        <v>54</v>
      </c>
      <c r="I150" s="1" t="s">
        <v>333</v>
      </c>
      <c r="J150" s="1" t="s">
        <v>325</v>
      </c>
      <c r="K150" s="1" t="s">
        <v>357</v>
      </c>
      <c r="L150" s="1" t="s">
        <v>315</v>
      </c>
      <c r="M150" s="1" t="s">
        <v>358</v>
      </c>
      <c r="N150" s="1" t="s">
        <v>359</v>
      </c>
      <c r="O150" s="1" t="s">
        <v>318</v>
      </c>
      <c r="P150" s="1" t="s">
        <v>31</v>
      </c>
      <c r="Q150" s="1" t="s">
        <v>32</v>
      </c>
      <c r="R150" s="1" t="s">
        <v>23</v>
      </c>
      <c r="S150" s="1" t="s">
        <v>33</v>
      </c>
      <c r="T150" s="1" t="s">
        <v>25</v>
      </c>
      <c r="U150" s="1" t="s">
        <v>32</v>
      </c>
      <c r="V150">
        <v>29.43</v>
      </c>
      <c r="W150">
        <v>618.03</v>
      </c>
      <c r="X150">
        <v>21</v>
      </c>
      <c r="Y150">
        <v>560.70000000000005</v>
      </c>
      <c r="Z150">
        <v>57.33</v>
      </c>
      <c r="AA150">
        <v>1</v>
      </c>
      <c r="AB150">
        <v>1</v>
      </c>
      <c r="AC150">
        <v>0.09</v>
      </c>
    </row>
    <row r="151" spans="1:29" x14ac:dyDescent="0.35">
      <c r="A151" s="1" t="s">
        <v>3756</v>
      </c>
      <c r="B151" s="1" t="s">
        <v>68</v>
      </c>
      <c r="C151" s="1" t="s">
        <v>217</v>
      </c>
      <c r="D151" s="2">
        <v>43128</v>
      </c>
      <c r="E151">
        <v>4</v>
      </c>
      <c r="F151">
        <v>18</v>
      </c>
      <c r="G151" s="1" t="s">
        <v>19</v>
      </c>
      <c r="H151" s="1" t="s">
        <v>61</v>
      </c>
      <c r="I151" s="1" t="s">
        <v>339</v>
      </c>
      <c r="J151" s="1" t="s">
        <v>340</v>
      </c>
      <c r="K151" s="1" t="s">
        <v>341</v>
      </c>
      <c r="L151" s="1" t="s">
        <v>315</v>
      </c>
      <c r="M151" s="1" t="s">
        <v>342</v>
      </c>
      <c r="N151" s="1" t="s">
        <v>343</v>
      </c>
      <c r="O151" s="1" t="s">
        <v>318</v>
      </c>
      <c r="P151" s="1" t="s">
        <v>21</v>
      </c>
      <c r="Q151" s="1" t="s">
        <v>22</v>
      </c>
      <c r="R151" s="1" t="s">
        <v>23</v>
      </c>
      <c r="S151" s="1" t="s">
        <v>24</v>
      </c>
      <c r="T151" s="1" t="s">
        <v>25</v>
      </c>
      <c r="U151" s="1" t="s">
        <v>22</v>
      </c>
      <c r="V151">
        <v>26</v>
      </c>
      <c r="W151">
        <v>2002</v>
      </c>
      <c r="X151">
        <v>77</v>
      </c>
      <c r="Y151">
        <v>1826.44</v>
      </c>
      <c r="Z151">
        <v>175.56</v>
      </c>
      <c r="AA151">
        <v>1</v>
      </c>
      <c r="AB151">
        <v>1</v>
      </c>
      <c r="AC151">
        <v>0.08</v>
      </c>
    </row>
    <row r="152" spans="1:29" x14ac:dyDescent="0.35">
      <c r="A152" s="1" t="s">
        <v>3757</v>
      </c>
      <c r="B152" s="1" t="s">
        <v>68</v>
      </c>
      <c r="C152" s="1" t="s">
        <v>217</v>
      </c>
      <c r="D152" s="2">
        <v>43128</v>
      </c>
      <c r="E152">
        <v>4</v>
      </c>
      <c r="F152">
        <v>18</v>
      </c>
      <c r="G152" s="1" t="s">
        <v>19</v>
      </c>
      <c r="H152" s="1" t="s">
        <v>61</v>
      </c>
      <c r="I152" s="1" t="s">
        <v>339</v>
      </c>
      <c r="J152" s="1" t="s">
        <v>340</v>
      </c>
      <c r="K152" s="1" t="s">
        <v>366</v>
      </c>
      <c r="L152" s="1" t="s">
        <v>315</v>
      </c>
      <c r="M152" s="1" t="s">
        <v>367</v>
      </c>
      <c r="N152" s="1" t="s">
        <v>368</v>
      </c>
      <c r="O152" s="1" t="s">
        <v>318</v>
      </c>
      <c r="P152" s="1" t="s">
        <v>39</v>
      </c>
      <c r="Q152" s="1" t="s">
        <v>40</v>
      </c>
      <c r="R152" s="1" t="s">
        <v>23</v>
      </c>
      <c r="S152" s="1" t="s">
        <v>41</v>
      </c>
      <c r="T152" s="1" t="s">
        <v>25</v>
      </c>
      <c r="U152" s="1" t="s">
        <v>40</v>
      </c>
      <c r="V152">
        <v>66.02</v>
      </c>
      <c r="W152">
        <v>2244.6799999999998</v>
      </c>
      <c r="X152">
        <v>34</v>
      </c>
      <c r="Y152">
        <v>2059.04</v>
      </c>
      <c r="Z152">
        <v>185.6399999999999</v>
      </c>
      <c r="AA152">
        <v>1</v>
      </c>
      <c r="AB152">
        <v>1</v>
      </c>
      <c r="AC152">
        <v>0.08</v>
      </c>
    </row>
    <row r="153" spans="1:29" x14ac:dyDescent="0.35">
      <c r="A153" s="1" t="s">
        <v>3758</v>
      </c>
      <c r="B153" s="1" t="s">
        <v>68</v>
      </c>
      <c r="C153" s="1" t="s">
        <v>242</v>
      </c>
      <c r="D153" s="2">
        <v>43129</v>
      </c>
      <c r="E153">
        <v>4</v>
      </c>
      <c r="F153">
        <v>19</v>
      </c>
      <c r="G153" s="1" t="s">
        <v>19</v>
      </c>
      <c r="H153" s="1" t="s">
        <v>47</v>
      </c>
      <c r="I153" s="1" t="s">
        <v>312</v>
      </c>
      <c r="J153" s="1" t="s">
        <v>313</v>
      </c>
      <c r="K153" s="1" t="s">
        <v>314</v>
      </c>
      <c r="L153" s="1" t="s">
        <v>315</v>
      </c>
      <c r="M153" s="1" t="s">
        <v>316</v>
      </c>
      <c r="N153" s="1" t="s">
        <v>317</v>
      </c>
      <c r="O153" s="1" t="s">
        <v>318</v>
      </c>
      <c r="P153" s="1" t="s">
        <v>21</v>
      </c>
      <c r="Q153" s="1" t="s">
        <v>22</v>
      </c>
      <c r="R153" s="1" t="s">
        <v>23</v>
      </c>
      <c r="S153" s="1" t="s">
        <v>24</v>
      </c>
      <c r="T153" s="1" t="s">
        <v>25</v>
      </c>
      <c r="U153" s="1" t="s">
        <v>22</v>
      </c>
      <c r="V153">
        <v>26</v>
      </c>
      <c r="W153">
        <v>624</v>
      </c>
      <c r="X153">
        <v>24</v>
      </c>
      <c r="Y153">
        <v>569.28</v>
      </c>
      <c r="Z153">
        <v>54.72</v>
      </c>
      <c r="AA153">
        <v>1</v>
      </c>
      <c r="AB153">
        <v>1</v>
      </c>
      <c r="AC153">
        <v>0.08</v>
      </c>
    </row>
    <row r="154" spans="1:29" x14ac:dyDescent="0.35">
      <c r="A154" s="1" t="s">
        <v>3759</v>
      </c>
      <c r="B154" s="1" t="s">
        <v>68</v>
      </c>
      <c r="C154" s="1" t="s">
        <v>242</v>
      </c>
      <c r="D154" s="2">
        <v>43129</v>
      </c>
      <c r="E154">
        <v>4</v>
      </c>
      <c r="F154">
        <v>19</v>
      </c>
      <c r="G154" s="1" t="s">
        <v>19</v>
      </c>
      <c r="H154" s="1" t="s">
        <v>47</v>
      </c>
      <c r="I154" s="1" t="s">
        <v>312</v>
      </c>
      <c r="J154" s="1" t="s">
        <v>313</v>
      </c>
      <c r="K154" s="1" t="s">
        <v>314</v>
      </c>
      <c r="L154" s="1" t="s">
        <v>315</v>
      </c>
      <c r="M154" s="1" t="s">
        <v>316</v>
      </c>
      <c r="N154" s="1" t="s">
        <v>317</v>
      </c>
      <c r="O154" s="1" t="s">
        <v>318</v>
      </c>
      <c r="P154" s="1" t="s">
        <v>27</v>
      </c>
      <c r="Q154" s="1" t="s">
        <v>28</v>
      </c>
      <c r="R154" s="1" t="s">
        <v>23</v>
      </c>
      <c r="S154" s="1" t="s">
        <v>29</v>
      </c>
      <c r="T154" s="1" t="s">
        <v>25</v>
      </c>
      <c r="U154" s="1" t="s">
        <v>28</v>
      </c>
      <c r="V154">
        <v>79.930000000000007</v>
      </c>
      <c r="W154">
        <v>1918.32</v>
      </c>
      <c r="X154">
        <v>24</v>
      </c>
      <c r="Y154">
        <v>1744.56</v>
      </c>
      <c r="Z154">
        <v>173.76</v>
      </c>
      <c r="AA154">
        <v>1</v>
      </c>
      <c r="AB154">
        <v>1</v>
      </c>
      <c r="AC154">
        <v>0.09</v>
      </c>
    </row>
    <row r="155" spans="1:29" x14ac:dyDescent="0.35">
      <c r="A155" s="1" t="s">
        <v>3760</v>
      </c>
      <c r="B155" s="1" t="s">
        <v>68</v>
      </c>
      <c r="C155" s="1" t="s">
        <v>242</v>
      </c>
      <c r="D155" s="2">
        <v>43129</v>
      </c>
      <c r="E155">
        <v>4</v>
      </c>
      <c r="F155">
        <v>19</v>
      </c>
      <c r="G155" s="1" t="s">
        <v>19</v>
      </c>
      <c r="H155" s="1" t="s">
        <v>47</v>
      </c>
      <c r="I155" s="1" t="s">
        <v>312</v>
      </c>
      <c r="J155" s="1" t="s">
        <v>313</v>
      </c>
      <c r="K155" s="1" t="s">
        <v>314</v>
      </c>
      <c r="L155" s="1" t="s">
        <v>315</v>
      </c>
      <c r="M155" s="1" t="s">
        <v>316</v>
      </c>
      <c r="N155" s="1" t="s">
        <v>317</v>
      </c>
      <c r="O155" s="1" t="s">
        <v>318</v>
      </c>
      <c r="P155" s="1" t="s">
        <v>31</v>
      </c>
      <c r="Q155" s="1" t="s">
        <v>32</v>
      </c>
      <c r="R155" s="1" t="s">
        <v>23</v>
      </c>
      <c r="S155" s="1" t="s">
        <v>33</v>
      </c>
      <c r="T155" s="1" t="s">
        <v>25</v>
      </c>
      <c r="U155" s="1" t="s">
        <v>32</v>
      </c>
      <c r="V155">
        <v>29.43</v>
      </c>
      <c r="W155">
        <v>2383.83</v>
      </c>
      <c r="X155">
        <v>81</v>
      </c>
      <c r="Y155">
        <v>2162.6999999999998</v>
      </c>
      <c r="Z155">
        <v>221.13</v>
      </c>
      <c r="AA155">
        <v>1</v>
      </c>
      <c r="AB155">
        <v>1</v>
      </c>
      <c r="AC155">
        <v>0.09</v>
      </c>
    </row>
    <row r="156" spans="1:29" x14ac:dyDescent="0.35">
      <c r="A156" s="1" t="s">
        <v>3761</v>
      </c>
      <c r="B156" s="1" t="s">
        <v>68</v>
      </c>
      <c r="C156" s="1" t="s">
        <v>242</v>
      </c>
      <c r="D156" s="2">
        <v>43129</v>
      </c>
      <c r="E156">
        <v>4</v>
      </c>
      <c r="F156">
        <v>19</v>
      </c>
      <c r="G156" s="1" t="s">
        <v>19</v>
      </c>
      <c r="H156" s="1" t="s">
        <v>47</v>
      </c>
      <c r="I156" s="1" t="s">
        <v>312</v>
      </c>
      <c r="J156" s="1" t="s">
        <v>313</v>
      </c>
      <c r="K156" s="1" t="s">
        <v>314</v>
      </c>
      <c r="L156" s="1" t="s">
        <v>315</v>
      </c>
      <c r="M156" s="1" t="s">
        <v>316</v>
      </c>
      <c r="N156" s="1" t="s">
        <v>317</v>
      </c>
      <c r="O156" s="1" t="s">
        <v>318</v>
      </c>
      <c r="P156" s="1" t="s">
        <v>39</v>
      </c>
      <c r="Q156" s="1" t="s">
        <v>40</v>
      </c>
      <c r="R156" s="1" t="s">
        <v>23</v>
      </c>
      <c r="S156" s="1" t="s">
        <v>41</v>
      </c>
      <c r="T156" s="1" t="s">
        <v>25</v>
      </c>
      <c r="U156" s="1" t="s">
        <v>40</v>
      </c>
      <c r="V156">
        <v>66.02</v>
      </c>
      <c r="W156">
        <v>2310.6999999999998</v>
      </c>
      <c r="X156">
        <v>35</v>
      </c>
      <c r="Y156">
        <v>2119.6</v>
      </c>
      <c r="Z156">
        <v>191.1</v>
      </c>
      <c r="AA156">
        <v>1</v>
      </c>
      <c r="AB156">
        <v>1</v>
      </c>
      <c r="AC156">
        <v>0.08</v>
      </c>
    </row>
    <row r="157" spans="1:29" x14ac:dyDescent="0.35">
      <c r="A157" s="1" t="s">
        <v>3762</v>
      </c>
      <c r="B157" s="1" t="s">
        <v>68</v>
      </c>
      <c r="C157" s="1" t="s">
        <v>242</v>
      </c>
      <c r="D157" s="2">
        <v>43129</v>
      </c>
      <c r="E157">
        <v>4</v>
      </c>
      <c r="F157">
        <v>19</v>
      </c>
      <c r="G157" s="1" t="s">
        <v>19</v>
      </c>
      <c r="H157" s="1" t="s">
        <v>54</v>
      </c>
      <c r="I157" s="1" t="s">
        <v>333</v>
      </c>
      <c r="J157" s="1" t="s">
        <v>325</v>
      </c>
      <c r="K157" s="1" t="s">
        <v>334</v>
      </c>
      <c r="L157" s="1" t="s">
        <v>315</v>
      </c>
      <c r="M157" s="1" t="s">
        <v>335</v>
      </c>
      <c r="N157" s="1" t="s">
        <v>336</v>
      </c>
      <c r="O157" s="1" t="s">
        <v>318</v>
      </c>
      <c r="P157" s="1" t="s">
        <v>31</v>
      </c>
      <c r="Q157" s="1" t="s">
        <v>32</v>
      </c>
      <c r="R157" s="1" t="s">
        <v>23</v>
      </c>
      <c r="S157" s="1" t="s">
        <v>33</v>
      </c>
      <c r="T157" s="1" t="s">
        <v>25</v>
      </c>
      <c r="U157" s="1" t="s">
        <v>32</v>
      </c>
      <c r="V157">
        <v>29.43</v>
      </c>
      <c r="W157">
        <v>412.02</v>
      </c>
      <c r="X157">
        <v>14</v>
      </c>
      <c r="Y157">
        <v>373.8</v>
      </c>
      <c r="Z157">
        <v>38.22</v>
      </c>
      <c r="AA157">
        <v>1</v>
      </c>
      <c r="AB157">
        <v>1</v>
      </c>
      <c r="AC157">
        <v>0.09</v>
      </c>
    </row>
    <row r="158" spans="1:29" x14ac:dyDescent="0.35">
      <c r="A158" s="1" t="s">
        <v>3763</v>
      </c>
      <c r="B158" s="1" t="s">
        <v>68</v>
      </c>
      <c r="C158" s="1" t="s">
        <v>242</v>
      </c>
      <c r="D158" s="2">
        <v>43129</v>
      </c>
      <c r="E158">
        <v>4</v>
      </c>
      <c r="F158">
        <v>19</v>
      </c>
      <c r="G158" s="1" t="s">
        <v>19</v>
      </c>
      <c r="H158" s="1" t="s">
        <v>54</v>
      </c>
      <c r="I158" s="1" t="s">
        <v>333</v>
      </c>
      <c r="J158" s="1" t="s">
        <v>325</v>
      </c>
      <c r="K158" s="1" t="s">
        <v>357</v>
      </c>
      <c r="L158" s="1" t="s">
        <v>315</v>
      </c>
      <c r="M158" s="1" t="s">
        <v>358</v>
      </c>
      <c r="N158" s="1" t="s">
        <v>359</v>
      </c>
      <c r="O158" s="1" t="s">
        <v>318</v>
      </c>
      <c r="P158" s="1" t="s">
        <v>39</v>
      </c>
      <c r="Q158" s="1" t="s">
        <v>40</v>
      </c>
      <c r="R158" s="1" t="s">
        <v>23</v>
      </c>
      <c r="S158" s="1" t="s">
        <v>41</v>
      </c>
      <c r="T158" s="1" t="s">
        <v>25</v>
      </c>
      <c r="U158" s="1" t="s">
        <v>40</v>
      </c>
      <c r="V158">
        <v>66.02</v>
      </c>
      <c r="W158">
        <v>2046.62</v>
      </c>
      <c r="X158">
        <v>31</v>
      </c>
      <c r="Y158">
        <v>1877.36</v>
      </c>
      <c r="Z158">
        <v>169.26</v>
      </c>
      <c r="AA158">
        <v>1</v>
      </c>
      <c r="AB158">
        <v>1</v>
      </c>
      <c r="AC158">
        <v>0.08</v>
      </c>
    </row>
    <row r="159" spans="1:29" x14ac:dyDescent="0.35">
      <c r="A159" s="1" t="s">
        <v>3764</v>
      </c>
      <c r="B159" s="1" t="s">
        <v>68</v>
      </c>
      <c r="C159" s="1" t="s">
        <v>242</v>
      </c>
      <c r="D159" s="2">
        <v>43129</v>
      </c>
      <c r="E159">
        <v>4</v>
      </c>
      <c r="F159">
        <v>19</v>
      </c>
      <c r="G159" s="1" t="s">
        <v>19</v>
      </c>
      <c r="H159" s="1" t="s">
        <v>61</v>
      </c>
      <c r="I159" s="1" t="s">
        <v>339</v>
      </c>
      <c r="J159" s="1" t="s">
        <v>340</v>
      </c>
      <c r="K159" s="1" t="s">
        <v>366</v>
      </c>
      <c r="L159" s="1" t="s">
        <v>315</v>
      </c>
      <c r="M159" s="1" t="s">
        <v>367</v>
      </c>
      <c r="N159" s="1" t="s">
        <v>368</v>
      </c>
      <c r="O159" s="1" t="s">
        <v>318</v>
      </c>
      <c r="P159" s="1" t="s">
        <v>27</v>
      </c>
      <c r="Q159" s="1" t="s">
        <v>28</v>
      </c>
      <c r="R159" s="1" t="s">
        <v>23</v>
      </c>
      <c r="S159" s="1" t="s">
        <v>29</v>
      </c>
      <c r="T159" s="1" t="s">
        <v>25</v>
      </c>
      <c r="U159" s="1" t="s">
        <v>28</v>
      </c>
      <c r="V159">
        <v>79.930000000000007</v>
      </c>
      <c r="W159">
        <v>2317.9699999999998</v>
      </c>
      <c r="X159">
        <v>29</v>
      </c>
      <c r="Y159">
        <v>2108.0100000000002</v>
      </c>
      <c r="Z159">
        <v>209.96</v>
      </c>
      <c r="AA159">
        <v>1</v>
      </c>
      <c r="AB159">
        <v>1</v>
      </c>
      <c r="AC159">
        <v>0.09</v>
      </c>
    </row>
    <row r="160" spans="1:29" x14ac:dyDescent="0.35">
      <c r="A160" s="1" t="s">
        <v>3765</v>
      </c>
      <c r="B160" s="1" t="s">
        <v>68</v>
      </c>
      <c r="C160" s="1" t="s">
        <v>242</v>
      </c>
      <c r="D160" s="2">
        <v>43129</v>
      </c>
      <c r="E160">
        <v>4</v>
      </c>
      <c r="F160">
        <v>19</v>
      </c>
      <c r="G160" s="1" t="s">
        <v>19</v>
      </c>
      <c r="H160" s="1" t="s">
        <v>61</v>
      </c>
      <c r="I160" s="1" t="s">
        <v>339</v>
      </c>
      <c r="J160" s="1" t="s">
        <v>340</v>
      </c>
      <c r="K160" s="1" t="s">
        <v>366</v>
      </c>
      <c r="L160" s="1" t="s">
        <v>315</v>
      </c>
      <c r="M160" s="1" t="s">
        <v>367</v>
      </c>
      <c r="N160" s="1" t="s">
        <v>368</v>
      </c>
      <c r="O160" s="1" t="s">
        <v>318</v>
      </c>
      <c r="P160" s="1" t="s">
        <v>31</v>
      </c>
      <c r="Q160" s="1" t="s">
        <v>32</v>
      </c>
      <c r="R160" s="1" t="s">
        <v>23</v>
      </c>
      <c r="S160" s="1" t="s">
        <v>33</v>
      </c>
      <c r="T160" s="1" t="s">
        <v>25</v>
      </c>
      <c r="U160" s="1" t="s">
        <v>32</v>
      </c>
      <c r="V160">
        <v>29.43</v>
      </c>
      <c r="W160">
        <v>4591.08</v>
      </c>
      <c r="X160">
        <v>156</v>
      </c>
      <c r="Y160">
        <v>4165.2</v>
      </c>
      <c r="Z160">
        <v>425.88</v>
      </c>
      <c r="AA160">
        <v>1</v>
      </c>
      <c r="AB160">
        <v>1</v>
      </c>
      <c r="AC160">
        <v>0.09</v>
      </c>
    </row>
    <row r="161" spans="1:29" x14ac:dyDescent="0.35">
      <c r="A161" s="1" t="s">
        <v>3766</v>
      </c>
      <c r="B161" s="1" t="s">
        <v>68</v>
      </c>
      <c r="C161" s="1" t="s">
        <v>242</v>
      </c>
      <c r="D161" s="2">
        <v>43129</v>
      </c>
      <c r="E161">
        <v>4</v>
      </c>
      <c r="F161">
        <v>19</v>
      </c>
      <c r="G161" s="1" t="s">
        <v>19</v>
      </c>
      <c r="H161" s="1" t="s">
        <v>61</v>
      </c>
      <c r="I161" s="1" t="s">
        <v>339</v>
      </c>
      <c r="J161" s="1" t="s">
        <v>340</v>
      </c>
      <c r="K161" s="1" t="s">
        <v>366</v>
      </c>
      <c r="L161" s="1" t="s">
        <v>315</v>
      </c>
      <c r="M161" s="1" t="s">
        <v>367</v>
      </c>
      <c r="N161" s="1" t="s">
        <v>368</v>
      </c>
      <c r="O161" s="1" t="s">
        <v>318</v>
      </c>
      <c r="P161" s="1" t="s">
        <v>39</v>
      </c>
      <c r="Q161" s="1" t="s">
        <v>40</v>
      </c>
      <c r="R161" s="1" t="s">
        <v>23</v>
      </c>
      <c r="S161" s="1" t="s">
        <v>41</v>
      </c>
      <c r="T161" s="1" t="s">
        <v>25</v>
      </c>
      <c r="U161" s="1" t="s">
        <v>40</v>
      </c>
      <c r="V161">
        <v>66.02</v>
      </c>
      <c r="W161">
        <v>5347.62</v>
      </c>
      <c r="X161">
        <v>81</v>
      </c>
      <c r="Y161">
        <v>4905.3599999999997</v>
      </c>
      <c r="Z161">
        <v>442.26</v>
      </c>
      <c r="AA161">
        <v>1</v>
      </c>
      <c r="AB161">
        <v>1</v>
      </c>
      <c r="AC161">
        <v>0.08</v>
      </c>
    </row>
    <row r="162" spans="1:29" x14ac:dyDescent="0.35">
      <c r="A162" s="1" t="s">
        <v>3767</v>
      </c>
      <c r="B162" s="1" t="s">
        <v>68</v>
      </c>
      <c r="C162" s="1" t="s">
        <v>267</v>
      </c>
      <c r="D162" s="2">
        <v>43130</v>
      </c>
      <c r="E162">
        <v>4</v>
      </c>
      <c r="F162">
        <v>20</v>
      </c>
      <c r="G162" s="1" t="s">
        <v>19</v>
      </c>
      <c r="H162" s="1" t="s">
        <v>47</v>
      </c>
      <c r="I162" s="1" t="s">
        <v>352</v>
      </c>
      <c r="J162" s="1" t="s">
        <v>313</v>
      </c>
      <c r="K162" s="1" t="s">
        <v>353</v>
      </c>
      <c r="L162" s="1" t="s">
        <v>315</v>
      </c>
      <c r="M162" s="1" t="s">
        <v>354</v>
      </c>
      <c r="N162" s="1" t="s">
        <v>355</v>
      </c>
      <c r="O162" s="1" t="s">
        <v>318</v>
      </c>
      <c r="P162" s="1" t="s">
        <v>21</v>
      </c>
      <c r="Q162" s="1" t="s">
        <v>22</v>
      </c>
      <c r="R162" s="1" t="s">
        <v>23</v>
      </c>
      <c r="S162" s="1" t="s">
        <v>24</v>
      </c>
      <c r="T162" s="1" t="s">
        <v>25</v>
      </c>
      <c r="U162" s="1" t="s">
        <v>22</v>
      </c>
      <c r="V162">
        <v>26</v>
      </c>
      <c r="W162">
        <v>1534</v>
      </c>
      <c r="X162">
        <v>59</v>
      </c>
      <c r="Y162">
        <v>1399.48</v>
      </c>
      <c r="Z162">
        <v>134.52000000000001</v>
      </c>
      <c r="AA162">
        <v>1</v>
      </c>
      <c r="AB162">
        <v>1</v>
      </c>
      <c r="AC162">
        <v>0.08</v>
      </c>
    </row>
    <row r="163" spans="1:29" x14ac:dyDescent="0.35">
      <c r="A163" s="1" t="s">
        <v>3768</v>
      </c>
      <c r="B163" s="1" t="s">
        <v>68</v>
      </c>
      <c r="C163" s="1" t="s">
        <v>267</v>
      </c>
      <c r="D163" s="2">
        <v>43130</v>
      </c>
      <c r="E163">
        <v>4</v>
      </c>
      <c r="F163">
        <v>20</v>
      </c>
      <c r="G163" s="1" t="s">
        <v>19</v>
      </c>
      <c r="H163" s="1" t="s">
        <v>47</v>
      </c>
      <c r="I163" s="1" t="s">
        <v>352</v>
      </c>
      <c r="J163" s="1" t="s">
        <v>313</v>
      </c>
      <c r="K163" s="1" t="s">
        <v>353</v>
      </c>
      <c r="L163" s="1" t="s">
        <v>315</v>
      </c>
      <c r="M163" s="1" t="s">
        <v>354</v>
      </c>
      <c r="N163" s="1" t="s">
        <v>355</v>
      </c>
      <c r="O163" s="1" t="s">
        <v>318</v>
      </c>
      <c r="P163" s="1" t="s">
        <v>27</v>
      </c>
      <c r="Q163" s="1" t="s">
        <v>28</v>
      </c>
      <c r="R163" s="1" t="s">
        <v>23</v>
      </c>
      <c r="S163" s="1" t="s">
        <v>29</v>
      </c>
      <c r="T163" s="1" t="s">
        <v>25</v>
      </c>
      <c r="U163" s="1" t="s">
        <v>28</v>
      </c>
      <c r="V163">
        <v>79.930000000000007</v>
      </c>
      <c r="W163">
        <v>1998.25</v>
      </c>
      <c r="X163">
        <v>25</v>
      </c>
      <c r="Y163">
        <v>1817.25</v>
      </c>
      <c r="Z163">
        <v>181</v>
      </c>
      <c r="AA163">
        <v>1</v>
      </c>
      <c r="AB163">
        <v>1</v>
      </c>
      <c r="AC163">
        <v>0.09</v>
      </c>
    </row>
    <row r="164" spans="1:29" x14ac:dyDescent="0.35">
      <c r="A164" s="1" t="s">
        <v>3769</v>
      </c>
      <c r="B164" s="1" t="s">
        <v>68</v>
      </c>
      <c r="C164" s="1" t="s">
        <v>267</v>
      </c>
      <c r="D164" s="2">
        <v>43130</v>
      </c>
      <c r="E164">
        <v>4</v>
      </c>
      <c r="F164">
        <v>20</v>
      </c>
      <c r="G164" s="1" t="s">
        <v>19</v>
      </c>
      <c r="H164" s="1" t="s">
        <v>47</v>
      </c>
      <c r="I164" s="1" t="s">
        <v>352</v>
      </c>
      <c r="J164" s="1" t="s">
        <v>313</v>
      </c>
      <c r="K164" s="1" t="s">
        <v>353</v>
      </c>
      <c r="L164" s="1" t="s">
        <v>315</v>
      </c>
      <c r="M164" s="1" t="s">
        <v>354</v>
      </c>
      <c r="N164" s="1" t="s">
        <v>355</v>
      </c>
      <c r="O164" s="1" t="s">
        <v>318</v>
      </c>
      <c r="P164" s="1" t="s">
        <v>39</v>
      </c>
      <c r="Q164" s="1" t="s">
        <v>40</v>
      </c>
      <c r="R164" s="1" t="s">
        <v>23</v>
      </c>
      <c r="S164" s="1" t="s">
        <v>41</v>
      </c>
      <c r="T164" s="1" t="s">
        <v>25</v>
      </c>
      <c r="U164" s="1" t="s">
        <v>40</v>
      </c>
      <c r="V164">
        <v>66.02</v>
      </c>
      <c r="W164">
        <v>1980.6</v>
      </c>
      <c r="X164">
        <v>30</v>
      </c>
      <c r="Y164">
        <v>1816.8</v>
      </c>
      <c r="Z164">
        <v>163.80000000000001</v>
      </c>
      <c r="AA164">
        <v>1</v>
      </c>
      <c r="AB164">
        <v>1</v>
      </c>
      <c r="AC164">
        <v>0.08</v>
      </c>
    </row>
    <row r="165" spans="1:29" x14ac:dyDescent="0.35">
      <c r="A165" s="1" t="s">
        <v>3770</v>
      </c>
      <c r="B165" s="1" t="s">
        <v>68</v>
      </c>
      <c r="C165" s="1" t="s">
        <v>267</v>
      </c>
      <c r="D165" s="2">
        <v>43130</v>
      </c>
      <c r="E165">
        <v>4</v>
      </c>
      <c r="F165">
        <v>20</v>
      </c>
      <c r="G165" s="1" t="s">
        <v>19</v>
      </c>
      <c r="H165" s="1" t="s">
        <v>47</v>
      </c>
      <c r="I165" s="1" t="s">
        <v>352</v>
      </c>
      <c r="J165" s="1" t="s">
        <v>313</v>
      </c>
      <c r="K165" s="1" t="s">
        <v>353</v>
      </c>
      <c r="L165" s="1" t="s">
        <v>315</v>
      </c>
      <c r="M165" s="1" t="s">
        <v>354</v>
      </c>
      <c r="N165" s="1" t="s">
        <v>355</v>
      </c>
      <c r="O165" s="1" t="s">
        <v>318</v>
      </c>
      <c r="P165" s="1" t="s">
        <v>43</v>
      </c>
      <c r="Q165" s="1" t="s">
        <v>44</v>
      </c>
      <c r="R165" s="1" t="s">
        <v>23</v>
      </c>
      <c r="S165" s="1" t="s">
        <v>45</v>
      </c>
      <c r="T165" s="1" t="s">
        <v>25</v>
      </c>
      <c r="U165" s="1" t="s">
        <v>44</v>
      </c>
      <c r="V165">
        <v>47.62</v>
      </c>
      <c r="W165">
        <v>1904.8</v>
      </c>
      <c r="X165">
        <v>40</v>
      </c>
      <c r="Y165">
        <v>1772.8</v>
      </c>
      <c r="Z165">
        <v>132</v>
      </c>
      <c r="AA165">
        <v>1</v>
      </c>
      <c r="AB165">
        <v>1</v>
      </c>
      <c r="AC165">
        <v>0.06</v>
      </c>
    </row>
    <row r="166" spans="1:29" x14ac:dyDescent="0.35">
      <c r="A166" s="1" t="s">
        <v>3771</v>
      </c>
      <c r="B166" s="1" t="s">
        <v>68</v>
      </c>
      <c r="C166" s="1" t="s">
        <v>267</v>
      </c>
      <c r="D166" s="2">
        <v>43130</v>
      </c>
      <c r="E166">
        <v>4</v>
      </c>
      <c r="F166">
        <v>20</v>
      </c>
      <c r="G166" s="1" t="s">
        <v>19</v>
      </c>
      <c r="H166" s="1" t="s">
        <v>54</v>
      </c>
      <c r="I166" s="1" t="s">
        <v>333</v>
      </c>
      <c r="J166" s="1" t="s">
        <v>325</v>
      </c>
      <c r="K166" s="1" t="s">
        <v>334</v>
      </c>
      <c r="L166" s="1" t="s">
        <v>315</v>
      </c>
      <c r="M166" s="1" t="s">
        <v>335</v>
      </c>
      <c r="N166" s="1" t="s">
        <v>336</v>
      </c>
      <c r="O166" s="1" t="s">
        <v>318</v>
      </c>
      <c r="P166" s="1" t="s">
        <v>39</v>
      </c>
      <c r="Q166" s="1" t="s">
        <v>40</v>
      </c>
      <c r="R166" s="1" t="s">
        <v>23</v>
      </c>
      <c r="S166" s="1" t="s">
        <v>41</v>
      </c>
      <c r="T166" s="1" t="s">
        <v>25</v>
      </c>
      <c r="U166" s="1" t="s">
        <v>40</v>
      </c>
      <c r="V166">
        <v>66.02</v>
      </c>
      <c r="W166">
        <v>1914.58</v>
      </c>
      <c r="X166">
        <v>29</v>
      </c>
      <c r="Y166">
        <v>1756.24</v>
      </c>
      <c r="Z166">
        <v>158.34</v>
      </c>
      <c r="AA166">
        <v>1</v>
      </c>
      <c r="AB166">
        <v>1</v>
      </c>
      <c r="AC166">
        <v>0.08</v>
      </c>
    </row>
    <row r="167" spans="1:29" x14ac:dyDescent="0.35">
      <c r="A167" s="1" t="s">
        <v>3772</v>
      </c>
      <c r="B167" s="1" t="s">
        <v>68</v>
      </c>
      <c r="C167" s="1" t="s">
        <v>267</v>
      </c>
      <c r="D167" s="2">
        <v>43130</v>
      </c>
      <c r="E167">
        <v>4</v>
      </c>
      <c r="F167">
        <v>20</v>
      </c>
      <c r="G167" s="1" t="s">
        <v>19</v>
      </c>
      <c r="H167" s="1" t="s">
        <v>54</v>
      </c>
      <c r="I167" s="1" t="s">
        <v>361</v>
      </c>
      <c r="J167" s="1" t="s">
        <v>325</v>
      </c>
      <c r="K167" s="1" t="s">
        <v>362</v>
      </c>
      <c r="L167" s="1" t="s">
        <v>315</v>
      </c>
      <c r="M167" s="1" t="s">
        <v>363</v>
      </c>
      <c r="N167" s="1" t="s">
        <v>364</v>
      </c>
      <c r="O167" s="1" t="s">
        <v>318</v>
      </c>
      <c r="P167" s="1" t="s">
        <v>21</v>
      </c>
      <c r="Q167" s="1" t="s">
        <v>22</v>
      </c>
      <c r="R167" s="1" t="s">
        <v>23</v>
      </c>
      <c r="S167" s="1" t="s">
        <v>24</v>
      </c>
      <c r="T167" s="1" t="s">
        <v>25</v>
      </c>
      <c r="U167" s="1" t="s">
        <v>22</v>
      </c>
      <c r="V167">
        <v>26</v>
      </c>
      <c r="W167">
        <v>1820</v>
      </c>
      <c r="X167">
        <v>70</v>
      </c>
      <c r="Y167">
        <v>1660.4</v>
      </c>
      <c r="Z167">
        <v>159.6</v>
      </c>
      <c r="AA167">
        <v>1</v>
      </c>
      <c r="AB167">
        <v>1</v>
      </c>
      <c r="AC167">
        <v>0.08</v>
      </c>
    </row>
    <row r="168" spans="1:29" x14ac:dyDescent="0.35">
      <c r="A168" s="1" t="s">
        <v>3773</v>
      </c>
      <c r="B168" s="1" t="s">
        <v>68</v>
      </c>
      <c r="C168" s="1" t="s">
        <v>267</v>
      </c>
      <c r="D168" s="2">
        <v>43130</v>
      </c>
      <c r="E168">
        <v>4</v>
      </c>
      <c r="F168">
        <v>20</v>
      </c>
      <c r="G168" s="1" t="s">
        <v>19</v>
      </c>
      <c r="H168" s="1" t="s">
        <v>54</v>
      </c>
      <c r="I168" s="1" t="s">
        <v>361</v>
      </c>
      <c r="J168" s="1" t="s">
        <v>325</v>
      </c>
      <c r="K168" s="1" t="s">
        <v>362</v>
      </c>
      <c r="L168" s="1" t="s">
        <v>315</v>
      </c>
      <c r="M168" s="1" t="s">
        <v>363</v>
      </c>
      <c r="N168" s="1" t="s">
        <v>364</v>
      </c>
      <c r="O168" s="1" t="s">
        <v>318</v>
      </c>
      <c r="P168" s="1" t="s">
        <v>43</v>
      </c>
      <c r="Q168" s="1" t="s">
        <v>44</v>
      </c>
      <c r="R168" s="1" t="s">
        <v>23</v>
      </c>
      <c r="S168" s="1" t="s">
        <v>45</v>
      </c>
      <c r="T168" s="1" t="s">
        <v>25</v>
      </c>
      <c r="U168" s="1" t="s">
        <v>44</v>
      </c>
      <c r="V168">
        <v>47.62</v>
      </c>
      <c r="W168">
        <v>2333.38</v>
      </c>
      <c r="X168">
        <v>49</v>
      </c>
      <c r="Y168">
        <v>2171.6799999999998</v>
      </c>
      <c r="Z168">
        <v>161.69999999999999</v>
      </c>
      <c r="AA168">
        <v>1</v>
      </c>
      <c r="AB168">
        <v>1</v>
      </c>
      <c r="AC168">
        <v>0.06</v>
      </c>
    </row>
    <row r="169" spans="1:29" x14ac:dyDescent="0.35">
      <c r="A169" s="1" t="s">
        <v>3774</v>
      </c>
      <c r="B169" s="1" t="s">
        <v>68</v>
      </c>
      <c r="C169" s="1" t="s">
        <v>267</v>
      </c>
      <c r="D169" s="2">
        <v>43130</v>
      </c>
      <c r="E169">
        <v>4</v>
      </c>
      <c r="F169">
        <v>20</v>
      </c>
      <c r="G169" s="1" t="s">
        <v>19</v>
      </c>
      <c r="H169" s="1" t="s">
        <v>61</v>
      </c>
      <c r="I169" s="1" t="s">
        <v>339</v>
      </c>
      <c r="J169" s="1" t="s">
        <v>340</v>
      </c>
      <c r="K169" s="1" t="s">
        <v>341</v>
      </c>
      <c r="L169" s="1" t="s">
        <v>315</v>
      </c>
      <c r="M169" s="1" t="s">
        <v>342</v>
      </c>
      <c r="N169" s="1" t="s">
        <v>343</v>
      </c>
      <c r="O169" s="1" t="s">
        <v>318</v>
      </c>
      <c r="P169" s="1" t="s">
        <v>21</v>
      </c>
      <c r="Q169" s="1" t="s">
        <v>22</v>
      </c>
      <c r="R169" s="1" t="s">
        <v>23</v>
      </c>
      <c r="S169" s="1" t="s">
        <v>24</v>
      </c>
      <c r="T169" s="1" t="s">
        <v>25</v>
      </c>
      <c r="U169" s="1" t="s">
        <v>22</v>
      </c>
      <c r="V169">
        <v>26</v>
      </c>
      <c r="W169">
        <v>2080</v>
      </c>
      <c r="X169">
        <v>80</v>
      </c>
      <c r="Y169">
        <v>1897.6</v>
      </c>
      <c r="Z169">
        <v>182.4</v>
      </c>
      <c r="AA169">
        <v>1</v>
      </c>
      <c r="AB169">
        <v>1</v>
      </c>
      <c r="AC169">
        <v>0.08</v>
      </c>
    </row>
    <row r="170" spans="1:29" x14ac:dyDescent="0.35">
      <c r="A170" s="1" t="s">
        <v>3775</v>
      </c>
      <c r="B170" s="1" t="s">
        <v>68</v>
      </c>
      <c r="C170" s="1" t="s">
        <v>267</v>
      </c>
      <c r="D170" s="2">
        <v>43130</v>
      </c>
      <c r="E170">
        <v>4</v>
      </c>
      <c r="F170">
        <v>20</v>
      </c>
      <c r="G170" s="1" t="s">
        <v>19</v>
      </c>
      <c r="H170" s="1" t="s">
        <v>61</v>
      </c>
      <c r="I170" s="1" t="s">
        <v>339</v>
      </c>
      <c r="J170" s="1" t="s">
        <v>340</v>
      </c>
      <c r="K170" s="1" t="s">
        <v>341</v>
      </c>
      <c r="L170" s="1" t="s">
        <v>315</v>
      </c>
      <c r="M170" s="1" t="s">
        <v>342</v>
      </c>
      <c r="N170" s="1" t="s">
        <v>343</v>
      </c>
      <c r="O170" s="1" t="s">
        <v>318</v>
      </c>
      <c r="P170" s="1" t="s">
        <v>43</v>
      </c>
      <c r="Q170" s="1" t="s">
        <v>44</v>
      </c>
      <c r="R170" s="1" t="s">
        <v>23</v>
      </c>
      <c r="S170" s="1" t="s">
        <v>45</v>
      </c>
      <c r="T170" s="1" t="s">
        <v>25</v>
      </c>
      <c r="U170" s="1" t="s">
        <v>44</v>
      </c>
      <c r="V170">
        <v>47.62</v>
      </c>
      <c r="W170">
        <v>3190.54</v>
      </c>
      <c r="X170">
        <v>67</v>
      </c>
      <c r="Y170">
        <v>2969.44</v>
      </c>
      <c r="Z170">
        <v>221.1</v>
      </c>
      <c r="AA170">
        <v>1</v>
      </c>
      <c r="AB170">
        <v>1</v>
      </c>
      <c r="AC170">
        <v>0.06</v>
      </c>
    </row>
    <row r="171" spans="1:29" x14ac:dyDescent="0.35">
      <c r="A171" s="1" t="s">
        <v>3776</v>
      </c>
      <c r="B171" s="1" t="s">
        <v>68</v>
      </c>
      <c r="C171" s="1" t="s">
        <v>267</v>
      </c>
      <c r="D171" s="2">
        <v>43130</v>
      </c>
      <c r="E171">
        <v>4</v>
      </c>
      <c r="F171">
        <v>20</v>
      </c>
      <c r="G171" s="1" t="s">
        <v>19</v>
      </c>
      <c r="H171" s="1" t="s">
        <v>61</v>
      </c>
      <c r="I171" s="1" t="s">
        <v>410</v>
      </c>
      <c r="J171" s="1" t="s">
        <v>340</v>
      </c>
      <c r="K171" s="1" t="s">
        <v>411</v>
      </c>
      <c r="L171" s="1" t="s">
        <v>315</v>
      </c>
      <c r="M171" s="1" t="s">
        <v>412</v>
      </c>
      <c r="N171" s="1" t="s">
        <v>413</v>
      </c>
      <c r="O171" s="1" t="s">
        <v>318</v>
      </c>
      <c r="P171" s="1" t="s">
        <v>21</v>
      </c>
      <c r="Q171" s="1" t="s">
        <v>22</v>
      </c>
      <c r="R171" s="1" t="s">
        <v>23</v>
      </c>
      <c r="S171" s="1" t="s">
        <v>24</v>
      </c>
      <c r="T171" s="1" t="s">
        <v>25</v>
      </c>
      <c r="U171" s="1" t="s">
        <v>22</v>
      </c>
      <c r="V171">
        <v>26</v>
      </c>
      <c r="W171">
        <v>2054</v>
      </c>
      <c r="X171">
        <v>79</v>
      </c>
      <c r="Y171">
        <v>1873.88</v>
      </c>
      <c r="Z171">
        <v>180.12</v>
      </c>
      <c r="AA171">
        <v>1</v>
      </c>
      <c r="AB171">
        <v>1</v>
      </c>
      <c r="AC171">
        <v>0.08</v>
      </c>
    </row>
    <row r="172" spans="1:29" x14ac:dyDescent="0.35">
      <c r="A172" s="1" t="s">
        <v>3777</v>
      </c>
      <c r="B172" s="1" t="s">
        <v>68</v>
      </c>
      <c r="C172" s="1" t="s">
        <v>267</v>
      </c>
      <c r="D172" s="2">
        <v>43130</v>
      </c>
      <c r="E172">
        <v>4</v>
      </c>
      <c r="F172">
        <v>20</v>
      </c>
      <c r="G172" s="1" t="s">
        <v>19</v>
      </c>
      <c r="H172" s="1" t="s">
        <v>61</v>
      </c>
      <c r="I172" s="1" t="s">
        <v>410</v>
      </c>
      <c r="J172" s="1" t="s">
        <v>340</v>
      </c>
      <c r="K172" s="1" t="s">
        <v>411</v>
      </c>
      <c r="L172" s="1" t="s">
        <v>315</v>
      </c>
      <c r="M172" s="1" t="s">
        <v>412</v>
      </c>
      <c r="N172" s="1" t="s">
        <v>413</v>
      </c>
      <c r="O172" s="1" t="s">
        <v>318</v>
      </c>
      <c r="P172" s="1" t="s">
        <v>27</v>
      </c>
      <c r="Q172" s="1" t="s">
        <v>28</v>
      </c>
      <c r="R172" s="1" t="s">
        <v>23</v>
      </c>
      <c r="S172" s="1" t="s">
        <v>29</v>
      </c>
      <c r="T172" s="1" t="s">
        <v>25</v>
      </c>
      <c r="U172" s="1" t="s">
        <v>28</v>
      </c>
      <c r="V172">
        <v>79.930000000000007</v>
      </c>
      <c r="W172">
        <v>2158.11</v>
      </c>
      <c r="X172">
        <v>27</v>
      </c>
      <c r="Y172">
        <v>1962.63</v>
      </c>
      <c r="Z172">
        <v>195.48</v>
      </c>
      <c r="AA172">
        <v>1</v>
      </c>
      <c r="AB172">
        <v>1</v>
      </c>
      <c r="AC172">
        <v>0.09</v>
      </c>
    </row>
    <row r="173" spans="1:29" x14ac:dyDescent="0.35">
      <c r="A173" s="1" t="s">
        <v>3778</v>
      </c>
      <c r="B173" s="1" t="s">
        <v>68</v>
      </c>
      <c r="C173" s="1" t="s">
        <v>267</v>
      </c>
      <c r="D173" s="2">
        <v>43130</v>
      </c>
      <c r="E173">
        <v>4</v>
      </c>
      <c r="F173">
        <v>20</v>
      </c>
      <c r="G173" s="1" t="s">
        <v>19</v>
      </c>
      <c r="H173" s="1" t="s">
        <v>61</v>
      </c>
      <c r="I173" s="1" t="s">
        <v>410</v>
      </c>
      <c r="J173" s="1" t="s">
        <v>340</v>
      </c>
      <c r="K173" s="1" t="s">
        <v>411</v>
      </c>
      <c r="L173" s="1" t="s">
        <v>315</v>
      </c>
      <c r="M173" s="1" t="s">
        <v>412</v>
      </c>
      <c r="N173" s="1" t="s">
        <v>413</v>
      </c>
      <c r="O173" s="1" t="s">
        <v>318</v>
      </c>
      <c r="P173" s="1" t="s">
        <v>31</v>
      </c>
      <c r="Q173" s="1" t="s">
        <v>32</v>
      </c>
      <c r="R173" s="1" t="s">
        <v>23</v>
      </c>
      <c r="S173" s="1" t="s">
        <v>33</v>
      </c>
      <c r="T173" s="1" t="s">
        <v>25</v>
      </c>
      <c r="U173" s="1" t="s">
        <v>32</v>
      </c>
      <c r="V173">
        <v>29.43</v>
      </c>
      <c r="W173">
        <v>1795.23</v>
      </c>
      <c r="X173">
        <v>61</v>
      </c>
      <c r="Y173">
        <v>1628.7</v>
      </c>
      <c r="Z173">
        <v>166.53</v>
      </c>
      <c r="AA173">
        <v>1</v>
      </c>
      <c r="AB173">
        <v>1</v>
      </c>
      <c r="AC173">
        <v>0.09</v>
      </c>
    </row>
    <row r="174" spans="1:29" x14ac:dyDescent="0.35">
      <c r="A174" s="1" t="s">
        <v>3779</v>
      </c>
      <c r="B174" s="1" t="s">
        <v>20</v>
      </c>
      <c r="C174" s="1" t="s">
        <v>18</v>
      </c>
      <c r="D174" s="2">
        <v>43141</v>
      </c>
      <c r="E174">
        <v>5</v>
      </c>
      <c r="F174">
        <v>21</v>
      </c>
      <c r="G174" s="1" t="s">
        <v>19</v>
      </c>
      <c r="H174" s="1" t="s">
        <v>47</v>
      </c>
      <c r="I174" s="1" t="s">
        <v>346</v>
      </c>
      <c r="J174" s="1" t="s">
        <v>313</v>
      </c>
      <c r="K174" s="1" t="s">
        <v>347</v>
      </c>
      <c r="L174" s="1" t="s">
        <v>315</v>
      </c>
      <c r="M174" s="1" t="s">
        <v>348</v>
      </c>
      <c r="N174" s="1" t="s">
        <v>349</v>
      </c>
      <c r="O174" s="1" t="s">
        <v>318</v>
      </c>
      <c r="P174" s="1" t="s">
        <v>21</v>
      </c>
      <c r="Q174" s="1" t="s">
        <v>22</v>
      </c>
      <c r="R174" s="1" t="s">
        <v>23</v>
      </c>
      <c r="S174" s="1" t="s">
        <v>24</v>
      </c>
      <c r="T174" s="1" t="s">
        <v>25</v>
      </c>
      <c r="U174" s="1" t="s">
        <v>22</v>
      </c>
      <c r="V174">
        <v>26</v>
      </c>
      <c r="W174">
        <v>1638</v>
      </c>
      <c r="X174">
        <v>63</v>
      </c>
      <c r="Y174">
        <v>1494.36</v>
      </c>
      <c r="Z174">
        <v>143.6399999999999</v>
      </c>
      <c r="AA174">
        <v>1</v>
      </c>
      <c r="AB174">
        <v>1</v>
      </c>
      <c r="AC174">
        <v>0.08</v>
      </c>
    </row>
    <row r="175" spans="1:29" x14ac:dyDescent="0.35">
      <c r="A175" s="1" t="s">
        <v>3780</v>
      </c>
      <c r="B175" s="1" t="s">
        <v>20</v>
      </c>
      <c r="C175" s="1" t="s">
        <v>18</v>
      </c>
      <c r="D175" s="2">
        <v>43141</v>
      </c>
      <c r="E175">
        <v>5</v>
      </c>
      <c r="F175">
        <v>21</v>
      </c>
      <c r="G175" s="1" t="s">
        <v>19</v>
      </c>
      <c r="H175" s="1" t="s">
        <v>47</v>
      </c>
      <c r="I175" s="1" t="s">
        <v>346</v>
      </c>
      <c r="J175" s="1" t="s">
        <v>313</v>
      </c>
      <c r="K175" s="1" t="s">
        <v>347</v>
      </c>
      <c r="L175" s="1" t="s">
        <v>315</v>
      </c>
      <c r="M175" s="1" t="s">
        <v>348</v>
      </c>
      <c r="N175" s="1" t="s">
        <v>349</v>
      </c>
      <c r="O175" s="1" t="s">
        <v>318</v>
      </c>
      <c r="P175" s="1" t="s">
        <v>31</v>
      </c>
      <c r="Q175" s="1" t="s">
        <v>32</v>
      </c>
      <c r="R175" s="1" t="s">
        <v>23</v>
      </c>
      <c r="S175" s="1" t="s">
        <v>33</v>
      </c>
      <c r="T175" s="1" t="s">
        <v>25</v>
      </c>
      <c r="U175" s="1" t="s">
        <v>32</v>
      </c>
      <c r="V175">
        <v>29.43</v>
      </c>
      <c r="W175">
        <v>264.87</v>
      </c>
      <c r="X175">
        <v>9</v>
      </c>
      <c r="Y175">
        <v>240.3</v>
      </c>
      <c r="Z175">
        <v>24.57</v>
      </c>
      <c r="AA175">
        <v>1</v>
      </c>
      <c r="AB175">
        <v>1</v>
      </c>
      <c r="AC175">
        <v>0.09</v>
      </c>
    </row>
    <row r="176" spans="1:29" x14ac:dyDescent="0.35">
      <c r="A176" s="1" t="s">
        <v>3781</v>
      </c>
      <c r="B176" s="1" t="s">
        <v>20</v>
      </c>
      <c r="C176" s="1" t="s">
        <v>18</v>
      </c>
      <c r="D176" s="2">
        <v>43141</v>
      </c>
      <c r="E176">
        <v>5</v>
      </c>
      <c r="F176">
        <v>21</v>
      </c>
      <c r="G176" s="1" t="s">
        <v>19</v>
      </c>
      <c r="H176" s="1" t="s">
        <v>47</v>
      </c>
      <c r="I176" s="1" t="s">
        <v>383</v>
      </c>
      <c r="J176" s="1" t="s">
        <v>313</v>
      </c>
      <c r="K176" s="1" t="s">
        <v>384</v>
      </c>
      <c r="L176" s="1" t="s">
        <v>315</v>
      </c>
      <c r="M176" s="1" t="s">
        <v>385</v>
      </c>
      <c r="N176" s="1" t="s">
        <v>386</v>
      </c>
      <c r="O176" s="1" t="s">
        <v>318</v>
      </c>
      <c r="P176" s="1" t="s">
        <v>21</v>
      </c>
      <c r="Q176" s="1" t="s">
        <v>22</v>
      </c>
      <c r="R176" s="1" t="s">
        <v>23</v>
      </c>
      <c r="S176" s="1" t="s">
        <v>24</v>
      </c>
      <c r="T176" s="1" t="s">
        <v>25</v>
      </c>
      <c r="U176" s="1" t="s">
        <v>22</v>
      </c>
      <c r="V176">
        <v>26</v>
      </c>
      <c r="W176">
        <v>962</v>
      </c>
      <c r="X176">
        <v>37</v>
      </c>
      <c r="Y176">
        <v>877.64</v>
      </c>
      <c r="Z176">
        <v>84.36</v>
      </c>
      <c r="AA176">
        <v>1</v>
      </c>
      <c r="AB176">
        <v>1</v>
      </c>
      <c r="AC176">
        <v>0.08</v>
      </c>
    </row>
    <row r="177" spans="1:29" x14ac:dyDescent="0.35">
      <c r="A177" s="1" t="s">
        <v>3782</v>
      </c>
      <c r="B177" s="1" t="s">
        <v>20</v>
      </c>
      <c r="C177" s="1" t="s">
        <v>18</v>
      </c>
      <c r="D177" s="2">
        <v>43141</v>
      </c>
      <c r="E177">
        <v>5</v>
      </c>
      <c r="F177">
        <v>21</v>
      </c>
      <c r="G177" s="1" t="s">
        <v>19</v>
      </c>
      <c r="H177" s="1" t="s">
        <v>47</v>
      </c>
      <c r="I177" s="1" t="s">
        <v>383</v>
      </c>
      <c r="J177" s="1" t="s">
        <v>313</v>
      </c>
      <c r="K177" s="1" t="s">
        <v>384</v>
      </c>
      <c r="L177" s="1" t="s">
        <v>315</v>
      </c>
      <c r="M177" s="1" t="s">
        <v>385</v>
      </c>
      <c r="N177" s="1" t="s">
        <v>386</v>
      </c>
      <c r="O177" s="1" t="s">
        <v>318</v>
      </c>
      <c r="P177" s="1" t="s">
        <v>39</v>
      </c>
      <c r="Q177" s="1" t="s">
        <v>40</v>
      </c>
      <c r="R177" s="1" t="s">
        <v>23</v>
      </c>
      <c r="S177" s="1" t="s">
        <v>41</v>
      </c>
      <c r="T177" s="1" t="s">
        <v>25</v>
      </c>
      <c r="U177" s="1" t="s">
        <v>40</v>
      </c>
      <c r="V177">
        <v>66.02</v>
      </c>
      <c r="W177">
        <v>792.24</v>
      </c>
      <c r="X177">
        <v>12</v>
      </c>
      <c r="Y177">
        <v>726.72</v>
      </c>
      <c r="Z177">
        <v>65.52</v>
      </c>
      <c r="AA177">
        <v>1</v>
      </c>
      <c r="AB177">
        <v>1</v>
      </c>
      <c r="AC177">
        <v>0.08</v>
      </c>
    </row>
    <row r="178" spans="1:29" x14ac:dyDescent="0.35">
      <c r="A178" s="1" t="s">
        <v>3783</v>
      </c>
      <c r="B178" s="1" t="s">
        <v>20</v>
      </c>
      <c r="C178" s="1" t="s">
        <v>18</v>
      </c>
      <c r="D178" s="2">
        <v>43141</v>
      </c>
      <c r="E178">
        <v>5</v>
      </c>
      <c r="F178">
        <v>21</v>
      </c>
      <c r="G178" s="1" t="s">
        <v>19</v>
      </c>
      <c r="H178" s="1" t="s">
        <v>54</v>
      </c>
      <c r="I178" s="1" t="s">
        <v>333</v>
      </c>
      <c r="J178" s="1" t="s">
        <v>325</v>
      </c>
      <c r="K178" s="1" t="s">
        <v>334</v>
      </c>
      <c r="L178" s="1" t="s">
        <v>315</v>
      </c>
      <c r="M178" s="1" t="s">
        <v>335</v>
      </c>
      <c r="N178" s="1" t="s">
        <v>336</v>
      </c>
      <c r="O178" s="1" t="s">
        <v>318</v>
      </c>
      <c r="P178" s="1" t="s">
        <v>27</v>
      </c>
      <c r="Q178" s="1" t="s">
        <v>28</v>
      </c>
      <c r="R178" s="1" t="s">
        <v>23</v>
      </c>
      <c r="S178" s="1" t="s">
        <v>29</v>
      </c>
      <c r="T178" s="1" t="s">
        <v>25</v>
      </c>
      <c r="U178" s="1" t="s">
        <v>28</v>
      </c>
      <c r="V178">
        <v>79.930000000000007</v>
      </c>
      <c r="W178">
        <v>2238.04</v>
      </c>
      <c r="X178">
        <v>28</v>
      </c>
      <c r="Y178">
        <v>2035.32</v>
      </c>
      <c r="Z178">
        <v>202.72</v>
      </c>
      <c r="AA178">
        <v>1</v>
      </c>
      <c r="AB178">
        <v>1</v>
      </c>
      <c r="AC178">
        <v>0.09</v>
      </c>
    </row>
    <row r="179" spans="1:29" x14ac:dyDescent="0.35">
      <c r="A179" s="1" t="s">
        <v>3784</v>
      </c>
      <c r="B179" s="1" t="s">
        <v>20</v>
      </c>
      <c r="C179" s="1" t="s">
        <v>18</v>
      </c>
      <c r="D179" s="2">
        <v>43141</v>
      </c>
      <c r="E179">
        <v>5</v>
      </c>
      <c r="F179">
        <v>21</v>
      </c>
      <c r="G179" s="1" t="s">
        <v>19</v>
      </c>
      <c r="H179" s="1" t="s">
        <v>54</v>
      </c>
      <c r="I179" s="1" t="s">
        <v>333</v>
      </c>
      <c r="J179" s="1" t="s">
        <v>325</v>
      </c>
      <c r="K179" s="1" t="s">
        <v>334</v>
      </c>
      <c r="L179" s="1" t="s">
        <v>315</v>
      </c>
      <c r="M179" s="1" t="s">
        <v>335</v>
      </c>
      <c r="N179" s="1" t="s">
        <v>336</v>
      </c>
      <c r="O179" s="1" t="s">
        <v>318</v>
      </c>
      <c r="P179" s="1" t="s">
        <v>31</v>
      </c>
      <c r="Q179" s="1" t="s">
        <v>32</v>
      </c>
      <c r="R179" s="1" t="s">
        <v>23</v>
      </c>
      <c r="S179" s="1" t="s">
        <v>33</v>
      </c>
      <c r="T179" s="1" t="s">
        <v>25</v>
      </c>
      <c r="U179" s="1" t="s">
        <v>32</v>
      </c>
      <c r="V179">
        <v>29.43</v>
      </c>
      <c r="W179">
        <v>1530.36</v>
      </c>
      <c r="X179">
        <v>52</v>
      </c>
      <c r="Y179">
        <v>1388.4</v>
      </c>
      <c r="Z179">
        <v>141.96</v>
      </c>
      <c r="AA179">
        <v>1</v>
      </c>
      <c r="AB179">
        <v>1</v>
      </c>
      <c r="AC179">
        <v>0.09</v>
      </c>
    </row>
    <row r="180" spans="1:29" x14ac:dyDescent="0.35">
      <c r="A180" s="1" t="s">
        <v>3785</v>
      </c>
      <c r="B180" s="1" t="s">
        <v>20</v>
      </c>
      <c r="C180" s="1" t="s">
        <v>18</v>
      </c>
      <c r="D180" s="2">
        <v>43141</v>
      </c>
      <c r="E180">
        <v>5</v>
      </c>
      <c r="F180">
        <v>21</v>
      </c>
      <c r="G180" s="1" t="s">
        <v>19</v>
      </c>
      <c r="H180" s="1" t="s">
        <v>54</v>
      </c>
      <c r="I180" s="1" t="s">
        <v>333</v>
      </c>
      <c r="J180" s="1" t="s">
        <v>325</v>
      </c>
      <c r="K180" s="1" t="s">
        <v>334</v>
      </c>
      <c r="L180" s="1" t="s">
        <v>315</v>
      </c>
      <c r="M180" s="1" t="s">
        <v>335</v>
      </c>
      <c r="N180" s="1" t="s">
        <v>336</v>
      </c>
      <c r="O180" s="1" t="s">
        <v>318</v>
      </c>
      <c r="P180" s="1" t="s">
        <v>43</v>
      </c>
      <c r="Q180" s="1" t="s">
        <v>44</v>
      </c>
      <c r="R180" s="1" t="s">
        <v>23</v>
      </c>
      <c r="S180" s="1" t="s">
        <v>45</v>
      </c>
      <c r="T180" s="1" t="s">
        <v>25</v>
      </c>
      <c r="U180" s="1" t="s">
        <v>44</v>
      </c>
      <c r="V180">
        <v>47.62</v>
      </c>
      <c r="W180">
        <v>2238.14</v>
      </c>
      <c r="X180">
        <v>47</v>
      </c>
      <c r="Y180">
        <v>2083.04</v>
      </c>
      <c r="Z180">
        <v>155.1</v>
      </c>
      <c r="AA180">
        <v>1</v>
      </c>
      <c r="AB180">
        <v>1</v>
      </c>
      <c r="AC180">
        <v>0.06</v>
      </c>
    </row>
    <row r="181" spans="1:29" x14ac:dyDescent="0.35">
      <c r="A181" s="1" t="s">
        <v>3786</v>
      </c>
      <c r="B181" s="1" t="s">
        <v>20</v>
      </c>
      <c r="C181" s="1" t="s">
        <v>18</v>
      </c>
      <c r="D181" s="2">
        <v>43141</v>
      </c>
      <c r="E181">
        <v>5</v>
      </c>
      <c r="F181">
        <v>21</v>
      </c>
      <c r="G181" s="1" t="s">
        <v>19</v>
      </c>
      <c r="H181" s="1" t="s">
        <v>61</v>
      </c>
      <c r="I181" s="1" t="s">
        <v>339</v>
      </c>
      <c r="J181" s="1" t="s">
        <v>340</v>
      </c>
      <c r="K181" s="1" t="s">
        <v>366</v>
      </c>
      <c r="L181" s="1" t="s">
        <v>315</v>
      </c>
      <c r="M181" s="1" t="s">
        <v>367</v>
      </c>
      <c r="N181" s="1" t="s">
        <v>368</v>
      </c>
      <c r="O181" s="1" t="s">
        <v>318</v>
      </c>
      <c r="P181" s="1" t="s">
        <v>43</v>
      </c>
      <c r="Q181" s="1" t="s">
        <v>44</v>
      </c>
      <c r="R181" s="1" t="s">
        <v>23</v>
      </c>
      <c r="S181" s="1" t="s">
        <v>45</v>
      </c>
      <c r="T181" s="1" t="s">
        <v>25</v>
      </c>
      <c r="U181" s="1" t="s">
        <v>44</v>
      </c>
      <c r="V181">
        <v>47.62</v>
      </c>
      <c r="W181">
        <v>2238.14</v>
      </c>
      <c r="X181">
        <v>47</v>
      </c>
      <c r="Y181">
        <v>2083.04</v>
      </c>
      <c r="Z181">
        <v>155.1</v>
      </c>
      <c r="AA181">
        <v>1</v>
      </c>
      <c r="AB181">
        <v>1</v>
      </c>
      <c r="AC181">
        <v>0.06</v>
      </c>
    </row>
    <row r="182" spans="1:29" x14ac:dyDescent="0.35">
      <c r="A182" s="1" t="s">
        <v>3787</v>
      </c>
      <c r="B182" s="1" t="s">
        <v>20</v>
      </c>
      <c r="C182" s="1" t="s">
        <v>18</v>
      </c>
      <c r="D182" s="2">
        <v>43141</v>
      </c>
      <c r="E182">
        <v>5</v>
      </c>
      <c r="F182">
        <v>21</v>
      </c>
      <c r="G182" s="1" t="s">
        <v>19</v>
      </c>
      <c r="H182" s="1" t="s">
        <v>61</v>
      </c>
      <c r="I182" s="1" t="s">
        <v>410</v>
      </c>
      <c r="J182" s="1" t="s">
        <v>340</v>
      </c>
      <c r="K182" s="1" t="s">
        <v>411</v>
      </c>
      <c r="L182" s="1" t="s">
        <v>315</v>
      </c>
      <c r="M182" s="1" t="s">
        <v>412</v>
      </c>
      <c r="N182" s="1" t="s">
        <v>413</v>
      </c>
      <c r="O182" s="1" t="s">
        <v>318</v>
      </c>
      <c r="P182" s="1" t="s">
        <v>21</v>
      </c>
      <c r="Q182" s="1" t="s">
        <v>22</v>
      </c>
      <c r="R182" s="1" t="s">
        <v>23</v>
      </c>
      <c r="S182" s="1" t="s">
        <v>24</v>
      </c>
      <c r="T182" s="1" t="s">
        <v>25</v>
      </c>
      <c r="U182" s="1" t="s">
        <v>22</v>
      </c>
      <c r="V182">
        <v>26</v>
      </c>
      <c r="W182">
        <v>806</v>
      </c>
      <c r="X182">
        <v>31</v>
      </c>
      <c r="Y182">
        <v>735.32</v>
      </c>
      <c r="Z182">
        <v>70.680000000000007</v>
      </c>
      <c r="AA182">
        <v>1</v>
      </c>
      <c r="AB182">
        <v>1</v>
      </c>
      <c r="AC182">
        <v>0.08</v>
      </c>
    </row>
    <row r="183" spans="1:29" x14ac:dyDescent="0.35">
      <c r="A183" s="1" t="s">
        <v>3788</v>
      </c>
      <c r="B183" s="1" t="s">
        <v>20</v>
      </c>
      <c r="C183" s="1" t="s">
        <v>18</v>
      </c>
      <c r="D183" s="2">
        <v>43141</v>
      </c>
      <c r="E183">
        <v>5</v>
      </c>
      <c r="F183">
        <v>21</v>
      </c>
      <c r="G183" s="1" t="s">
        <v>19</v>
      </c>
      <c r="H183" s="1" t="s">
        <v>61</v>
      </c>
      <c r="I183" s="1" t="s">
        <v>410</v>
      </c>
      <c r="J183" s="1" t="s">
        <v>340</v>
      </c>
      <c r="K183" s="1" t="s">
        <v>411</v>
      </c>
      <c r="L183" s="1" t="s">
        <v>315</v>
      </c>
      <c r="M183" s="1" t="s">
        <v>412</v>
      </c>
      <c r="N183" s="1" t="s">
        <v>413</v>
      </c>
      <c r="O183" s="1" t="s">
        <v>318</v>
      </c>
      <c r="P183" s="1" t="s">
        <v>39</v>
      </c>
      <c r="Q183" s="1" t="s">
        <v>40</v>
      </c>
      <c r="R183" s="1" t="s">
        <v>23</v>
      </c>
      <c r="S183" s="1" t="s">
        <v>41</v>
      </c>
      <c r="T183" s="1" t="s">
        <v>25</v>
      </c>
      <c r="U183" s="1" t="s">
        <v>40</v>
      </c>
      <c r="V183">
        <v>66.02</v>
      </c>
      <c r="W183">
        <v>1848.56</v>
      </c>
      <c r="X183">
        <v>28</v>
      </c>
      <c r="Y183">
        <v>1695.68</v>
      </c>
      <c r="Z183">
        <v>152.88</v>
      </c>
      <c r="AA183">
        <v>1</v>
      </c>
      <c r="AB183">
        <v>1</v>
      </c>
      <c r="AC183">
        <v>0.08</v>
      </c>
    </row>
    <row r="184" spans="1:29" x14ac:dyDescent="0.35">
      <c r="A184" s="1" t="s">
        <v>3789</v>
      </c>
      <c r="B184" s="1" t="s">
        <v>20</v>
      </c>
      <c r="C184" s="1" t="s">
        <v>68</v>
      </c>
      <c r="D184" s="2">
        <v>43142</v>
      </c>
      <c r="E184">
        <v>5</v>
      </c>
      <c r="F184">
        <v>22</v>
      </c>
      <c r="G184" s="1" t="s">
        <v>19</v>
      </c>
      <c r="H184" s="1" t="s">
        <v>47</v>
      </c>
      <c r="I184" s="1" t="s">
        <v>346</v>
      </c>
      <c r="J184" s="1" t="s">
        <v>313</v>
      </c>
      <c r="K184" s="1" t="s">
        <v>347</v>
      </c>
      <c r="L184" s="1" t="s">
        <v>315</v>
      </c>
      <c r="M184" s="1" t="s">
        <v>348</v>
      </c>
      <c r="N184" s="1" t="s">
        <v>349</v>
      </c>
      <c r="O184" s="1" t="s">
        <v>318</v>
      </c>
      <c r="P184" s="1" t="s">
        <v>27</v>
      </c>
      <c r="Q184" s="1" t="s">
        <v>28</v>
      </c>
      <c r="R184" s="1" t="s">
        <v>23</v>
      </c>
      <c r="S184" s="1" t="s">
        <v>29</v>
      </c>
      <c r="T184" s="1" t="s">
        <v>25</v>
      </c>
      <c r="U184" s="1" t="s">
        <v>28</v>
      </c>
      <c r="V184">
        <v>79.930000000000007</v>
      </c>
      <c r="W184">
        <v>1998.25</v>
      </c>
      <c r="X184">
        <v>25</v>
      </c>
      <c r="Y184">
        <v>1817.25</v>
      </c>
      <c r="Z184">
        <v>181</v>
      </c>
      <c r="AA184">
        <v>1</v>
      </c>
      <c r="AB184">
        <v>1</v>
      </c>
      <c r="AC184">
        <v>0.09</v>
      </c>
    </row>
    <row r="185" spans="1:29" x14ac:dyDescent="0.35">
      <c r="A185" s="1" t="s">
        <v>3790</v>
      </c>
      <c r="B185" s="1" t="s">
        <v>20</v>
      </c>
      <c r="C185" s="1" t="s">
        <v>68</v>
      </c>
      <c r="D185" s="2">
        <v>43142</v>
      </c>
      <c r="E185">
        <v>5</v>
      </c>
      <c r="F185">
        <v>22</v>
      </c>
      <c r="G185" s="1" t="s">
        <v>19</v>
      </c>
      <c r="H185" s="1" t="s">
        <v>47</v>
      </c>
      <c r="I185" s="1" t="s">
        <v>346</v>
      </c>
      <c r="J185" s="1" t="s">
        <v>313</v>
      </c>
      <c r="K185" s="1" t="s">
        <v>347</v>
      </c>
      <c r="L185" s="1" t="s">
        <v>315</v>
      </c>
      <c r="M185" s="1" t="s">
        <v>348</v>
      </c>
      <c r="N185" s="1" t="s">
        <v>349</v>
      </c>
      <c r="O185" s="1" t="s">
        <v>318</v>
      </c>
      <c r="P185" s="1" t="s">
        <v>35</v>
      </c>
      <c r="Q185" s="1" t="s">
        <v>36</v>
      </c>
      <c r="R185" s="1" t="s">
        <v>23</v>
      </c>
      <c r="S185" s="1" t="s">
        <v>37</v>
      </c>
      <c r="T185" s="1" t="s">
        <v>25</v>
      </c>
      <c r="U185" s="1" t="s">
        <v>36</v>
      </c>
      <c r="V185">
        <v>91.1</v>
      </c>
      <c r="W185">
        <v>2004.2</v>
      </c>
      <c r="X185">
        <v>22</v>
      </c>
      <c r="Y185">
        <v>1841.18</v>
      </c>
      <c r="Z185">
        <v>163.02000000000001</v>
      </c>
      <c r="AA185">
        <v>1</v>
      </c>
      <c r="AB185">
        <v>1</v>
      </c>
      <c r="AC185">
        <v>0.08</v>
      </c>
    </row>
    <row r="186" spans="1:29" x14ac:dyDescent="0.35">
      <c r="A186" s="1" t="s">
        <v>3791</v>
      </c>
      <c r="B186" s="1" t="s">
        <v>20</v>
      </c>
      <c r="C186" s="1" t="s">
        <v>68</v>
      </c>
      <c r="D186" s="2">
        <v>43142</v>
      </c>
      <c r="E186">
        <v>5</v>
      </c>
      <c r="F186">
        <v>22</v>
      </c>
      <c r="G186" s="1" t="s">
        <v>19</v>
      </c>
      <c r="H186" s="1" t="s">
        <v>47</v>
      </c>
      <c r="I186" s="1" t="s">
        <v>383</v>
      </c>
      <c r="J186" s="1" t="s">
        <v>313</v>
      </c>
      <c r="K186" s="1" t="s">
        <v>384</v>
      </c>
      <c r="L186" s="1" t="s">
        <v>315</v>
      </c>
      <c r="M186" s="1" t="s">
        <v>385</v>
      </c>
      <c r="N186" s="1" t="s">
        <v>386</v>
      </c>
      <c r="O186" s="1" t="s">
        <v>318</v>
      </c>
      <c r="P186" s="1" t="s">
        <v>43</v>
      </c>
      <c r="Q186" s="1" t="s">
        <v>44</v>
      </c>
      <c r="R186" s="1" t="s">
        <v>23</v>
      </c>
      <c r="S186" s="1" t="s">
        <v>45</v>
      </c>
      <c r="T186" s="1" t="s">
        <v>25</v>
      </c>
      <c r="U186" s="1" t="s">
        <v>44</v>
      </c>
      <c r="V186">
        <v>47.62</v>
      </c>
      <c r="W186">
        <v>2142.9</v>
      </c>
      <c r="X186">
        <v>45</v>
      </c>
      <c r="Y186">
        <v>1994.4</v>
      </c>
      <c r="Z186">
        <v>148.5</v>
      </c>
      <c r="AA186">
        <v>1</v>
      </c>
      <c r="AB186">
        <v>1</v>
      </c>
      <c r="AC186">
        <v>0.06</v>
      </c>
    </row>
    <row r="187" spans="1:29" x14ac:dyDescent="0.35">
      <c r="A187" s="1" t="s">
        <v>3792</v>
      </c>
      <c r="B187" s="1" t="s">
        <v>20</v>
      </c>
      <c r="C187" s="1" t="s">
        <v>68</v>
      </c>
      <c r="D187" s="2">
        <v>43142</v>
      </c>
      <c r="E187">
        <v>5</v>
      </c>
      <c r="F187">
        <v>22</v>
      </c>
      <c r="G187" s="1" t="s">
        <v>19</v>
      </c>
      <c r="H187" s="1" t="s">
        <v>54</v>
      </c>
      <c r="I187" s="1" t="s">
        <v>324</v>
      </c>
      <c r="J187" s="1" t="s">
        <v>325</v>
      </c>
      <c r="K187" s="1" t="s">
        <v>326</v>
      </c>
      <c r="L187" s="1" t="s">
        <v>315</v>
      </c>
      <c r="M187" s="1" t="s">
        <v>327</v>
      </c>
      <c r="N187" s="1" t="s">
        <v>328</v>
      </c>
      <c r="O187" s="1" t="s">
        <v>318</v>
      </c>
      <c r="P187" s="1" t="s">
        <v>21</v>
      </c>
      <c r="Q187" s="1" t="s">
        <v>22</v>
      </c>
      <c r="R187" s="1" t="s">
        <v>23</v>
      </c>
      <c r="S187" s="1" t="s">
        <v>24</v>
      </c>
      <c r="T187" s="1" t="s">
        <v>25</v>
      </c>
      <c r="U187" s="1" t="s">
        <v>22</v>
      </c>
      <c r="V187">
        <v>26</v>
      </c>
      <c r="W187">
        <v>1534</v>
      </c>
      <c r="X187">
        <v>59</v>
      </c>
      <c r="Y187">
        <v>1399.48</v>
      </c>
      <c r="Z187">
        <v>134.52000000000001</v>
      </c>
      <c r="AA187">
        <v>1</v>
      </c>
      <c r="AB187">
        <v>1</v>
      </c>
      <c r="AC187">
        <v>0.08</v>
      </c>
    </row>
    <row r="188" spans="1:29" x14ac:dyDescent="0.35">
      <c r="A188" s="1" t="s">
        <v>3793</v>
      </c>
      <c r="B188" s="1" t="s">
        <v>20</v>
      </c>
      <c r="C188" s="1" t="s">
        <v>68</v>
      </c>
      <c r="D188" s="2">
        <v>43142</v>
      </c>
      <c r="E188">
        <v>5</v>
      </c>
      <c r="F188">
        <v>22</v>
      </c>
      <c r="G188" s="1" t="s">
        <v>19</v>
      </c>
      <c r="H188" s="1" t="s">
        <v>54</v>
      </c>
      <c r="I188" s="1" t="s">
        <v>324</v>
      </c>
      <c r="J188" s="1" t="s">
        <v>325</v>
      </c>
      <c r="K188" s="1" t="s">
        <v>326</v>
      </c>
      <c r="L188" s="1" t="s">
        <v>315</v>
      </c>
      <c r="M188" s="1" t="s">
        <v>327</v>
      </c>
      <c r="N188" s="1" t="s">
        <v>328</v>
      </c>
      <c r="O188" s="1" t="s">
        <v>318</v>
      </c>
      <c r="P188" s="1" t="s">
        <v>43</v>
      </c>
      <c r="Q188" s="1" t="s">
        <v>44</v>
      </c>
      <c r="R188" s="1" t="s">
        <v>23</v>
      </c>
      <c r="S188" s="1" t="s">
        <v>45</v>
      </c>
      <c r="T188" s="1" t="s">
        <v>25</v>
      </c>
      <c r="U188" s="1" t="s">
        <v>44</v>
      </c>
      <c r="V188">
        <v>47.62</v>
      </c>
      <c r="W188">
        <v>2333.38</v>
      </c>
      <c r="X188">
        <v>49</v>
      </c>
      <c r="Y188">
        <v>2171.6799999999998</v>
      </c>
      <c r="Z188">
        <v>161.69999999999999</v>
      </c>
      <c r="AA188">
        <v>1</v>
      </c>
      <c r="AB188">
        <v>1</v>
      </c>
      <c r="AC188">
        <v>0.06</v>
      </c>
    </row>
    <row r="189" spans="1:29" x14ac:dyDescent="0.35">
      <c r="A189" s="1" t="s">
        <v>3794</v>
      </c>
      <c r="B189" s="1" t="s">
        <v>20</v>
      </c>
      <c r="C189" s="1" t="s">
        <v>68</v>
      </c>
      <c r="D189" s="2">
        <v>43142</v>
      </c>
      <c r="E189">
        <v>5</v>
      </c>
      <c r="F189">
        <v>22</v>
      </c>
      <c r="G189" s="1" t="s">
        <v>19</v>
      </c>
      <c r="H189" s="1" t="s">
        <v>54</v>
      </c>
      <c r="I189" s="1" t="s">
        <v>333</v>
      </c>
      <c r="J189" s="1" t="s">
        <v>325</v>
      </c>
      <c r="K189" s="1" t="s">
        <v>357</v>
      </c>
      <c r="L189" s="1" t="s">
        <v>315</v>
      </c>
      <c r="M189" s="1" t="s">
        <v>358</v>
      </c>
      <c r="N189" s="1" t="s">
        <v>359</v>
      </c>
      <c r="O189" s="1" t="s">
        <v>318</v>
      </c>
      <c r="P189" s="1" t="s">
        <v>35</v>
      </c>
      <c r="Q189" s="1" t="s">
        <v>36</v>
      </c>
      <c r="R189" s="1" t="s">
        <v>23</v>
      </c>
      <c r="S189" s="1" t="s">
        <v>37</v>
      </c>
      <c r="T189" s="1" t="s">
        <v>25</v>
      </c>
      <c r="U189" s="1" t="s">
        <v>36</v>
      </c>
      <c r="V189">
        <v>91.1</v>
      </c>
      <c r="W189">
        <v>2095.3000000000002</v>
      </c>
      <c r="X189">
        <v>23</v>
      </c>
      <c r="Y189">
        <v>1924.87</v>
      </c>
      <c r="Z189">
        <v>170.43</v>
      </c>
      <c r="AA189">
        <v>1</v>
      </c>
      <c r="AB189">
        <v>1</v>
      </c>
      <c r="AC189">
        <v>0.08</v>
      </c>
    </row>
    <row r="190" spans="1:29" x14ac:dyDescent="0.35">
      <c r="A190" s="1" t="s">
        <v>3795</v>
      </c>
      <c r="B190" s="1" t="s">
        <v>20</v>
      </c>
      <c r="C190" s="1" t="s">
        <v>68</v>
      </c>
      <c r="D190" s="2">
        <v>43142</v>
      </c>
      <c r="E190">
        <v>5</v>
      </c>
      <c r="F190">
        <v>22</v>
      </c>
      <c r="G190" s="1" t="s">
        <v>19</v>
      </c>
      <c r="H190" s="1" t="s">
        <v>61</v>
      </c>
      <c r="I190" s="1" t="s">
        <v>339</v>
      </c>
      <c r="J190" s="1" t="s">
        <v>340</v>
      </c>
      <c r="K190" s="1" t="s">
        <v>376</v>
      </c>
      <c r="L190" s="1" t="s">
        <v>315</v>
      </c>
      <c r="M190" s="1" t="s">
        <v>377</v>
      </c>
      <c r="N190" s="1" t="s">
        <v>378</v>
      </c>
      <c r="O190" s="1" t="s">
        <v>318</v>
      </c>
      <c r="P190" s="1" t="s">
        <v>39</v>
      </c>
      <c r="Q190" s="1" t="s">
        <v>40</v>
      </c>
      <c r="R190" s="1" t="s">
        <v>23</v>
      </c>
      <c r="S190" s="1" t="s">
        <v>41</v>
      </c>
      <c r="T190" s="1" t="s">
        <v>25</v>
      </c>
      <c r="U190" s="1" t="s">
        <v>40</v>
      </c>
      <c r="V190">
        <v>66.02</v>
      </c>
      <c r="W190">
        <v>2178.66</v>
      </c>
      <c r="X190">
        <v>33</v>
      </c>
      <c r="Y190">
        <v>1998.48</v>
      </c>
      <c r="Z190">
        <v>180.18</v>
      </c>
      <c r="AA190">
        <v>1</v>
      </c>
      <c r="AB190">
        <v>1</v>
      </c>
      <c r="AC190">
        <v>0.08</v>
      </c>
    </row>
    <row r="191" spans="1:29" x14ac:dyDescent="0.35">
      <c r="A191" s="1" t="s">
        <v>3796</v>
      </c>
      <c r="B191" s="1" t="s">
        <v>20</v>
      </c>
      <c r="C191" s="1" t="s">
        <v>68</v>
      </c>
      <c r="D191" s="2">
        <v>43142</v>
      </c>
      <c r="E191">
        <v>5</v>
      </c>
      <c r="F191">
        <v>22</v>
      </c>
      <c r="G191" s="1" t="s">
        <v>19</v>
      </c>
      <c r="H191" s="1" t="s">
        <v>61</v>
      </c>
      <c r="I191" s="1" t="s">
        <v>410</v>
      </c>
      <c r="J191" s="1" t="s">
        <v>340</v>
      </c>
      <c r="K191" s="1" t="s">
        <v>411</v>
      </c>
      <c r="L191" s="1" t="s">
        <v>315</v>
      </c>
      <c r="M191" s="1" t="s">
        <v>412</v>
      </c>
      <c r="N191" s="1" t="s">
        <v>413</v>
      </c>
      <c r="O191" s="1" t="s">
        <v>318</v>
      </c>
      <c r="P191" s="1" t="s">
        <v>21</v>
      </c>
      <c r="Q191" s="1" t="s">
        <v>22</v>
      </c>
      <c r="R191" s="1" t="s">
        <v>23</v>
      </c>
      <c r="S191" s="1" t="s">
        <v>24</v>
      </c>
      <c r="T191" s="1" t="s">
        <v>25</v>
      </c>
      <c r="U191" s="1" t="s">
        <v>22</v>
      </c>
      <c r="V191">
        <v>26</v>
      </c>
      <c r="W191">
        <v>1664</v>
      </c>
      <c r="X191">
        <v>64</v>
      </c>
      <c r="Y191">
        <v>1518.08</v>
      </c>
      <c r="Z191">
        <v>145.91999999999999</v>
      </c>
      <c r="AA191">
        <v>1</v>
      </c>
      <c r="AB191">
        <v>1</v>
      </c>
      <c r="AC191">
        <v>0.08</v>
      </c>
    </row>
    <row r="192" spans="1:29" x14ac:dyDescent="0.35">
      <c r="A192" s="1" t="s">
        <v>3797</v>
      </c>
      <c r="B192" s="1" t="s">
        <v>20</v>
      </c>
      <c r="C192" s="1" t="s">
        <v>68</v>
      </c>
      <c r="D192" s="2">
        <v>43142</v>
      </c>
      <c r="E192">
        <v>5</v>
      </c>
      <c r="F192">
        <v>22</v>
      </c>
      <c r="G192" s="1" t="s">
        <v>19</v>
      </c>
      <c r="H192" s="1" t="s">
        <v>61</v>
      </c>
      <c r="I192" s="1" t="s">
        <v>410</v>
      </c>
      <c r="J192" s="1" t="s">
        <v>340</v>
      </c>
      <c r="K192" s="1" t="s">
        <v>411</v>
      </c>
      <c r="L192" s="1" t="s">
        <v>315</v>
      </c>
      <c r="M192" s="1" t="s">
        <v>412</v>
      </c>
      <c r="N192" s="1" t="s">
        <v>413</v>
      </c>
      <c r="O192" s="1" t="s">
        <v>318</v>
      </c>
      <c r="P192" s="1" t="s">
        <v>43</v>
      </c>
      <c r="Q192" s="1" t="s">
        <v>44</v>
      </c>
      <c r="R192" s="1" t="s">
        <v>23</v>
      </c>
      <c r="S192" s="1" t="s">
        <v>45</v>
      </c>
      <c r="T192" s="1" t="s">
        <v>25</v>
      </c>
      <c r="U192" s="1" t="s">
        <v>44</v>
      </c>
      <c r="V192">
        <v>47.62</v>
      </c>
      <c r="W192">
        <v>2333.38</v>
      </c>
      <c r="X192">
        <v>49</v>
      </c>
      <c r="Y192">
        <v>2171.6799999999998</v>
      </c>
      <c r="Z192">
        <v>161.69999999999999</v>
      </c>
      <c r="AA192">
        <v>1</v>
      </c>
      <c r="AB192">
        <v>1</v>
      </c>
      <c r="AC192">
        <v>0.06</v>
      </c>
    </row>
    <row r="193" spans="1:29" x14ac:dyDescent="0.35">
      <c r="A193" s="1" t="s">
        <v>3798</v>
      </c>
      <c r="B193" s="1" t="s">
        <v>20</v>
      </c>
      <c r="C193" s="1" t="s">
        <v>20</v>
      </c>
      <c r="D193" s="2">
        <v>43143</v>
      </c>
      <c r="E193">
        <v>5</v>
      </c>
      <c r="F193">
        <v>23</v>
      </c>
      <c r="G193" s="1" t="s">
        <v>19</v>
      </c>
      <c r="H193" s="1" t="s">
        <v>54</v>
      </c>
      <c r="I193" s="1" t="s">
        <v>324</v>
      </c>
      <c r="J193" s="1" t="s">
        <v>325</v>
      </c>
      <c r="K193" s="1" t="s">
        <v>326</v>
      </c>
      <c r="L193" s="1" t="s">
        <v>315</v>
      </c>
      <c r="M193" s="1" t="s">
        <v>327</v>
      </c>
      <c r="N193" s="1" t="s">
        <v>328</v>
      </c>
      <c r="O193" s="1" t="s">
        <v>318</v>
      </c>
      <c r="P193" s="1" t="s">
        <v>27</v>
      </c>
      <c r="Q193" s="1" t="s">
        <v>28</v>
      </c>
      <c r="R193" s="1" t="s">
        <v>23</v>
      </c>
      <c r="S193" s="1" t="s">
        <v>29</v>
      </c>
      <c r="T193" s="1" t="s">
        <v>25</v>
      </c>
      <c r="U193" s="1" t="s">
        <v>28</v>
      </c>
      <c r="V193">
        <v>79.930000000000007</v>
      </c>
      <c r="W193">
        <v>1678.53</v>
      </c>
      <c r="X193">
        <v>21</v>
      </c>
      <c r="Y193">
        <v>1526.49</v>
      </c>
      <c r="Z193">
        <v>152.04</v>
      </c>
      <c r="AA193">
        <v>1</v>
      </c>
      <c r="AB193">
        <v>1</v>
      </c>
      <c r="AC193">
        <v>0.09</v>
      </c>
    </row>
    <row r="194" spans="1:29" x14ac:dyDescent="0.35">
      <c r="A194" s="1" t="s">
        <v>3799</v>
      </c>
      <c r="B194" s="1" t="s">
        <v>20</v>
      </c>
      <c r="C194" s="1" t="s">
        <v>20</v>
      </c>
      <c r="D194" s="2">
        <v>43143</v>
      </c>
      <c r="E194">
        <v>5</v>
      </c>
      <c r="F194">
        <v>23</v>
      </c>
      <c r="G194" s="1" t="s">
        <v>19</v>
      </c>
      <c r="H194" s="1" t="s">
        <v>54</v>
      </c>
      <c r="I194" s="1" t="s">
        <v>333</v>
      </c>
      <c r="J194" s="1" t="s">
        <v>325</v>
      </c>
      <c r="K194" s="1" t="s">
        <v>334</v>
      </c>
      <c r="L194" s="1" t="s">
        <v>315</v>
      </c>
      <c r="M194" s="1" t="s">
        <v>335</v>
      </c>
      <c r="N194" s="1" t="s">
        <v>336</v>
      </c>
      <c r="O194" s="1" t="s">
        <v>318</v>
      </c>
      <c r="P194" s="1" t="s">
        <v>21</v>
      </c>
      <c r="Q194" s="1" t="s">
        <v>22</v>
      </c>
      <c r="R194" s="1" t="s">
        <v>23</v>
      </c>
      <c r="S194" s="1" t="s">
        <v>24</v>
      </c>
      <c r="T194" s="1" t="s">
        <v>25</v>
      </c>
      <c r="U194" s="1" t="s">
        <v>22</v>
      </c>
      <c r="V194">
        <v>26</v>
      </c>
      <c r="W194">
        <v>1898</v>
      </c>
      <c r="X194">
        <v>73</v>
      </c>
      <c r="Y194">
        <v>1719.88</v>
      </c>
      <c r="Z194">
        <v>178.12</v>
      </c>
      <c r="AA194">
        <v>1</v>
      </c>
      <c r="AB194">
        <v>1</v>
      </c>
      <c r="AC194">
        <v>0.09</v>
      </c>
    </row>
    <row r="195" spans="1:29" x14ac:dyDescent="0.35">
      <c r="A195" s="1" t="s">
        <v>3800</v>
      </c>
      <c r="B195" s="1" t="s">
        <v>20</v>
      </c>
      <c r="C195" s="1" t="s">
        <v>20</v>
      </c>
      <c r="D195" s="2">
        <v>43143</v>
      </c>
      <c r="E195">
        <v>5</v>
      </c>
      <c r="F195">
        <v>23</v>
      </c>
      <c r="G195" s="1" t="s">
        <v>19</v>
      </c>
      <c r="H195" s="1" t="s">
        <v>61</v>
      </c>
      <c r="I195" s="1" t="s">
        <v>339</v>
      </c>
      <c r="J195" s="1" t="s">
        <v>340</v>
      </c>
      <c r="K195" s="1" t="s">
        <v>376</v>
      </c>
      <c r="L195" s="1" t="s">
        <v>315</v>
      </c>
      <c r="M195" s="1" t="s">
        <v>377</v>
      </c>
      <c r="N195" s="1" t="s">
        <v>378</v>
      </c>
      <c r="O195" s="1" t="s">
        <v>318</v>
      </c>
      <c r="P195" s="1" t="s">
        <v>43</v>
      </c>
      <c r="Q195" s="1" t="s">
        <v>44</v>
      </c>
      <c r="R195" s="1" t="s">
        <v>23</v>
      </c>
      <c r="S195" s="1" t="s">
        <v>45</v>
      </c>
      <c r="T195" s="1" t="s">
        <v>25</v>
      </c>
      <c r="U195" s="1" t="s">
        <v>44</v>
      </c>
      <c r="V195">
        <v>47.62</v>
      </c>
      <c r="W195">
        <v>1476.22</v>
      </c>
      <c r="X195">
        <v>31</v>
      </c>
      <c r="Y195">
        <v>1373.3</v>
      </c>
      <c r="Z195">
        <v>102.92</v>
      </c>
      <c r="AA195">
        <v>1</v>
      </c>
      <c r="AB195">
        <v>1</v>
      </c>
      <c r="AC195">
        <v>0.06</v>
      </c>
    </row>
    <row r="196" spans="1:29" x14ac:dyDescent="0.35">
      <c r="A196" s="1" t="s">
        <v>3801</v>
      </c>
      <c r="B196" s="1" t="s">
        <v>20</v>
      </c>
      <c r="C196" s="1" t="s">
        <v>117</v>
      </c>
      <c r="D196" s="2">
        <v>43144</v>
      </c>
      <c r="E196">
        <v>5</v>
      </c>
      <c r="F196">
        <v>24</v>
      </c>
      <c r="G196" s="1" t="s">
        <v>19</v>
      </c>
      <c r="H196" s="1" t="s">
        <v>54</v>
      </c>
      <c r="I196" s="1" t="s">
        <v>333</v>
      </c>
      <c r="J196" s="1" t="s">
        <v>325</v>
      </c>
      <c r="K196" s="1" t="s">
        <v>357</v>
      </c>
      <c r="L196" s="1" t="s">
        <v>315</v>
      </c>
      <c r="M196" s="1" t="s">
        <v>358</v>
      </c>
      <c r="N196" s="1" t="s">
        <v>359</v>
      </c>
      <c r="O196" s="1" t="s">
        <v>318</v>
      </c>
      <c r="P196" s="1" t="s">
        <v>21</v>
      </c>
      <c r="Q196" s="1" t="s">
        <v>22</v>
      </c>
      <c r="R196" s="1" t="s">
        <v>23</v>
      </c>
      <c r="S196" s="1" t="s">
        <v>24</v>
      </c>
      <c r="T196" s="1" t="s">
        <v>25</v>
      </c>
      <c r="U196" s="1" t="s">
        <v>22</v>
      </c>
      <c r="V196">
        <v>26</v>
      </c>
      <c r="W196">
        <v>1872</v>
      </c>
      <c r="X196">
        <v>72</v>
      </c>
      <c r="Y196">
        <v>1696.32</v>
      </c>
      <c r="Z196">
        <v>175.68</v>
      </c>
      <c r="AA196">
        <v>1</v>
      </c>
      <c r="AB196">
        <v>1</v>
      </c>
      <c r="AC196">
        <v>0.09</v>
      </c>
    </row>
    <row r="197" spans="1:29" x14ac:dyDescent="0.35">
      <c r="A197" s="1" t="s">
        <v>3802</v>
      </c>
      <c r="B197" s="1" t="s">
        <v>20</v>
      </c>
      <c r="C197" s="1" t="s">
        <v>117</v>
      </c>
      <c r="D197" s="2">
        <v>43144</v>
      </c>
      <c r="E197">
        <v>5</v>
      </c>
      <c r="F197">
        <v>24</v>
      </c>
      <c r="G197" s="1" t="s">
        <v>19</v>
      </c>
      <c r="H197" s="1" t="s">
        <v>54</v>
      </c>
      <c r="I197" s="1" t="s">
        <v>333</v>
      </c>
      <c r="J197" s="1" t="s">
        <v>325</v>
      </c>
      <c r="K197" s="1" t="s">
        <v>357</v>
      </c>
      <c r="L197" s="1" t="s">
        <v>315</v>
      </c>
      <c r="M197" s="1" t="s">
        <v>358</v>
      </c>
      <c r="N197" s="1" t="s">
        <v>359</v>
      </c>
      <c r="O197" s="1" t="s">
        <v>318</v>
      </c>
      <c r="P197" s="1" t="s">
        <v>27</v>
      </c>
      <c r="Q197" s="1" t="s">
        <v>28</v>
      </c>
      <c r="R197" s="1" t="s">
        <v>23</v>
      </c>
      <c r="S197" s="1" t="s">
        <v>29</v>
      </c>
      <c r="T197" s="1" t="s">
        <v>25</v>
      </c>
      <c r="U197" s="1" t="s">
        <v>28</v>
      </c>
      <c r="V197">
        <v>79.930000000000007</v>
      </c>
      <c r="W197">
        <v>1758.46</v>
      </c>
      <c r="X197">
        <v>22</v>
      </c>
      <c r="Y197">
        <v>1599.18</v>
      </c>
      <c r="Z197">
        <v>159.28</v>
      </c>
      <c r="AA197">
        <v>1</v>
      </c>
      <c r="AB197">
        <v>1</v>
      </c>
      <c r="AC197">
        <v>0.09</v>
      </c>
    </row>
    <row r="198" spans="1:29" x14ac:dyDescent="0.35">
      <c r="A198" s="1" t="s">
        <v>3803</v>
      </c>
      <c r="B198" s="1" t="s">
        <v>20</v>
      </c>
      <c r="C198" s="1" t="s">
        <v>117</v>
      </c>
      <c r="D198" s="2">
        <v>43144</v>
      </c>
      <c r="E198">
        <v>5</v>
      </c>
      <c r="F198">
        <v>24</v>
      </c>
      <c r="G198" s="1" t="s">
        <v>19</v>
      </c>
      <c r="H198" s="1" t="s">
        <v>54</v>
      </c>
      <c r="I198" s="1" t="s">
        <v>361</v>
      </c>
      <c r="J198" s="1" t="s">
        <v>325</v>
      </c>
      <c r="K198" s="1" t="s">
        <v>362</v>
      </c>
      <c r="L198" s="1" t="s">
        <v>315</v>
      </c>
      <c r="M198" s="1" t="s">
        <v>363</v>
      </c>
      <c r="N198" s="1" t="s">
        <v>364</v>
      </c>
      <c r="O198" s="1" t="s">
        <v>318</v>
      </c>
      <c r="P198" s="1" t="s">
        <v>27</v>
      </c>
      <c r="Q198" s="1" t="s">
        <v>28</v>
      </c>
      <c r="R198" s="1" t="s">
        <v>23</v>
      </c>
      <c r="S198" s="1" t="s">
        <v>29</v>
      </c>
      <c r="T198" s="1" t="s">
        <v>25</v>
      </c>
      <c r="U198" s="1" t="s">
        <v>28</v>
      </c>
      <c r="V198">
        <v>79.930000000000007</v>
      </c>
      <c r="W198">
        <v>2158.11</v>
      </c>
      <c r="X198">
        <v>27</v>
      </c>
      <c r="Y198">
        <v>1962.63</v>
      </c>
      <c r="Z198">
        <v>195.48</v>
      </c>
      <c r="AA198">
        <v>1</v>
      </c>
      <c r="AB198">
        <v>1</v>
      </c>
      <c r="AC198">
        <v>0.09</v>
      </c>
    </row>
    <row r="199" spans="1:29" x14ac:dyDescent="0.35">
      <c r="A199" s="1" t="s">
        <v>3804</v>
      </c>
      <c r="B199" s="1" t="s">
        <v>20</v>
      </c>
      <c r="C199" s="1" t="s">
        <v>117</v>
      </c>
      <c r="D199" s="2">
        <v>43144</v>
      </c>
      <c r="E199">
        <v>5</v>
      </c>
      <c r="F199">
        <v>24</v>
      </c>
      <c r="G199" s="1" t="s">
        <v>19</v>
      </c>
      <c r="H199" s="1" t="s">
        <v>61</v>
      </c>
      <c r="I199" s="1" t="s">
        <v>339</v>
      </c>
      <c r="J199" s="1" t="s">
        <v>340</v>
      </c>
      <c r="K199" s="1" t="s">
        <v>366</v>
      </c>
      <c r="L199" s="1" t="s">
        <v>315</v>
      </c>
      <c r="M199" s="1" t="s">
        <v>367</v>
      </c>
      <c r="N199" s="1" t="s">
        <v>368</v>
      </c>
      <c r="O199" s="1" t="s">
        <v>318</v>
      </c>
      <c r="P199" s="1" t="s">
        <v>31</v>
      </c>
      <c r="Q199" s="1" t="s">
        <v>32</v>
      </c>
      <c r="R199" s="1" t="s">
        <v>23</v>
      </c>
      <c r="S199" s="1" t="s">
        <v>33</v>
      </c>
      <c r="T199" s="1" t="s">
        <v>25</v>
      </c>
      <c r="U199" s="1" t="s">
        <v>32</v>
      </c>
      <c r="V199">
        <v>29.43</v>
      </c>
      <c r="W199">
        <v>2354.4</v>
      </c>
      <c r="X199">
        <v>80</v>
      </c>
      <c r="Y199">
        <v>2123.1999999999998</v>
      </c>
      <c r="Z199">
        <v>231.2</v>
      </c>
      <c r="AA199">
        <v>1</v>
      </c>
      <c r="AB199">
        <v>1</v>
      </c>
      <c r="AC199">
        <v>0.09</v>
      </c>
    </row>
    <row r="200" spans="1:29" x14ac:dyDescent="0.35">
      <c r="A200" s="1" t="s">
        <v>3805</v>
      </c>
      <c r="B200" s="1" t="s">
        <v>20</v>
      </c>
      <c r="C200" s="1" t="s">
        <v>142</v>
      </c>
      <c r="D200" s="2">
        <v>43145</v>
      </c>
      <c r="E200">
        <v>5</v>
      </c>
      <c r="F200">
        <v>25</v>
      </c>
      <c r="G200" s="1" t="s">
        <v>19</v>
      </c>
      <c r="H200" s="1" t="s">
        <v>47</v>
      </c>
      <c r="I200" s="1" t="s">
        <v>312</v>
      </c>
      <c r="J200" s="1" t="s">
        <v>313</v>
      </c>
      <c r="K200" s="1" t="s">
        <v>314</v>
      </c>
      <c r="L200" s="1" t="s">
        <v>315</v>
      </c>
      <c r="M200" s="1" t="s">
        <v>316</v>
      </c>
      <c r="N200" s="1" t="s">
        <v>317</v>
      </c>
      <c r="O200" s="1" t="s">
        <v>318</v>
      </c>
      <c r="P200" s="1" t="s">
        <v>27</v>
      </c>
      <c r="Q200" s="1" t="s">
        <v>28</v>
      </c>
      <c r="R200" s="1" t="s">
        <v>23</v>
      </c>
      <c r="S200" s="1" t="s">
        <v>29</v>
      </c>
      <c r="T200" s="1" t="s">
        <v>25</v>
      </c>
      <c r="U200" s="1" t="s">
        <v>28</v>
      </c>
      <c r="V200">
        <v>79.930000000000007</v>
      </c>
      <c r="W200">
        <v>1918.32</v>
      </c>
      <c r="X200">
        <v>24</v>
      </c>
      <c r="Y200">
        <v>1744.56</v>
      </c>
      <c r="Z200">
        <v>173.76</v>
      </c>
      <c r="AA200">
        <v>1</v>
      </c>
      <c r="AB200">
        <v>1</v>
      </c>
      <c r="AC200">
        <v>0.09</v>
      </c>
    </row>
    <row r="201" spans="1:29" x14ac:dyDescent="0.35">
      <c r="A201" s="1" t="s">
        <v>3806</v>
      </c>
      <c r="B201" s="1" t="s">
        <v>20</v>
      </c>
      <c r="C201" s="1" t="s">
        <v>142</v>
      </c>
      <c r="D201" s="2">
        <v>43145</v>
      </c>
      <c r="E201">
        <v>5</v>
      </c>
      <c r="F201">
        <v>25</v>
      </c>
      <c r="G201" s="1" t="s">
        <v>19</v>
      </c>
      <c r="H201" s="1" t="s">
        <v>47</v>
      </c>
      <c r="I201" s="1" t="s">
        <v>352</v>
      </c>
      <c r="J201" s="1" t="s">
        <v>313</v>
      </c>
      <c r="K201" s="1" t="s">
        <v>353</v>
      </c>
      <c r="L201" s="1" t="s">
        <v>315</v>
      </c>
      <c r="M201" s="1" t="s">
        <v>354</v>
      </c>
      <c r="N201" s="1" t="s">
        <v>355</v>
      </c>
      <c r="O201" s="1" t="s">
        <v>318</v>
      </c>
      <c r="P201" s="1" t="s">
        <v>21</v>
      </c>
      <c r="Q201" s="1" t="s">
        <v>22</v>
      </c>
      <c r="R201" s="1" t="s">
        <v>23</v>
      </c>
      <c r="S201" s="1" t="s">
        <v>24</v>
      </c>
      <c r="T201" s="1" t="s">
        <v>25</v>
      </c>
      <c r="U201" s="1" t="s">
        <v>22</v>
      </c>
      <c r="V201">
        <v>26</v>
      </c>
      <c r="W201">
        <v>4550</v>
      </c>
      <c r="X201">
        <v>175</v>
      </c>
      <c r="Y201">
        <v>4123</v>
      </c>
      <c r="Z201">
        <v>427</v>
      </c>
      <c r="AA201">
        <v>1</v>
      </c>
      <c r="AB201">
        <v>1</v>
      </c>
      <c r="AC201">
        <v>0.09</v>
      </c>
    </row>
    <row r="202" spans="1:29" x14ac:dyDescent="0.35">
      <c r="A202" s="1" t="s">
        <v>3807</v>
      </c>
      <c r="B202" s="1" t="s">
        <v>20</v>
      </c>
      <c r="C202" s="1" t="s">
        <v>142</v>
      </c>
      <c r="D202" s="2">
        <v>43145</v>
      </c>
      <c r="E202">
        <v>5</v>
      </c>
      <c r="F202">
        <v>25</v>
      </c>
      <c r="G202" s="1" t="s">
        <v>19</v>
      </c>
      <c r="H202" s="1" t="s">
        <v>47</v>
      </c>
      <c r="I202" s="1" t="s">
        <v>352</v>
      </c>
      <c r="J202" s="1" t="s">
        <v>313</v>
      </c>
      <c r="K202" s="1" t="s">
        <v>353</v>
      </c>
      <c r="L202" s="1" t="s">
        <v>315</v>
      </c>
      <c r="M202" s="1" t="s">
        <v>354</v>
      </c>
      <c r="N202" s="1" t="s">
        <v>355</v>
      </c>
      <c r="O202" s="1" t="s">
        <v>318</v>
      </c>
      <c r="P202" s="1" t="s">
        <v>31</v>
      </c>
      <c r="Q202" s="1" t="s">
        <v>32</v>
      </c>
      <c r="R202" s="1" t="s">
        <v>23</v>
      </c>
      <c r="S202" s="1" t="s">
        <v>33</v>
      </c>
      <c r="T202" s="1" t="s">
        <v>25</v>
      </c>
      <c r="U202" s="1" t="s">
        <v>32</v>
      </c>
      <c r="V202">
        <v>29.43</v>
      </c>
      <c r="W202">
        <v>2001.24</v>
      </c>
      <c r="X202">
        <v>68</v>
      </c>
      <c r="Y202">
        <v>1804.72</v>
      </c>
      <c r="Z202">
        <v>196.52</v>
      </c>
      <c r="AA202">
        <v>1</v>
      </c>
      <c r="AB202">
        <v>1</v>
      </c>
      <c r="AC202">
        <v>0.09</v>
      </c>
    </row>
    <row r="203" spans="1:29" x14ac:dyDescent="0.35">
      <c r="A203" s="1" t="s">
        <v>3808</v>
      </c>
      <c r="B203" s="1" t="s">
        <v>20</v>
      </c>
      <c r="C203" s="1" t="s">
        <v>142</v>
      </c>
      <c r="D203" s="2">
        <v>43145</v>
      </c>
      <c r="E203">
        <v>5</v>
      </c>
      <c r="F203">
        <v>25</v>
      </c>
      <c r="G203" s="1" t="s">
        <v>19</v>
      </c>
      <c r="H203" s="1" t="s">
        <v>47</v>
      </c>
      <c r="I203" s="1" t="s">
        <v>352</v>
      </c>
      <c r="J203" s="1" t="s">
        <v>313</v>
      </c>
      <c r="K203" s="1" t="s">
        <v>353</v>
      </c>
      <c r="L203" s="1" t="s">
        <v>315</v>
      </c>
      <c r="M203" s="1" t="s">
        <v>354</v>
      </c>
      <c r="N203" s="1" t="s">
        <v>355</v>
      </c>
      <c r="O203" s="1" t="s">
        <v>318</v>
      </c>
      <c r="P203" s="1" t="s">
        <v>39</v>
      </c>
      <c r="Q203" s="1" t="s">
        <v>40</v>
      </c>
      <c r="R203" s="1" t="s">
        <v>23</v>
      </c>
      <c r="S203" s="1" t="s">
        <v>41</v>
      </c>
      <c r="T203" s="1" t="s">
        <v>25</v>
      </c>
      <c r="U203" s="1" t="s">
        <v>40</v>
      </c>
      <c r="V203">
        <v>66.02</v>
      </c>
      <c r="W203">
        <v>1914.58</v>
      </c>
      <c r="X203">
        <v>29</v>
      </c>
      <c r="Y203">
        <v>1764.36</v>
      </c>
      <c r="Z203">
        <v>150.22</v>
      </c>
      <c r="AA203">
        <v>1</v>
      </c>
      <c r="AB203">
        <v>1</v>
      </c>
      <c r="AC203">
        <v>7.0000000000000007E-2</v>
      </c>
    </row>
    <row r="204" spans="1:29" x14ac:dyDescent="0.35">
      <c r="A204" s="1" t="s">
        <v>3809</v>
      </c>
      <c r="B204" s="1" t="s">
        <v>20</v>
      </c>
      <c r="C204" s="1" t="s">
        <v>142</v>
      </c>
      <c r="D204" s="2">
        <v>43145</v>
      </c>
      <c r="E204">
        <v>5</v>
      </c>
      <c r="F204">
        <v>25</v>
      </c>
      <c r="G204" s="1" t="s">
        <v>19</v>
      </c>
      <c r="H204" s="1" t="s">
        <v>47</v>
      </c>
      <c r="I204" s="1" t="s">
        <v>352</v>
      </c>
      <c r="J204" s="1" t="s">
        <v>313</v>
      </c>
      <c r="K204" s="1" t="s">
        <v>353</v>
      </c>
      <c r="L204" s="1" t="s">
        <v>315</v>
      </c>
      <c r="M204" s="1" t="s">
        <v>354</v>
      </c>
      <c r="N204" s="1" t="s">
        <v>355</v>
      </c>
      <c r="O204" s="1" t="s">
        <v>318</v>
      </c>
      <c r="P204" s="1" t="s">
        <v>43</v>
      </c>
      <c r="Q204" s="1" t="s">
        <v>44</v>
      </c>
      <c r="R204" s="1" t="s">
        <v>23</v>
      </c>
      <c r="S204" s="1" t="s">
        <v>45</v>
      </c>
      <c r="T204" s="1" t="s">
        <v>25</v>
      </c>
      <c r="U204" s="1" t="s">
        <v>44</v>
      </c>
      <c r="V204">
        <v>47.62</v>
      </c>
      <c r="W204">
        <v>904.78</v>
      </c>
      <c r="X204">
        <v>19</v>
      </c>
      <c r="Y204">
        <v>841.7</v>
      </c>
      <c r="Z204">
        <v>63.08</v>
      </c>
      <c r="AA204">
        <v>1</v>
      </c>
      <c r="AB204">
        <v>1</v>
      </c>
      <c r="AC204">
        <v>0.06</v>
      </c>
    </row>
    <row r="205" spans="1:29" x14ac:dyDescent="0.35">
      <c r="A205" s="1" t="s">
        <v>3810</v>
      </c>
      <c r="B205" s="1" t="s">
        <v>20</v>
      </c>
      <c r="C205" s="1" t="s">
        <v>142</v>
      </c>
      <c r="D205" s="2">
        <v>43145</v>
      </c>
      <c r="E205">
        <v>5</v>
      </c>
      <c r="F205">
        <v>25</v>
      </c>
      <c r="G205" s="1" t="s">
        <v>19</v>
      </c>
      <c r="H205" s="1" t="s">
        <v>54</v>
      </c>
      <c r="I205" s="1" t="s">
        <v>324</v>
      </c>
      <c r="J205" s="1" t="s">
        <v>325</v>
      </c>
      <c r="K205" s="1" t="s">
        <v>326</v>
      </c>
      <c r="L205" s="1" t="s">
        <v>315</v>
      </c>
      <c r="M205" s="1" t="s">
        <v>327</v>
      </c>
      <c r="N205" s="1" t="s">
        <v>328</v>
      </c>
      <c r="O205" s="1" t="s">
        <v>318</v>
      </c>
      <c r="P205" s="1" t="s">
        <v>31</v>
      </c>
      <c r="Q205" s="1" t="s">
        <v>32</v>
      </c>
      <c r="R205" s="1" t="s">
        <v>23</v>
      </c>
      <c r="S205" s="1" t="s">
        <v>33</v>
      </c>
      <c r="T205" s="1" t="s">
        <v>25</v>
      </c>
      <c r="U205" s="1" t="s">
        <v>32</v>
      </c>
      <c r="V205">
        <v>29.43</v>
      </c>
      <c r="W205">
        <v>2413.2600000000002</v>
      </c>
      <c r="X205">
        <v>82</v>
      </c>
      <c r="Y205">
        <v>2176.2800000000002</v>
      </c>
      <c r="Z205">
        <v>236.98</v>
      </c>
      <c r="AA205">
        <v>1</v>
      </c>
      <c r="AB205">
        <v>1</v>
      </c>
      <c r="AC205">
        <v>0.09</v>
      </c>
    </row>
    <row r="206" spans="1:29" x14ac:dyDescent="0.35">
      <c r="A206" s="1" t="s">
        <v>3811</v>
      </c>
      <c r="B206" s="1" t="s">
        <v>20</v>
      </c>
      <c r="C206" s="1" t="s">
        <v>142</v>
      </c>
      <c r="D206" s="2">
        <v>43145</v>
      </c>
      <c r="E206">
        <v>5</v>
      </c>
      <c r="F206">
        <v>25</v>
      </c>
      <c r="G206" s="1" t="s">
        <v>19</v>
      </c>
      <c r="H206" s="1" t="s">
        <v>54</v>
      </c>
      <c r="I206" s="1" t="s">
        <v>333</v>
      </c>
      <c r="J206" s="1" t="s">
        <v>325</v>
      </c>
      <c r="K206" s="1" t="s">
        <v>357</v>
      </c>
      <c r="L206" s="1" t="s">
        <v>315</v>
      </c>
      <c r="M206" s="1" t="s">
        <v>358</v>
      </c>
      <c r="N206" s="1" t="s">
        <v>359</v>
      </c>
      <c r="O206" s="1" t="s">
        <v>318</v>
      </c>
      <c r="P206" s="1" t="s">
        <v>31</v>
      </c>
      <c r="Q206" s="1" t="s">
        <v>32</v>
      </c>
      <c r="R206" s="1" t="s">
        <v>23</v>
      </c>
      <c r="S206" s="1" t="s">
        <v>33</v>
      </c>
      <c r="T206" s="1" t="s">
        <v>25</v>
      </c>
      <c r="U206" s="1" t="s">
        <v>32</v>
      </c>
      <c r="V206">
        <v>29.43</v>
      </c>
      <c r="W206">
        <v>2795.85</v>
      </c>
      <c r="X206">
        <v>95</v>
      </c>
      <c r="Y206">
        <v>2521.3000000000002</v>
      </c>
      <c r="Z206">
        <v>274.55</v>
      </c>
      <c r="AA206">
        <v>1</v>
      </c>
      <c r="AB206">
        <v>1</v>
      </c>
      <c r="AC206">
        <v>0.09</v>
      </c>
    </row>
    <row r="207" spans="1:29" x14ac:dyDescent="0.35">
      <c r="A207" s="1" t="s">
        <v>3812</v>
      </c>
      <c r="B207" s="1" t="s">
        <v>20</v>
      </c>
      <c r="C207" s="1" t="s">
        <v>142</v>
      </c>
      <c r="D207" s="2">
        <v>43145</v>
      </c>
      <c r="E207">
        <v>5</v>
      </c>
      <c r="F207">
        <v>25</v>
      </c>
      <c r="G207" s="1" t="s">
        <v>19</v>
      </c>
      <c r="H207" s="1" t="s">
        <v>54</v>
      </c>
      <c r="I207" s="1" t="s">
        <v>333</v>
      </c>
      <c r="J207" s="1" t="s">
        <v>325</v>
      </c>
      <c r="K207" s="1" t="s">
        <v>357</v>
      </c>
      <c r="L207" s="1" t="s">
        <v>315</v>
      </c>
      <c r="M207" s="1" t="s">
        <v>358</v>
      </c>
      <c r="N207" s="1" t="s">
        <v>359</v>
      </c>
      <c r="O207" s="1" t="s">
        <v>318</v>
      </c>
      <c r="P207" s="1" t="s">
        <v>39</v>
      </c>
      <c r="Q207" s="1" t="s">
        <v>40</v>
      </c>
      <c r="R207" s="1" t="s">
        <v>23</v>
      </c>
      <c r="S207" s="1" t="s">
        <v>41</v>
      </c>
      <c r="T207" s="1" t="s">
        <v>25</v>
      </c>
      <c r="U207" s="1" t="s">
        <v>40</v>
      </c>
      <c r="V207">
        <v>66.02</v>
      </c>
      <c r="W207">
        <v>330.1</v>
      </c>
      <c r="X207">
        <v>5</v>
      </c>
      <c r="Y207">
        <v>304.2</v>
      </c>
      <c r="Z207">
        <v>25.9</v>
      </c>
      <c r="AA207">
        <v>1</v>
      </c>
      <c r="AB207">
        <v>1</v>
      </c>
      <c r="AC207">
        <v>7.0000000000000007E-2</v>
      </c>
    </row>
    <row r="208" spans="1:29" x14ac:dyDescent="0.35">
      <c r="A208" s="1" t="s">
        <v>3813</v>
      </c>
      <c r="B208" s="1" t="s">
        <v>20</v>
      </c>
      <c r="C208" s="1" t="s">
        <v>142</v>
      </c>
      <c r="D208" s="2">
        <v>43145</v>
      </c>
      <c r="E208">
        <v>5</v>
      </c>
      <c r="F208">
        <v>25</v>
      </c>
      <c r="G208" s="1" t="s">
        <v>19</v>
      </c>
      <c r="H208" s="1" t="s">
        <v>61</v>
      </c>
      <c r="I208" s="1" t="s">
        <v>339</v>
      </c>
      <c r="J208" s="1" t="s">
        <v>340</v>
      </c>
      <c r="K208" s="1" t="s">
        <v>376</v>
      </c>
      <c r="L208" s="1" t="s">
        <v>315</v>
      </c>
      <c r="M208" s="1" t="s">
        <v>377</v>
      </c>
      <c r="N208" s="1" t="s">
        <v>378</v>
      </c>
      <c r="O208" s="1" t="s">
        <v>318</v>
      </c>
      <c r="P208" s="1" t="s">
        <v>21</v>
      </c>
      <c r="Q208" s="1" t="s">
        <v>22</v>
      </c>
      <c r="R208" s="1" t="s">
        <v>23</v>
      </c>
      <c r="S208" s="1" t="s">
        <v>24</v>
      </c>
      <c r="T208" s="1" t="s">
        <v>25</v>
      </c>
      <c r="U208" s="1" t="s">
        <v>22</v>
      </c>
      <c r="V208">
        <v>26</v>
      </c>
      <c r="W208">
        <v>1560</v>
      </c>
      <c r="X208">
        <v>60</v>
      </c>
      <c r="Y208">
        <v>1413.6</v>
      </c>
      <c r="Z208">
        <v>146.4</v>
      </c>
      <c r="AA208">
        <v>1</v>
      </c>
      <c r="AB208">
        <v>1</v>
      </c>
      <c r="AC208">
        <v>0.09</v>
      </c>
    </row>
    <row r="209" spans="1:29" x14ac:dyDescent="0.35">
      <c r="A209" s="1" t="s">
        <v>3814</v>
      </c>
      <c r="B209" s="1" t="s">
        <v>20</v>
      </c>
      <c r="C209" s="1" t="s">
        <v>142</v>
      </c>
      <c r="D209" s="2">
        <v>43145</v>
      </c>
      <c r="E209">
        <v>5</v>
      </c>
      <c r="F209">
        <v>25</v>
      </c>
      <c r="G209" s="1" t="s">
        <v>19</v>
      </c>
      <c r="H209" s="1" t="s">
        <v>61</v>
      </c>
      <c r="I209" s="1" t="s">
        <v>339</v>
      </c>
      <c r="J209" s="1" t="s">
        <v>340</v>
      </c>
      <c r="K209" s="1" t="s">
        <v>376</v>
      </c>
      <c r="L209" s="1" t="s">
        <v>315</v>
      </c>
      <c r="M209" s="1" t="s">
        <v>377</v>
      </c>
      <c r="N209" s="1" t="s">
        <v>378</v>
      </c>
      <c r="O209" s="1" t="s">
        <v>318</v>
      </c>
      <c r="P209" s="1" t="s">
        <v>31</v>
      </c>
      <c r="Q209" s="1" t="s">
        <v>32</v>
      </c>
      <c r="R209" s="1" t="s">
        <v>23</v>
      </c>
      <c r="S209" s="1" t="s">
        <v>33</v>
      </c>
      <c r="T209" s="1" t="s">
        <v>25</v>
      </c>
      <c r="U209" s="1" t="s">
        <v>32</v>
      </c>
      <c r="V209">
        <v>29.43</v>
      </c>
      <c r="W209">
        <v>2207.25</v>
      </c>
      <c r="X209">
        <v>75</v>
      </c>
      <c r="Y209">
        <v>1990.5</v>
      </c>
      <c r="Z209">
        <v>216.75</v>
      </c>
      <c r="AA209">
        <v>1</v>
      </c>
      <c r="AB209">
        <v>1</v>
      </c>
      <c r="AC209">
        <v>0.09</v>
      </c>
    </row>
    <row r="210" spans="1:29" x14ac:dyDescent="0.35">
      <c r="A210" s="1" t="s">
        <v>3815</v>
      </c>
      <c r="B210" s="1" t="s">
        <v>20</v>
      </c>
      <c r="C210" s="1" t="s">
        <v>142</v>
      </c>
      <c r="D210" s="2">
        <v>43145</v>
      </c>
      <c r="E210">
        <v>5</v>
      </c>
      <c r="F210">
        <v>25</v>
      </c>
      <c r="G210" s="1" t="s">
        <v>19</v>
      </c>
      <c r="H210" s="1" t="s">
        <v>61</v>
      </c>
      <c r="I210" s="1" t="s">
        <v>410</v>
      </c>
      <c r="J210" s="1" t="s">
        <v>340</v>
      </c>
      <c r="K210" s="1" t="s">
        <v>411</v>
      </c>
      <c r="L210" s="1" t="s">
        <v>315</v>
      </c>
      <c r="M210" s="1" t="s">
        <v>412</v>
      </c>
      <c r="N210" s="1" t="s">
        <v>413</v>
      </c>
      <c r="O210" s="1" t="s">
        <v>318</v>
      </c>
      <c r="P210" s="1" t="s">
        <v>39</v>
      </c>
      <c r="Q210" s="1" t="s">
        <v>40</v>
      </c>
      <c r="R210" s="1" t="s">
        <v>23</v>
      </c>
      <c r="S210" s="1" t="s">
        <v>41</v>
      </c>
      <c r="T210" s="1" t="s">
        <v>25</v>
      </c>
      <c r="U210" s="1" t="s">
        <v>40</v>
      </c>
      <c r="V210">
        <v>66.02</v>
      </c>
      <c r="W210">
        <v>1650.5</v>
      </c>
      <c r="X210">
        <v>25</v>
      </c>
      <c r="Y210">
        <v>1521</v>
      </c>
      <c r="Z210">
        <v>129.5</v>
      </c>
      <c r="AA210">
        <v>1</v>
      </c>
      <c r="AB210">
        <v>1</v>
      </c>
      <c r="AC210">
        <v>7.0000000000000007E-2</v>
      </c>
    </row>
    <row r="211" spans="1:29" x14ac:dyDescent="0.35">
      <c r="A211" s="1" t="s">
        <v>3816</v>
      </c>
      <c r="B211" s="1" t="s">
        <v>20</v>
      </c>
      <c r="C211" s="1" t="s">
        <v>167</v>
      </c>
      <c r="D211" s="2">
        <v>43146</v>
      </c>
      <c r="E211">
        <v>6</v>
      </c>
      <c r="F211">
        <v>26</v>
      </c>
      <c r="G211" s="1" t="s">
        <v>19</v>
      </c>
      <c r="H211" s="1" t="s">
        <v>47</v>
      </c>
      <c r="I211" s="1" t="s">
        <v>383</v>
      </c>
      <c r="J211" s="1" t="s">
        <v>313</v>
      </c>
      <c r="K211" s="1" t="s">
        <v>384</v>
      </c>
      <c r="L211" s="1" t="s">
        <v>315</v>
      </c>
      <c r="M211" s="1" t="s">
        <v>385</v>
      </c>
      <c r="N211" s="1" t="s">
        <v>386</v>
      </c>
      <c r="O211" s="1" t="s">
        <v>318</v>
      </c>
      <c r="P211" s="1" t="s">
        <v>31</v>
      </c>
      <c r="Q211" s="1" t="s">
        <v>32</v>
      </c>
      <c r="R211" s="1" t="s">
        <v>23</v>
      </c>
      <c r="S211" s="1" t="s">
        <v>33</v>
      </c>
      <c r="T211" s="1" t="s">
        <v>25</v>
      </c>
      <c r="U211" s="1" t="s">
        <v>32</v>
      </c>
      <c r="V211">
        <v>30.33</v>
      </c>
      <c r="W211">
        <v>3093.66</v>
      </c>
      <c r="X211">
        <v>102</v>
      </c>
      <c r="Y211">
        <v>2679.54</v>
      </c>
      <c r="Z211">
        <v>414.12</v>
      </c>
      <c r="AA211">
        <v>1</v>
      </c>
      <c r="AB211">
        <v>1</v>
      </c>
      <c r="AC211">
        <v>0.13</v>
      </c>
    </row>
    <row r="212" spans="1:29" x14ac:dyDescent="0.35">
      <c r="A212" s="1" t="s">
        <v>3817</v>
      </c>
      <c r="B212" s="1" t="s">
        <v>20</v>
      </c>
      <c r="C212" s="1" t="s">
        <v>167</v>
      </c>
      <c r="D212" s="2">
        <v>43146</v>
      </c>
      <c r="E212">
        <v>6</v>
      </c>
      <c r="F212">
        <v>26</v>
      </c>
      <c r="G212" s="1" t="s">
        <v>19</v>
      </c>
      <c r="H212" s="1" t="s">
        <v>61</v>
      </c>
      <c r="I212" s="1" t="s">
        <v>339</v>
      </c>
      <c r="J212" s="1" t="s">
        <v>340</v>
      </c>
      <c r="K212" s="1" t="s">
        <v>376</v>
      </c>
      <c r="L212" s="1" t="s">
        <v>315</v>
      </c>
      <c r="M212" s="1" t="s">
        <v>377</v>
      </c>
      <c r="N212" s="1" t="s">
        <v>378</v>
      </c>
      <c r="O212" s="1" t="s">
        <v>318</v>
      </c>
      <c r="P212" s="1" t="s">
        <v>21</v>
      </c>
      <c r="Q212" s="1" t="s">
        <v>22</v>
      </c>
      <c r="R212" s="1" t="s">
        <v>23</v>
      </c>
      <c r="S212" s="1" t="s">
        <v>24</v>
      </c>
      <c r="T212" s="1" t="s">
        <v>25</v>
      </c>
      <c r="U212" s="1" t="s">
        <v>22</v>
      </c>
      <c r="V212">
        <v>27.5</v>
      </c>
      <c r="W212">
        <v>1787.5</v>
      </c>
      <c r="X212">
        <v>65</v>
      </c>
      <c r="Y212">
        <v>1521.65</v>
      </c>
      <c r="Z212">
        <v>265.85000000000002</v>
      </c>
      <c r="AA212">
        <v>1</v>
      </c>
      <c r="AB212">
        <v>1</v>
      </c>
      <c r="AC212">
        <v>0.14000000000000001</v>
      </c>
    </row>
    <row r="213" spans="1:29" x14ac:dyDescent="0.35">
      <c r="A213" s="1" t="s">
        <v>3818</v>
      </c>
      <c r="B213" s="1" t="s">
        <v>20</v>
      </c>
      <c r="C213" s="1" t="s">
        <v>167</v>
      </c>
      <c r="D213" s="2">
        <v>43146</v>
      </c>
      <c r="E213">
        <v>6</v>
      </c>
      <c r="F213">
        <v>26</v>
      </c>
      <c r="G213" s="1" t="s">
        <v>19</v>
      </c>
      <c r="H213" s="1" t="s">
        <v>61</v>
      </c>
      <c r="I213" s="1" t="s">
        <v>339</v>
      </c>
      <c r="J213" s="1" t="s">
        <v>340</v>
      </c>
      <c r="K213" s="1" t="s">
        <v>376</v>
      </c>
      <c r="L213" s="1" t="s">
        <v>315</v>
      </c>
      <c r="M213" s="1" t="s">
        <v>377</v>
      </c>
      <c r="N213" s="1" t="s">
        <v>378</v>
      </c>
      <c r="O213" s="1" t="s">
        <v>318</v>
      </c>
      <c r="P213" s="1" t="s">
        <v>39</v>
      </c>
      <c r="Q213" s="1" t="s">
        <v>40</v>
      </c>
      <c r="R213" s="1" t="s">
        <v>23</v>
      </c>
      <c r="S213" s="1" t="s">
        <v>41</v>
      </c>
      <c r="T213" s="1" t="s">
        <v>25</v>
      </c>
      <c r="U213" s="1" t="s">
        <v>40</v>
      </c>
      <c r="V213">
        <v>65.42</v>
      </c>
      <c r="W213">
        <v>1766.34</v>
      </c>
      <c r="X213">
        <v>27</v>
      </c>
      <c r="Y213">
        <v>1637.28</v>
      </c>
      <c r="Z213">
        <v>129.06</v>
      </c>
      <c r="AA213">
        <v>1</v>
      </c>
      <c r="AB213">
        <v>1</v>
      </c>
      <c r="AC213">
        <v>7.0000000000000007E-2</v>
      </c>
    </row>
    <row r="214" spans="1:29" x14ac:dyDescent="0.35">
      <c r="A214" s="1" t="s">
        <v>3819</v>
      </c>
      <c r="B214" s="1" t="s">
        <v>20</v>
      </c>
      <c r="C214" s="1" t="s">
        <v>167</v>
      </c>
      <c r="D214" s="2">
        <v>43146</v>
      </c>
      <c r="E214">
        <v>6</v>
      </c>
      <c r="F214">
        <v>26</v>
      </c>
      <c r="G214" s="1" t="s">
        <v>19</v>
      </c>
      <c r="H214" s="1" t="s">
        <v>61</v>
      </c>
      <c r="I214" s="1" t="s">
        <v>339</v>
      </c>
      <c r="J214" s="1" t="s">
        <v>340</v>
      </c>
      <c r="K214" s="1" t="s">
        <v>376</v>
      </c>
      <c r="L214" s="1" t="s">
        <v>315</v>
      </c>
      <c r="M214" s="1" t="s">
        <v>377</v>
      </c>
      <c r="N214" s="1" t="s">
        <v>378</v>
      </c>
      <c r="O214" s="1" t="s">
        <v>318</v>
      </c>
      <c r="P214" s="1" t="s">
        <v>43</v>
      </c>
      <c r="Q214" s="1" t="s">
        <v>44</v>
      </c>
      <c r="R214" s="1" t="s">
        <v>23</v>
      </c>
      <c r="S214" s="1" t="s">
        <v>45</v>
      </c>
      <c r="T214" s="1" t="s">
        <v>25</v>
      </c>
      <c r="U214" s="1" t="s">
        <v>44</v>
      </c>
      <c r="V214">
        <v>47.62</v>
      </c>
      <c r="W214">
        <v>1285.74</v>
      </c>
      <c r="X214">
        <v>27</v>
      </c>
      <c r="Y214">
        <v>1182.5999999999999</v>
      </c>
      <c r="Z214">
        <v>103.14</v>
      </c>
      <c r="AA214">
        <v>1</v>
      </c>
      <c r="AB214">
        <v>1</v>
      </c>
      <c r="AC214">
        <v>0.08</v>
      </c>
    </row>
    <row r="215" spans="1:29" x14ac:dyDescent="0.35">
      <c r="A215" s="1" t="s">
        <v>3820</v>
      </c>
      <c r="B215" s="1" t="s">
        <v>20</v>
      </c>
      <c r="C215" s="1" t="s">
        <v>192</v>
      </c>
      <c r="D215" s="2">
        <v>43147</v>
      </c>
      <c r="E215">
        <v>6</v>
      </c>
      <c r="F215">
        <v>27</v>
      </c>
      <c r="G215" s="1" t="s">
        <v>19</v>
      </c>
      <c r="H215" s="1" t="s">
        <v>54</v>
      </c>
      <c r="I215" s="1" t="s">
        <v>333</v>
      </c>
      <c r="J215" s="1" t="s">
        <v>325</v>
      </c>
      <c r="K215" s="1" t="s">
        <v>334</v>
      </c>
      <c r="L215" s="1" t="s">
        <v>315</v>
      </c>
      <c r="M215" s="1" t="s">
        <v>335</v>
      </c>
      <c r="N215" s="1" t="s">
        <v>336</v>
      </c>
      <c r="O215" s="1" t="s">
        <v>318</v>
      </c>
      <c r="P215" s="1" t="s">
        <v>31</v>
      </c>
      <c r="Q215" s="1" t="s">
        <v>32</v>
      </c>
      <c r="R215" s="1" t="s">
        <v>23</v>
      </c>
      <c r="S215" s="1" t="s">
        <v>33</v>
      </c>
      <c r="T215" s="1" t="s">
        <v>25</v>
      </c>
      <c r="U215" s="1" t="s">
        <v>32</v>
      </c>
      <c r="V215">
        <v>30.33</v>
      </c>
      <c r="W215">
        <v>2456.73</v>
      </c>
      <c r="X215">
        <v>81</v>
      </c>
      <c r="Y215">
        <v>2127.87</v>
      </c>
      <c r="Z215">
        <v>328.86</v>
      </c>
      <c r="AA215">
        <v>1</v>
      </c>
      <c r="AB215">
        <v>1</v>
      </c>
      <c r="AC215">
        <v>0.13</v>
      </c>
    </row>
    <row r="216" spans="1:29" x14ac:dyDescent="0.35">
      <c r="A216" s="1" t="s">
        <v>3821</v>
      </c>
      <c r="B216" s="1" t="s">
        <v>20</v>
      </c>
      <c r="C216" s="1" t="s">
        <v>192</v>
      </c>
      <c r="D216" s="2">
        <v>43147</v>
      </c>
      <c r="E216">
        <v>6</v>
      </c>
      <c r="F216">
        <v>27</v>
      </c>
      <c r="G216" s="1" t="s">
        <v>19</v>
      </c>
      <c r="H216" s="1" t="s">
        <v>54</v>
      </c>
      <c r="I216" s="1" t="s">
        <v>361</v>
      </c>
      <c r="J216" s="1" t="s">
        <v>325</v>
      </c>
      <c r="K216" s="1" t="s">
        <v>362</v>
      </c>
      <c r="L216" s="1" t="s">
        <v>315</v>
      </c>
      <c r="M216" s="1" t="s">
        <v>363</v>
      </c>
      <c r="N216" s="1" t="s">
        <v>364</v>
      </c>
      <c r="O216" s="1" t="s">
        <v>318</v>
      </c>
      <c r="P216" s="1" t="s">
        <v>21</v>
      </c>
      <c r="Q216" s="1" t="s">
        <v>22</v>
      </c>
      <c r="R216" s="1" t="s">
        <v>23</v>
      </c>
      <c r="S216" s="1" t="s">
        <v>24</v>
      </c>
      <c r="T216" s="1" t="s">
        <v>25</v>
      </c>
      <c r="U216" s="1" t="s">
        <v>22</v>
      </c>
      <c r="V216">
        <v>27.5</v>
      </c>
      <c r="W216">
        <v>1870</v>
      </c>
      <c r="X216">
        <v>68</v>
      </c>
      <c r="Y216">
        <v>1591.88</v>
      </c>
      <c r="Z216">
        <v>278.12</v>
      </c>
      <c r="AA216">
        <v>1</v>
      </c>
      <c r="AB216">
        <v>1</v>
      </c>
      <c r="AC216">
        <v>0.14000000000000001</v>
      </c>
    </row>
    <row r="217" spans="1:29" x14ac:dyDescent="0.35">
      <c r="A217" s="1" t="s">
        <v>3822</v>
      </c>
      <c r="B217" s="1" t="s">
        <v>20</v>
      </c>
      <c r="C217" s="1" t="s">
        <v>192</v>
      </c>
      <c r="D217" s="2">
        <v>43147</v>
      </c>
      <c r="E217">
        <v>6</v>
      </c>
      <c r="F217">
        <v>27</v>
      </c>
      <c r="G217" s="1" t="s">
        <v>19</v>
      </c>
      <c r="H217" s="1" t="s">
        <v>61</v>
      </c>
      <c r="I217" s="1" t="s">
        <v>339</v>
      </c>
      <c r="J217" s="1" t="s">
        <v>340</v>
      </c>
      <c r="K217" s="1" t="s">
        <v>341</v>
      </c>
      <c r="L217" s="1" t="s">
        <v>315</v>
      </c>
      <c r="M217" s="1" t="s">
        <v>342</v>
      </c>
      <c r="N217" s="1" t="s">
        <v>343</v>
      </c>
      <c r="O217" s="1" t="s">
        <v>318</v>
      </c>
      <c r="P217" s="1" t="s">
        <v>39</v>
      </c>
      <c r="Q217" s="1" t="s">
        <v>40</v>
      </c>
      <c r="R217" s="1" t="s">
        <v>23</v>
      </c>
      <c r="S217" s="1" t="s">
        <v>41</v>
      </c>
      <c r="T217" s="1" t="s">
        <v>25</v>
      </c>
      <c r="U217" s="1" t="s">
        <v>40</v>
      </c>
      <c r="V217">
        <v>65.42</v>
      </c>
      <c r="W217">
        <v>1831.76</v>
      </c>
      <c r="X217">
        <v>28</v>
      </c>
      <c r="Y217">
        <v>1697.92</v>
      </c>
      <c r="Z217">
        <v>133.84</v>
      </c>
      <c r="AA217">
        <v>1</v>
      </c>
      <c r="AB217">
        <v>1</v>
      </c>
      <c r="AC217">
        <v>7.0000000000000007E-2</v>
      </c>
    </row>
    <row r="218" spans="1:29" x14ac:dyDescent="0.35">
      <c r="A218" s="1" t="s">
        <v>3823</v>
      </c>
      <c r="B218" s="1" t="s">
        <v>20</v>
      </c>
      <c r="C218" s="1" t="s">
        <v>192</v>
      </c>
      <c r="D218" s="2">
        <v>43147</v>
      </c>
      <c r="E218">
        <v>6</v>
      </c>
      <c r="F218">
        <v>27</v>
      </c>
      <c r="G218" s="1" t="s">
        <v>19</v>
      </c>
      <c r="H218" s="1" t="s">
        <v>61</v>
      </c>
      <c r="I218" s="1" t="s">
        <v>410</v>
      </c>
      <c r="J218" s="1" t="s">
        <v>340</v>
      </c>
      <c r="K218" s="1" t="s">
        <v>411</v>
      </c>
      <c r="L218" s="1" t="s">
        <v>315</v>
      </c>
      <c r="M218" s="1" t="s">
        <v>412</v>
      </c>
      <c r="N218" s="1" t="s">
        <v>413</v>
      </c>
      <c r="O218" s="1" t="s">
        <v>318</v>
      </c>
      <c r="P218" s="1" t="s">
        <v>27</v>
      </c>
      <c r="Q218" s="1" t="s">
        <v>28</v>
      </c>
      <c r="R218" s="1" t="s">
        <v>23</v>
      </c>
      <c r="S218" s="1" t="s">
        <v>29</v>
      </c>
      <c r="T218" s="1" t="s">
        <v>25</v>
      </c>
      <c r="U218" s="1" t="s">
        <v>28</v>
      </c>
      <c r="V218">
        <v>77.83</v>
      </c>
      <c r="W218">
        <v>1556.6</v>
      </c>
      <c r="X218">
        <v>20</v>
      </c>
      <c r="Y218">
        <v>1453.8</v>
      </c>
      <c r="Z218">
        <v>102.8</v>
      </c>
      <c r="AA218">
        <v>1</v>
      </c>
      <c r="AB218">
        <v>1</v>
      </c>
      <c r="AC218">
        <v>0.06</v>
      </c>
    </row>
    <row r="219" spans="1:29" x14ac:dyDescent="0.35">
      <c r="A219" s="1" t="s">
        <v>3824</v>
      </c>
      <c r="B219" s="1" t="s">
        <v>20</v>
      </c>
      <c r="C219" s="1" t="s">
        <v>217</v>
      </c>
      <c r="D219" s="2">
        <v>43148</v>
      </c>
      <c r="E219">
        <v>6</v>
      </c>
      <c r="F219">
        <v>28</v>
      </c>
      <c r="G219" s="1" t="s">
        <v>19</v>
      </c>
      <c r="H219" s="1" t="s">
        <v>47</v>
      </c>
      <c r="I219" s="1" t="s">
        <v>346</v>
      </c>
      <c r="J219" s="1" t="s">
        <v>313</v>
      </c>
      <c r="K219" s="1" t="s">
        <v>347</v>
      </c>
      <c r="L219" s="1" t="s">
        <v>315</v>
      </c>
      <c r="M219" s="1" t="s">
        <v>348</v>
      </c>
      <c r="N219" s="1" t="s">
        <v>349</v>
      </c>
      <c r="O219" s="1" t="s">
        <v>318</v>
      </c>
      <c r="P219" s="1" t="s">
        <v>21</v>
      </c>
      <c r="Q219" s="1" t="s">
        <v>22</v>
      </c>
      <c r="R219" s="1" t="s">
        <v>23</v>
      </c>
      <c r="S219" s="1" t="s">
        <v>24</v>
      </c>
      <c r="T219" s="1" t="s">
        <v>25</v>
      </c>
      <c r="U219" s="1" t="s">
        <v>22</v>
      </c>
      <c r="V219">
        <v>27.5</v>
      </c>
      <c r="W219">
        <v>2227.5</v>
      </c>
      <c r="X219">
        <v>81</v>
      </c>
      <c r="Y219">
        <v>1896.21</v>
      </c>
      <c r="Z219">
        <v>331.29</v>
      </c>
      <c r="AA219">
        <v>1</v>
      </c>
      <c r="AB219">
        <v>1</v>
      </c>
      <c r="AC219">
        <v>0.14000000000000001</v>
      </c>
    </row>
    <row r="220" spans="1:29" x14ac:dyDescent="0.35">
      <c r="A220" s="1" t="s">
        <v>3825</v>
      </c>
      <c r="B220" s="1" t="s">
        <v>20</v>
      </c>
      <c r="C220" s="1" t="s">
        <v>217</v>
      </c>
      <c r="D220" s="2">
        <v>43148</v>
      </c>
      <c r="E220">
        <v>6</v>
      </c>
      <c r="F220">
        <v>28</v>
      </c>
      <c r="G220" s="1" t="s">
        <v>19</v>
      </c>
      <c r="H220" s="1" t="s">
        <v>47</v>
      </c>
      <c r="I220" s="1" t="s">
        <v>346</v>
      </c>
      <c r="J220" s="1" t="s">
        <v>313</v>
      </c>
      <c r="K220" s="1" t="s">
        <v>347</v>
      </c>
      <c r="L220" s="1" t="s">
        <v>315</v>
      </c>
      <c r="M220" s="1" t="s">
        <v>348</v>
      </c>
      <c r="N220" s="1" t="s">
        <v>349</v>
      </c>
      <c r="O220" s="1" t="s">
        <v>318</v>
      </c>
      <c r="P220" s="1" t="s">
        <v>35</v>
      </c>
      <c r="Q220" s="1" t="s">
        <v>36</v>
      </c>
      <c r="R220" s="1" t="s">
        <v>23</v>
      </c>
      <c r="S220" s="1" t="s">
        <v>37</v>
      </c>
      <c r="T220" s="1" t="s">
        <v>25</v>
      </c>
      <c r="U220" s="1" t="s">
        <v>36</v>
      </c>
      <c r="V220">
        <v>89.5</v>
      </c>
      <c r="W220">
        <v>2148</v>
      </c>
      <c r="X220">
        <v>24</v>
      </c>
      <c r="Y220">
        <v>2008.32</v>
      </c>
      <c r="Z220">
        <v>139.68</v>
      </c>
      <c r="AA220">
        <v>1</v>
      </c>
      <c r="AB220">
        <v>1</v>
      </c>
      <c r="AC220">
        <v>0.06</v>
      </c>
    </row>
    <row r="221" spans="1:29" x14ac:dyDescent="0.35">
      <c r="A221" s="1" t="s">
        <v>3826</v>
      </c>
      <c r="B221" s="1" t="s">
        <v>20</v>
      </c>
      <c r="C221" s="1" t="s">
        <v>217</v>
      </c>
      <c r="D221" s="2">
        <v>43148</v>
      </c>
      <c r="E221">
        <v>6</v>
      </c>
      <c r="F221">
        <v>28</v>
      </c>
      <c r="G221" s="1" t="s">
        <v>19</v>
      </c>
      <c r="H221" s="1" t="s">
        <v>47</v>
      </c>
      <c r="I221" s="1" t="s">
        <v>383</v>
      </c>
      <c r="J221" s="1" t="s">
        <v>313</v>
      </c>
      <c r="K221" s="1" t="s">
        <v>384</v>
      </c>
      <c r="L221" s="1" t="s">
        <v>315</v>
      </c>
      <c r="M221" s="1" t="s">
        <v>385</v>
      </c>
      <c r="N221" s="1" t="s">
        <v>386</v>
      </c>
      <c r="O221" s="1" t="s">
        <v>318</v>
      </c>
      <c r="P221" s="1" t="s">
        <v>21</v>
      </c>
      <c r="Q221" s="1" t="s">
        <v>22</v>
      </c>
      <c r="R221" s="1" t="s">
        <v>23</v>
      </c>
      <c r="S221" s="1" t="s">
        <v>24</v>
      </c>
      <c r="T221" s="1" t="s">
        <v>25</v>
      </c>
      <c r="U221" s="1" t="s">
        <v>22</v>
      </c>
      <c r="V221">
        <v>27.5</v>
      </c>
      <c r="W221">
        <v>2337.5</v>
      </c>
      <c r="X221">
        <v>85</v>
      </c>
      <c r="Y221">
        <v>1989.85</v>
      </c>
      <c r="Z221">
        <v>347.65</v>
      </c>
      <c r="AA221">
        <v>1</v>
      </c>
      <c r="AB221">
        <v>1</v>
      </c>
      <c r="AC221">
        <v>0.14000000000000001</v>
      </c>
    </row>
    <row r="222" spans="1:29" x14ac:dyDescent="0.35">
      <c r="A222" s="1" t="s">
        <v>3827</v>
      </c>
      <c r="B222" s="1" t="s">
        <v>20</v>
      </c>
      <c r="C222" s="1" t="s">
        <v>217</v>
      </c>
      <c r="D222" s="2">
        <v>43148</v>
      </c>
      <c r="E222">
        <v>6</v>
      </c>
      <c r="F222">
        <v>28</v>
      </c>
      <c r="G222" s="1" t="s">
        <v>19</v>
      </c>
      <c r="H222" s="1" t="s">
        <v>54</v>
      </c>
      <c r="I222" s="1" t="s">
        <v>333</v>
      </c>
      <c r="J222" s="1" t="s">
        <v>325</v>
      </c>
      <c r="K222" s="1" t="s">
        <v>357</v>
      </c>
      <c r="L222" s="1" t="s">
        <v>315</v>
      </c>
      <c r="M222" s="1" t="s">
        <v>358</v>
      </c>
      <c r="N222" s="1" t="s">
        <v>359</v>
      </c>
      <c r="O222" s="1" t="s">
        <v>318</v>
      </c>
      <c r="P222" s="1" t="s">
        <v>27</v>
      </c>
      <c r="Q222" s="1" t="s">
        <v>28</v>
      </c>
      <c r="R222" s="1" t="s">
        <v>23</v>
      </c>
      <c r="S222" s="1" t="s">
        <v>29</v>
      </c>
      <c r="T222" s="1" t="s">
        <v>25</v>
      </c>
      <c r="U222" s="1" t="s">
        <v>28</v>
      </c>
      <c r="V222">
        <v>77.83</v>
      </c>
      <c r="W222">
        <v>2023.58</v>
      </c>
      <c r="X222">
        <v>26</v>
      </c>
      <c r="Y222">
        <v>1889.94</v>
      </c>
      <c r="Z222">
        <v>133.6399999999999</v>
      </c>
      <c r="AA222">
        <v>1</v>
      </c>
      <c r="AB222">
        <v>1</v>
      </c>
      <c r="AC222">
        <v>0.06</v>
      </c>
    </row>
    <row r="223" spans="1:29" x14ac:dyDescent="0.35">
      <c r="A223" s="1" t="s">
        <v>3828</v>
      </c>
      <c r="B223" s="1" t="s">
        <v>20</v>
      </c>
      <c r="C223" s="1" t="s">
        <v>217</v>
      </c>
      <c r="D223" s="2">
        <v>43148</v>
      </c>
      <c r="E223">
        <v>6</v>
      </c>
      <c r="F223">
        <v>28</v>
      </c>
      <c r="G223" s="1" t="s">
        <v>19</v>
      </c>
      <c r="H223" s="1" t="s">
        <v>54</v>
      </c>
      <c r="I223" s="1" t="s">
        <v>333</v>
      </c>
      <c r="J223" s="1" t="s">
        <v>325</v>
      </c>
      <c r="K223" s="1" t="s">
        <v>357</v>
      </c>
      <c r="L223" s="1" t="s">
        <v>315</v>
      </c>
      <c r="M223" s="1" t="s">
        <v>358</v>
      </c>
      <c r="N223" s="1" t="s">
        <v>359</v>
      </c>
      <c r="O223" s="1" t="s">
        <v>318</v>
      </c>
      <c r="P223" s="1" t="s">
        <v>31</v>
      </c>
      <c r="Q223" s="1" t="s">
        <v>32</v>
      </c>
      <c r="R223" s="1" t="s">
        <v>23</v>
      </c>
      <c r="S223" s="1" t="s">
        <v>33</v>
      </c>
      <c r="T223" s="1" t="s">
        <v>25</v>
      </c>
      <c r="U223" s="1" t="s">
        <v>32</v>
      </c>
      <c r="V223">
        <v>30.33</v>
      </c>
      <c r="W223">
        <v>2396.0700000000002</v>
      </c>
      <c r="X223">
        <v>79</v>
      </c>
      <c r="Y223">
        <v>2075.33</v>
      </c>
      <c r="Z223">
        <v>320.74</v>
      </c>
      <c r="AA223">
        <v>1</v>
      </c>
      <c r="AB223">
        <v>1</v>
      </c>
      <c r="AC223">
        <v>0.13</v>
      </c>
    </row>
    <row r="224" spans="1:29" x14ac:dyDescent="0.35">
      <c r="A224" s="1" t="s">
        <v>3829</v>
      </c>
      <c r="B224" s="1" t="s">
        <v>20</v>
      </c>
      <c r="C224" s="1" t="s">
        <v>217</v>
      </c>
      <c r="D224" s="2">
        <v>43148</v>
      </c>
      <c r="E224">
        <v>6</v>
      </c>
      <c r="F224">
        <v>28</v>
      </c>
      <c r="G224" s="1" t="s">
        <v>19</v>
      </c>
      <c r="H224" s="1" t="s">
        <v>54</v>
      </c>
      <c r="I224" s="1" t="s">
        <v>333</v>
      </c>
      <c r="J224" s="1" t="s">
        <v>325</v>
      </c>
      <c r="K224" s="1" t="s">
        <v>357</v>
      </c>
      <c r="L224" s="1" t="s">
        <v>315</v>
      </c>
      <c r="M224" s="1" t="s">
        <v>358</v>
      </c>
      <c r="N224" s="1" t="s">
        <v>359</v>
      </c>
      <c r="O224" s="1" t="s">
        <v>318</v>
      </c>
      <c r="P224" s="1" t="s">
        <v>39</v>
      </c>
      <c r="Q224" s="1" t="s">
        <v>40</v>
      </c>
      <c r="R224" s="1" t="s">
        <v>23</v>
      </c>
      <c r="S224" s="1" t="s">
        <v>41</v>
      </c>
      <c r="T224" s="1" t="s">
        <v>25</v>
      </c>
      <c r="U224" s="1" t="s">
        <v>40</v>
      </c>
      <c r="V224">
        <v>65.42</v>
      </c>
      <c r="W224">
        <v>1570.08</v>
      </c>
      <c r="X224">
        <v>24</v>
      </c>
      <c r="Y224">
        <v>1455.36</v>
      </c>
      <c r="Z224">
        <v>114.72</v>
      </c>
      <c r="AA224">
        <v>1</v>
      </c>
      <c r="AB224">
        <v>1</v>
      </c>
      <c r="AC224">
        <v>7.0000000000000007E-2</v>
      </c>
    </row>
    <row r="225" spans="1:29" x14ac:dyDescent="0.35">
      <c r="A225" s="1" t="s">
        <v>3830</v>
      </c>
      <c r="B225" s="1" t="s">
        <v>20</v>
      </c>
      <c r="C225" s="1" t="s">
        <v>217</v>
      </c>
      <c r="D225" s="2">
        <v>43148</v>
      </c>
      <c r="E225">
        <v>6</v>
      </c>
      <c r="F225">
        <v>28</v>
      </c>
      <c r="G225" s="1" t="s">
        <v>19</v>
      </c>
      <c r="H225" s="1" t="s">
        <v>61</v>
      </c>
      <c r="I225" s="1" t="s">
        <v>339</v>
      </c>
      <c r="J225" s="1" t="s">
        <v>340</v>
      </c>
      <c r="K225" s="1" t="s">
        <v>341</v>
      </c>
      <c r="L225" s="1" t="s">
        <v>315</v>
      </c>
      <c r="M225" s="1" t="s">
        <v>342</v>
      </c>
      <c r="N225" s="1" t="s">
        <v>343</v>
      </c>
      <c r="O225" s="1" t="s">
        <v>318</v>
      </c>
      <c r="P225" s="1" t="s">
        <v>31</v>
      </c>
      <c r="Q225" s="1" t="s">
        <v>32</v>
      </c>
      <c r="R225" s="1" t="s">
        <v>23</v>
      </c>
      <c r="S225" s="1" t="s">
        <v>33</v>
      </c>
      <c r="T225" s="1" t="s">
        <v>25</v>
      </c>
      <c r="U225" s="1" t="s">
        <v>32</v>
      </c>
      <c r="V225">
        <v>30.33</v>
      </c>
      <c r="W225">
        <v>1819.8</v>
      </c>
      <c r="X225">
        <v>60</v>
      </c>
      <c r="Y225">
        <v>1576.2</v>
      </c>
      <c r="Z225">
        <v>243.6</v>
      </c>
      <c r="AA225">
        <v>1</v>
      </c>
      <c r="AB225">
        <v>1</v>
      </c>
      <c r="AC225">
        <v>0.13</v>
      </c>
    </row>
    <row r="226" spans="1:29" x14ac:dyDescent="0.35">
      <c r="A226" s="1" t="s">
        <v>3831</v>
      </c>
      <c r="B226" s="1" t="s">
        <v>20</v>
      </c>
      <c r="C226" s="1" t="s">
        <v>217</v>
      </c>
      <c r="D226" s="2">
        <v>43148</v>
      </c>
      <c r="E226">
        <v>6</v>
      </c>
      <c r="F226">
        <v>28</v>
      </c>
      <c r="G226" s="1" t="s">
        <v>19</v>
      </c>
      <c r="H226" s="1" t="s">
        <v>61</v>
      </c>
      <c r="I226" s="1" t="s">
        <v>339</v>
      </c>
      <c r="J226" s="1" t="s">
        <v>340</v>
      </c>
      <c r="K226" s="1" t="s">
        <v>341</v>
      </c>
      <c r="L226" s="1" t="s">
        <v>315</v>
      </c>
      <c r="M226" s="1" t="s">
        <v>342</v>
      </c>
      <c r="N226" s="1" t="s">
        <v>343</v>
      </c>
      <c r="O226" s="1" t="s">
        <v>318</v>
      </c>
      <c r="P226" s="1" t="s">
        <v>35</v>
      </c>
      <c r="Q226" s="1" t="s">
        <v>36</v>
      </c>
      <c r="R226" s="1" t="s">
        <v>23</v>
      </c>
      <c r="S226" s="1" t="s">
        <v>37</v>
      </c>
      <c r="T226" s="1" t="s">
        <v>25</v>
      </c>
      <c r="U226" s="1" t="s">
        <v>36</v>
      </c>
      <c r="V226">
        <v>89.5</v>
      </c>
      <c r="W226">
        <v>3848.5</v>
      </c>
      <c r="X226">
        <v>43</v>
      </c>
      <c r="Y226">
        <v>3598.24</v>
      </c>
      <c r="Z226">
        <v>250.26</v>
      </c>
      <c r="AA226">
        <v>1</v>
      </c>
      <c r="AB226">
        <v>1</v>
      </c>
      <c r="AC226">
        <v>0.06</v>
      </c>
    </row>
    <row r="227" spans="1:29" x14ac:dyDescent="0.35">
      <c r="A227" s="1" t="s">
        <v>3832</v>
      </c>
      <c r="B227" s="1" t="s">
        <v>20</v>
      </c>
      <c r="C227" s="1" t="s">
        <v>217</v>
      </c>
      <c r="D227" s="2">
        <v>43148</v>
      </c>
      <c r="E227">
        <v>6</v>
      </c>
      <c r="F227">
        <v>28</v>
      </c>
      <c r="G227" s="1" t="s">
        <v>19</v>
      </c>
      <c r="H227" s="1" t="s">
        <v>61</v>
      </c>
      <c r="I227" s="1" t="s">
        <v>339</v>
      </c>
      <c r="J227" s="1" t="s">
        <v>340</v>
      </c>
      <c r="K227" s="1" t="s">
        <v>366</v>
      </c>
      <c r="L227" s="1" t="s">
        <v>315</v>
      </c>
      <c r="M227" s="1" t="s">
        <v>367</v>
      </c>
      <c r="N227" s="1" t="s">
        <v>368</v>
      </c>
      <c r="O227" s="1" t="s">
        <v>318</v>
      </c>
      <c r="P227" s="1" t="s">
        <v>31</v>
      </c>
      <c r="Q227" s="1" t="s">
        <v>32</v>
      </c>
      <c r="R227" s="1" t="s">
        <v>23</v>
      </c>
      <c r="S227" s="1" t="s">
        <v>33</v>
      </c>
      <c r="T227" s="1" t="s">
        <v>25</v>
      </c>
      <c r="U227" s="1" t="s">
        <v>32</v>
      </c>
      <c r="V227">
        <v>30.33</v>
      </c>
      <c r="W227">
        <v>2032.11</v>
      </c>
      <c r="X227">
        <v>67</v>
      </c>
      <c r="Y227">
        <v>1760.09</v>
      </c>
      <c r="Z227">
        <v>272.02</v>
      </c>
      <c r="AA227">
        <v>1</v>
      </c>
      <c r="AB227">
        <v>1</v>
      </c>
      <c r="AC227">
        <v>0.13</v>
      </c>
    </row>
    <row r="228" spans="1:29" x14ac:dyDescent="0.35">
      <c r="A228" s="1" t="s">
        <v>3833</v>
      </c>
      <c r="B228" s="1" t="s">
        <v>20</v>
      </c>
      <c r="C228" s="1" t="s">
        <v>217</v>
      </c>
      <c r="D228" s="2">
        <v>43148</v>
      </c>
      <c r="E228">
        <v>6</v>
      </c>
      <c r="F228">
        <v>28</v>
      </c>
      <c r="G228" s="1" t="s">
        <v>19</v>
      </c>
      <c r="H228" s="1" t="s">
        <v>61</v>
      </c>
      <c r="I228" s="1" t="s">
        <v>339</v>
      </c>
      <c r="J228" s="1" t="s">
        <v>340</v>
      </c>
      <c r="K228" s="1" t="s">
        <v>366</v>
      </c>
      <c r="L228" s="1" t="s">
        <v>315</v>
      </c>
      <c r="M228" s="1" t="s">
        <v>367</v>
      </c>
      <c r="N228" s="1" t="s">
        <v>368</v>
      </c>
      <c r="O228" s="1" t="s">
        <v>318</v>
      </c>
      <c r="P228" s="1" t="s">
        <v>35</v>
      </c>
      <c r="Q228" s="1" t="s">
        <v>36</v>
      </c>
      <c r="R228" s="1" t="s">
        <v>23</v>
      </c>
      <c r="S228" s="1" t="s">
        <v>37</v>
      </c>
      <c r="T228" s="1" t="s">
        <v>25</v>
      </c>
      <c r="U228" s="1" t="s">
        <v>36</v>
      </c>
      <c r="V228">
        <v>89.5</v>
      </c>
      <c r="W228">
        <v>2237.5</v>
      </c>
      <c r="X228">
        <v>25</v>
      </c>
      <c r="Y228">
        <v>2092</v>
      </c>
      <c r="Z228">
        <v>145.5</v>
      </c>
      <c r="AA228">
        <v>1</v>
      </c>
      <c r="AB228">
        <v>1</v>
      </c>
      <c r="AC228">
        <v>0.06</v>
      </c>
    </row>
    <row r="229" spans="1:29" x14ac:dyDescent="0.35">
      <c r="A229" s="1" t="s">
        <v>3834</v>
      </c>
      <c r="B229" s="1" t="s">
        <v>20</v>
      </c>
      <c r="C229" s="1" t="s">
        <v>217</v>
      </c>
      <c r="D229" s="2">
        <v>43148</v>
      </c>
      <c r="E229">
        <v>6</v>
      </c>
      <c r="F229">
        <v>28</v>
      </c>
      <c r="G229" s="1" t="s">
        <v>19</v>
      </c>
      <c r="H229" s="1" t="s">
        <v>61</v>
      </c>
      <c r="I229" s="1" t="s">
        <v>339</v>
      </c>
      <c r="J229" s="1" t="s">
        <v>340</v>
      </c>
      <c r="K229" s="1" t="s">
        <v>366</v>
      </c>
      <c r="L229" s="1" t="s">
        <v>315</v>
      </c>
      <c r="M229" s="1" t="s">
        <v>367</v>
      </c>
      <c r="N229" s="1" t="s">
        <v>368</v>
      </c>
      <c r="O229" s="1" t="s">
        <v>318</v>
      </c>
      <c r="P229" s="1" t="s">
        <v>39</v>
      </c>
      <c r="Q229" s="1" t="s">
        <v>40</v>
      </c>
      <c r="R229" s="1" t="s">
        <v>23</v>
      </c>
      <c r="S229" s="1" t="s">
        <v>41</v>
      </c>
      <c r="T229" s="1" t="s">
        <v>25</v>
      </c>
      <c r="U229" s="1" t="s">
        <v>40</v>
      </c>
      <c r="V229">
        <v>65.42</v>
      </c>
      <c r="W229">
        <v>2355.12</v>
      </c>
      <c r="X229">
        <v>36</v>
      </c>
      <c r="Y229">
        <v>2183.04</v>
      </c>
      <c r="Z229">
        <v>172.08</v>
      </c>
      <c r="AA229">
        <v>1</v>
      </c>
      <c r="AB229">
        <v>1</v>
      </c>
      <c r="AC229">
        <v>7.0000000000000007E-2</v>
      </c>
    </row>
    <row r="230" spans="1:29" x14ac:dyDescent="0.35">
      <c r="A230" s="1" t="s">
        <v>3835</v>
      </c>
      <c r="B230" s="1" t="s">
        <v>20</v>
      </c>
      <c r="C230" s="1" t="s">
        <v>242</v>
      </c>
      <c r="D230" s="2">
        <v>43149</v>
      </c>
      <c r="E230">
        <v>6</v>
      </c>
      <c r="F230">
        <v>29</v>
      </c>
      <c r="G230" s="1" t="s">
        <v>19</v>
      </c>
      <c r="H230" s="1" t="s">
        <v>47</v>
      </c>
      <c r="I230" s="1" t="s">
        <v>312</v>
      </c>
      <c r="J230" s="1" t="s">
        <v>313</v>
      </c>
      <c r="K230" s="1" t="s">
        <v>314</v>
      </c>
      <c r="L230" s="1" t="s">
        <v>315</v>
      </c>
      <c r="M230" s="1" t="s">
        <v>316</v>
      </c>
      <c r="N230" s="1" t="s">
        <v>317</v>
      </c>
      <c r="O230" s="1" t="s">
        <v>318</v>
      </c>
      <c r="P230" s="1" t="s">
        <v>21</v>
      </c>
      <c r="Q230" s="1" t="s">
        <v>22</v>
      </c>
      <c r="R230" s="1" t="s">
        <v>23</v>
      </c>
      <c r="S230" s="1" t="s">
        <v>24</v>
      </c>
      <c r="T230" s="1" t="s">
        <v>25</v>
      </c>
      <c r="U230" s="1" t="s">
        <v>22</v>
      </c>
      <c r="V230">
        <v>27.5</v>
      </c>
      <c r="W230">
        <v>605</v>
      </c>
      <c r="X230">
        <v>22</v>
      </c>
      <c r="Y230">
        <v>515.02</v>
      </c>
      <c r="Z230">
        <v>89.98</v>
      </c>
      <c r="AA230">
        <v>1</v>
      </c>
      <c r="AB230">
        <v>1</v>
      </c>
      <c r="AC230">
        <v>0.14000000000000001</v>
      </c>
    </row>
    <row r="231" spans="1:29" x14ac:dyDescent="0.35">
      <c r="A231" s="1" t="s">
        <v>3836</v>
      </c>
      <c r="B231" s="1" t="s">
        <v>20</v>
      </c>
      <c r="C231" s="1" t="s">
        <v>242</v>
      </c>
      <c r="D231" s="2">
        <v>43149</v>
      </c>
      <c r="E231">
        <v>6</v>
      </c>
      <c r="F231">
        <v>29</v>
      </c>
      <c r="G231" s="1" t="s">
        <v>19</v>
      </c>
      <c r="H231" s="1" t="s">
        <v>47</v>
      </c>
      <c r="I231" s="1" t="s">
        <v>312</v>
      </c>
      <c r="J231" s="1" t="s">
        <v>313</v>
      </c>
      <c r="K231" s="1" t="s">
        <v>314</v>
      </c>
      <c r="L231" s="1" t="s">
        <v>315</v>
      </c>
      <c r="M231" s="1" t="s">
        <v>316</v>
      </c>
      <c r="N231" s="1" t="s">
        <v>317</v>
      </c>
      <c r="O231" s="1" t="s">
        <v>318</v>
      </c>
      <c r="P231" s="1" t="s">
        <v>27</v>
      </c>
      <c r="Q231" s="1" t="s">
        <v>28</v>
      </c>
      <c r="R231" s="1" t="s">
        <v>23</v>
      </c>
      <c r="S231" s="1" t="s">
        <v>29</v>
      </c>
      <c r="T231" s="1" t="s">
        <v>25</v>
      </c>
      <c r="U231" s="1" t="s">
        <v>28</v>
      </c>
      <c r="V231">
        <v>77.83</v>
      </c>
      <c r="W231">
        <v>3424.52</v>
      </c>
      <c r="X231">
        <v>44</v>
      </c>
      <c r="Y231">
        <v>3198.36</v>
      </c>
      <c r="Z231">
        <v>226.16</v>
      </c>
      <c r="AA231">
        <v>1</v>
      </c>
      <c r="AB231">
        <v>1</v>
      </c>
      <c r="AC231">
        <v>0.06</v>
      </c>
    </row>
    <row r="232" spans="1:29" x14ac:dyDescent="0.35">
      <c r="A232" s="1" t="s">
        <v>3837</v>
      </c>
      <c r="B232" s="1" t="s">
        <v>20</v>
      </c>
      <c r="C232" s="1" t="s">
        <v>242</v>
      </c>
      <c r="D232" s="2">
        <v>43149</v>
      </c>
      <c r="E232">
        <v>6</v>
      </c>
      <c r="F232">
        <v>29</v>
      </c>
      <c r="G232" s="1" t="s">
        <v>19</v>
      </c>
      <c r="H232" s="1" t="s">
        <v>47</v>
      </c>
      <c r="I232" s="1" t="s">
        <v>312</v>
      </c>
      <c r="J232" s="1" t="s">
        <v>313</v>
      </c>
      <c r="K232" s="1" t="s">
        <v>314</v>
      </c>
      <c r="L232" s="1" t="s">
        <v>315</v>
      </c>
      <c r="M232" s="1" t="s">
        <v>316</v>
      </c>
      <c r="N232" s="1" t="s">
        <v>317</v>
      </c>
      <c r="O232" s="1" t="s">
        <v>318</v>
      </c>
      <c r="P232" s="1" t="s">
        <v>39</v>
      </c>
      <c r="Q232" s="1" t="s">
        <v>40</v>
      </c>
      <c r="R232" s="1" t="s">
        <v>23</v>
      </c>
      <c r="S232" s="1" t="s">
        <v>41</v>
      </c>
      <c r="T232" s="1" t="s">
        <v>25</v>
      </c>
      <c r="U232" s="1" t="s">
        <v>40</v>
      </c>
      <c r="V232">
        <v>65.42</v>
      </c>
      <c r="W232">
        <v>4513.9799999999996</v>
      </c>
      <c r="X232">
        <v>69</v>
      </c>
      <c r="Y232">
        <v>4184.16</v>
      </c>
      <c r="Z232">
        <v>329.82</v>
      </c>
      <c r="AA232">
        <v>1</v>
      </c>
      <c r="AB232">
        <v>1</v>
      </c>
      <c r="AC232">
        <v>7.0000000000000007E-2</v>
      </c>
    </row>
    <row r="233" spans="1:29" x14ac:dyDescent="0.35">
      <c r="A233" s="1" t="s">
        <v>3838</v>
      </c>
      <c r="B233" s="1" t="s">
        <v>20</v>
      </c>
      <c r="C233" s="1" t="s">
        <v>242</v>
      </c>
      <c r="D233" s="2">
        <v>43149</v>
      </c>
      <c r="E233">
        <v>6</v>
      </c>
      <c r="F233">
        <v>29</v>
      </c>
      <c r="G233" s="1" t="s">
        <v>19</v>
      </c>
      <c r="H233" s="1" t="s">
        <v>47</v>
      </c>
      <c r="I233" s="1" t="s">
        <v>383</v>
      </c>
      <c r="J233" s="1" t="s">
        <v>313</v>
      </c>
      <c r="K233" s="1" t="s">
        <v>384</v>
      </c>
      <c r="L233" s="1" t="s">
        <v>315</v>
      </c>
      <c r="M233" s="1" t="s">
        <v>385</v>
      </c>
      <c r="N233" s="1" t="s">
        <v>386</v>
      </c>
      <c r="O233" s="1" t="s">
        <v>318</v>
      </c>
      <c r="P233" s="1" t="s">
        <v>31</v>
      </c>
      <c r="Q233" s="1" t="s">
        <v>32</v>
      </c>
      <c r="R233" s="1" t="s">
        <v>23</v>
      </c>
      <c r="S233" s="1" t="s">
        <v>33</v>
      </c>
      <c r="T233" s="1" t="s">
        <v>25</v>
      </c>
      <c r="U233" s="1" t="s">
        <v>32</v>
      </c>
      <c r="V233">
        <v>30.33</v>
      </c>
      <c r="W233">
        <v>2001.78</v>
      </c>
      <c r="X233">
        <v>66</v>
      </c>
      <c r="Y233">
        <v>1733.82</v>
      </c>
      <c r="Z233">
        <v>267.95999999999998</v>
      </c>
      <c r="AA233">
        <v>1</v>
      </c>
      <c r="AB233">
        <v>1</v>
      </c>
      <c r="AC233">
        <v>0.13</v>
      </c>
    </row>
    <row r="234" spans="1:29" x14ac:dyDescent="0.35">
      <c r="A234" s="1" t="s">
        <v>3839</v>
      </c>
      <c r="B234" s="1" t="s">
        <v>20</v>
      </c>
      <c r="C234" s="1" t="s">
        <v>242</v>
      </c>
      <c r="D234" s="2">
        <v>43149</v>
      </c>
      <c r="E234">
        <v>6</v>
      </c>
      <c r="F234">
        <v>29</v>
      </c>
      <c r="G234" s="1" t="s">
        <v>19</v>
      </c>
      <c r="H234" s="1" t="s">
        <v>47</v>
      </c>
      <c r="I234" s="1" t="s">
        <v>383</v>
      </c>
      <c r="J234" s="1" t="s">
        <v>313</v>
      </c>
      <c r="K234" s="1" t="s">
        <v>384</v>
      </c>
      <c r="L234" s="1" t="s">
        <v>315</v>
      </c>
      <c r="M234" s="1" t="s">
        <v>385</v>
      </c>
      <c r="N234" s="1" t="s">
        <v>386</v>
      </c>
      <c r="O234" s="1" t="s">
        <v>318</v>
      </c>
      <c r="P234" s="1" t="s">
        <v>39</v>
      </c>
      <c r="Q234" s="1" t="s">
        <v>40</v>
      </c>
      <c r="R234" s="1" t="s">
        <v>23</v>
      </c>
      <c r="S234" s="1" t="s">
        <v>41</v>
      </c>
      <c r="T234" s="1" t="s">
        <v>25</v>
      </c>
      <c r="U234" s="1" t="s">
        <v>40</v>
      </c>
      <c r="V234">
        <v>65.42</v>
      </c>
      <c r="W234">
        <v>1766.34</v>
      </c>
      <c r="X234">
        <v>27</v>
      </c>
      <c r="Y234">
        <v>1637.28</v>
      </c>
      <c r="Z234">
        <v>129.06</v>
      </c>
      <c r="AA234">
        <v>1</v>
      </c>
      <c r="AB234">
        <v>1</v>
      </c>
      <c r="AC234">
        <v>7.0000000000000007E-2</v>
      </c>
    </row>
    <row r="235" spans="1:29" x14ac:dyDescent="0.35">
      <c r="A235" s="1" t="s">
        <v>3840</v>
      </c>
      <c r="B235" s="1" t="s">
        <v>20</v>
      </c>
      <c r="C235" s="1" t="s">
        <v>242</v>
      </c>
      <c r="D235" s="2">
        <v>43149</v>
      </c>
      <c r="E235">
        <v>6</v>
      </c>
      <c r="F235">
        <v>29</v>
      </c>
      <c r="G235" s="1" t="s">
        <v>19</v>
      </c>
      <c r="H235" s="1" t="s">
        <v>47</v>
      </c>
      <c r="I235" s="1" t="s">
        <v>383</v>
      </c>
      <c r="J235" s="1" t="s">
        <v>313</v>
      </c>
      <c r="K235" s="1" t="s">
        <v>384</v>
      </c>
      <c r="L235" s="1" t="s">
        <v>315</v>
      </c>
      <c r="M235" s="1" t="s">
        <v>385</v>
      </c>
      <c r="N235" s="1" t="s">
        <v>386</v>
      </c>
      <c r="O235" s="1" t="s">
        <v>318</v>
      </c>
      <c r="P235" s="1" t="s">
        <v>43</v>
      </c>
      <c r="Q235" s="1" t="s">
        <v>44</v>
      </c>
      <c r="R235" s="1" t="s">
        <v>23</v>
      </c>
      <c r="S235" s="1" t="s">
        <v>45</v>
      </c>
      <c r="T235" s="1" t="s">
        <v>25</v>
      </c>
      <c r="U235" s="1" t="s">
        <v>44</v>
      </c>
      <c r="V235">
        <v>47.62</v>
      </c>
      <c r="W235">
        <v>1666.7</v>
      </c>
      <c r="X235">
        <v>35</v>
      </c>
      <c r="Y235">
        <v>1533</v>
      </c>
      <c r="Z235">
        <v>133.69999999999999</v>
      </c>
      <c r="AA235">
        <v>1</v>
      </c>
      <c r="AB235">
        <v>1</v>
      </c>
      <c r="AC235">
        <v>0.08</v>
      </c>
    </row>
    <row r="236" spans="1:29" x14ac:dyDescent="0.35">
      <c r="A236" s="1" t="s">
        <v>3841</v>
      </c>
      <c r="B236" s="1" t="s">
        <v>20</v>
      </c>
      <c r="C236" s="1" t="s">
        <v>242</v>
      </c>
      <c r="D236" s="2">
        <v>43149</v>
      </c>
      <c r="E236">
        <v>6</v>
      </c>
      <c r="F236">
        <v>29</v>
      </c>
      <c r="G236" s="1" t="s">
        <v>19</v>
      </c>
      <c r="H236" s="1" t="s">
        <v>54</v>
      </c>
      <c r="I236" s="1" t="s">
        <v>333</v>
      </c>
      <c r="J236" s="1" t="s">
        <v>325</v>
      </c>
      <c r="K236" s="1" t="s">
        <v>334</v>
      </c>
      <c r="L236" s="1" t="s">
        <v>315</v>
      </c>
      <c r="M236" s="1" t="s">
        <v>335</v>
      </c>
      <c r="N236" s="1" t="s">
        <v>336</v>
      </c>
      <c r="O236" s="1" t="s">
        <v>318</v>
      </c>
      <c r="P236" s="1" t="s">
        <v>39</v>
      </c>
      <c r="Q236" s="1" t="s">
        <v>40</v>
      </c>
      <c r="R236" s="1" t="s">
        <v>23</v>
      </c>
      <c r="S236" s="1" t="s">
        <v>41</v>
      </c>
      <c r="T236" s="1" t="s">
        <v>25</v>
      </c>
      <c r="U236" s="1" t="s">
        <v>40</v>
      </c>
      <c r="V236">
        <v>65.42</v>
      </c>
      <c r="W236">
        <v>1570.08</v>
      </c>
      <c r="X236">
        <v>24</v>
      </c>
      <c r="Y236">
        <v>1455.36</v>
      </c>
      <c r="Z236">
        <v>114.72</v>
      </c>
      <c r="AA236">
        <v>1</v>
      </c>
      <c r="AB236">
        <v>1</v>
      </c>
      <c r="AC236">
        <v>7.0000000000000007E-2</v>
      </c>
    </row>
    <row r="237" spans="1:29" x14ac:dyDescent="0.35">
      <c r="A237" s="1" t="s">
        <v>3842</v>
      </c>
      <c r="B237" s="1" t="s">
        <v>20</v>
      </c>
      <c r="C237" s="1" t="s">
        <v>242</v>
      </c>
      <c r="D237" s="2">
        <v>43149</v>
      </c>
      <c r="E237">
        <v>6</v>
      </c>
      <c r="F237">
        <v>29</v>
      </c>
      <c r="G237" s="1" t="s">
        <v>19</v>
      </c>
      <c r="H237" s="1" t="s">
        <v>54</v>
      </c>
      <c r="I237" s="1" t="s">
        <v>333</v>
      </c>
      <c r="J237" s="1" t="s">
        <v>325</v>
      </c>
      <c r="K237" s="1" t="s">
        <v>334</v>
      </c>
      <c r="L237" s="1" t="s">
        <v>315</v>
      </c>
      <c r="M237" s="1" t="s">
        <v>335</v>
      </c>
      <c r="N237" s="1" t="s">
        <v>336</v>
      </c>
      <c r="O237" s="1" t="s">
        <v>318</v>
      </c>
      <c r="P237" s="1" t="s">
        <v>43</v>
      </c>
      <c r="Q237" s="1" t="s">
        <v>44</v>
      </c>
      <c r="R237" s="1" t="s">
        <v>23</v>
      </c>
      <c r="S237" s="1" t="s">
        <v>45</v>
      </c>
      <c r="T237" s="1" t="s">
        <v>25</v>
      </c>
      <c r="U237" s="1" t="s">
        <v>44</v>
      </c>
      <c r="V237">
        <v>47.62</v>
      </c>
      <c r="W237">
        <v>1714.32</v>
      </c>
      <c r="X237">
        <v>36</v>
      </c>
      <c r="Y237">
        <v>1576.8</v>
      </c>
      <c r="Z237">
        <v>137.52000000000001</v>
      </c>
      <c r="AA237">
        <v>1</v>
      </c>
      <c r="AB237">
        <v>1</v>
      </c>
      <c r="AC237">
        <v>0.08</v>
      </c>
    </row>
    <row r="238" spans="1:29" x14ac:dyDescent="0.35">
      <c r="A238" s="1" t="s">
        <v>3843</v>
      </c>
      <c r="B238" s="1" t="s">
        <v>20</v>
      </c>
      <c r="C238" s="1" t="s">
        <v>242</v>
      </c>
      <c r="D238" s="2">
        <v>43149</v>
      </c>
      <c r="E238">
        <v>6</v>
      </c>
      <c r="F238">
        <v>29</v>
      </c>
      <c r="G238" s="1" t="s">
        <v>19</v>
      </c>
      <c r="H238" s="1" t="s">
        <v>54</v>
      </c>
      <c r="I238" s="1" t="s">
        <v>333</v>
      </c>
      <c r="J238" s="1" t="s">
        <v>325</v>
      </c>
      <c r="K238" s="1" t="s">
        <v>357</v>
      </c>
      <c r="L238" s="1" t="s">
        <v>315</v>
      </c>
      <c r="M238" s="1" t="s">
        <v>358</v>
      </c>
      <c r="N238" s="1" t="s">
        <v>359</v>
      </c>
      <c r="O238" s="1" t="s">
        <v>318</v>
      </c>
      <c r="P238" s="1" t="s">
        <v>27</v>
      </c>
      <c r="Q238" s="1" t="s">
        <v>28</v>
      </c>
      <c r="R238" s="1" t="s">
        <v>23</v>
      </c>
      <c r="S238" s="1" t="s">
        <v>29</v>
      </c>
      <c r="T238" s="1" t="s">
        <v>25</v>
      </c>
      <c r="U238" s="1" t="s">
        <v>28</v>
      </c>
      <c r="V238">
        <v>77.83</v>
      </c>
      <c r="W238">
        <v>1945.75</v>
      </c>
      <c r="X238">
        <v>25</v>
      </c>
      <c r="Y238">
        <v>1817.25</v>
      </c>
      <c r="Z238">
        <v>128.5</v>
      </c>
      <c r="AA238">
        <v>1</v>
      </c>
      <c r="AB238">
        <v>1</v>
      </c>
      <c r="AC238">
        <v>0.06</v>
      </c>
    </row>
    <row r="239" spans="1:29" x14ac:dyDescent="0.35">
      <c r="A239" s="1" t="s">
        <v>3844</v>
      </c>
      <c r="B239" s="1" t="s">
        <v>20</v>
      </c>
      <c r="C239" s="1" t="s">
        <v>242</v>
      </c>
      <c r="D239" s="2">
        <v>43149</v>
      </c>
      <c r="E239">
        <v>6</v>
      </c>
      <c r="F239">
        <v>29</v>
      </c>
      <c r="G239" s="1" t="s">
        <v>19</v>
      </c>
      <c r="H239" s="1" t="s">
        <v>54</v>
      </c>
      <c r="I239" s="1" t="s">
        <v>333</v>
      </c>
      <c r="J239" s="1" t="s">
        <v>325</v>
      </c>
      <c r="K239" s="1" t="s">
        <v>357</v>
      </c>
      <c r="L239" s="1" t="s">
        <v>315</v>
      </c>
      <c r="M239" s="1" t="s">
        <v>358</v>
      </c>
      <c r="N239" s="1" t="s">
        <v>359</v>
      </c>
      <c r="O239" s="1" t="s">
        <v>318</v>
      </c>
      <c r="P239" s="1" t="s">
        <v>31</v>
      </c>
      <c r="Q239" s="1" t="s">
        <v>32</v>
      </c>
      <c r="R239" s="1" t="s">
        <v>23</v>
      </c>
      <c r="S239" s="1" t="s">
        <v>33</v>
      </c>
      <c r="T239" s="1" t="s">
        <v>25</v>
      </c>
      <c r="U239" s="1" t="s">
        <v>32</v>
      </c>
      <c r="V239">
        <v>30.33</v>
      </c>
      <c r="W239">
        <v>2001.78</v>
      </c>
      <c r="X239">
        <v>66</v>
      </c>
      <c r="Y239">
        <v>1733.82</v>
      </c>
      <c r="Z239">
        <v>267.95999999999998</v>
      </c>
      <c r="AA239">
        <v>1</v>
      </c>
      <c r="AB239">
        <v>1</v>
      </c>
      <c r="AC239">
        <v>0.13</v>
      </c>
    </row>
    <row r="240" spans="1:29" x14ac:dyDescent="0.35">
      <c r="A240" s="1" t="s">
        <v>3845</v>
      </c>
      <c r="B240" s="1" t="s">
        <v>20</v>
      </c>
      <c r="C240" s="1" t="s">
        <v>242</v>
      </c>
      <c r="D240" s="2">
        <v>43149</v>
      </c>
      <c r="E240">
        <v>6</v>
      </c>
      <c r="F240">
        <v>29</v>
      </c>
      <c r="G240" s="1" t="s">
        <v>19</v>
      </c>
      <c r="H240" s="1" t="s">
        <v>54</v>
      </c>
      <c r="I240" s="1" t="s">
        <v>333</v>
      </c>
      <c r="J240" s="1" t="s">
        <v>325</v>
      </c>
      <c r="K240" s="1" t="s">
        <v>357</v>
      </c>
      <c r="L240" s="1" t="s">
        <v>315</v>
      </c>
      <c r="M240" s="1" t="s">
        <v>358</v>
      </c>
      <c r="N240" s="1" t="s">
        <v>359</v>
      </c>
      <c r="O240" s="1" t="s">
        <v>318</v>
      </c>
      <c r="P240" s="1" t="s">
        <v>39</v>
      </c>
      <c r="Q240" s="1" t="s">
        <v>40</v>
      </c>
      <c r="R240" s="1" t="s">
        <v>23</v>
      </c>
      <c r="S240" s="1" t="s">
        <v>41</v>
      </c>
      <c r="T240" s="1" t="s">
        <v>25</v>
      </c>
      <c r="U240" s="1" t="s">
        <v>40</v>
      </c>
      <c r="V240">
        <v>65.42</v>
      </c>
      <c r="W240">
        <v>1962.6</v>
      </c>
      <c r="X240">
        <v>30</v>
      </c>
      <c r="Y240">
        <v>1819.2</v>
      </c>
      <c r="Z240">
        <v>143.4</v>
      </c>
      <c r="AA240">
        <v>1</v>
      </c>
      <c r="AB240">
        <v>1</v>
      </c>
      <c r="AC240">
        <v>7.0000000000000007E-2</v>
      </c>
    </row>
    <row r="241" spans="1:29" x14ac:dyDescent="0.35">
      <c r="A241" s="1" t="s">
        <v>3846</v>
      </c>
      <c r="B241" s="1" t="s">
        <v>20</v>
      </c>
      <c r="C241" s="1" t="s">
        <v>242</v>
      </c>
      <c r="D241" s="2">
        <v>43149</v>
      </c>
      <c r="E241">
        <v>6</v>
      </c>
      <c r="F241">
        <v>29</v>
      </c>
      <c r="G241" s="1" t="s">
        <v>19</v>
      </c>
      <c r="H241" s="1" t="s">
        <v>61</v>
      </c>
      <c r="I241" s="1" t="s">
        <v>339</v>
      </c>
      <c r="J241" s="1" t="s">
        <v>340</v>
      </c>
      <c r="K241" s="1" t="s">
        <v>366</v>
      </c>
      <c r="L241" s="1" t="s">
        <v>315</v>
      </c>
      <c r="M241" s="1" t="s">
        <v>367</v>
      </c>
      <c r="N241" s="1" t="s">
        <v>368</v>
      </c>
      <c r="O241" s="1" t="s">
        <v>318</v>
      </c>
      <c r="P241" s="1" t="s">
        <v>21</v>
      </c>
      <c r="Q241" s="1" t="s">
        <v>22</v>
      </c>
      <c r="R241" s="1" t="s">
        <v>23</v>
      </c>
      <c r="S241" s="1" t="s">
        <v>24</v>
      </c>
      <c r="T241" s="1" t="s">
        <v>25</v>
      </c>
      <c r="U241" s="1" t="s">
        <v>22</v>
      </c>
      <c r="V241">
        <v>27.5</v>
      </c>
      <c r="W241">
        <v>1842.5</v>
      </c>
      <c r="X241">
        <v>67</v>
      </c>
      <c r="Y241">
        <v>1568.47</v>
      </c>
      <c r="Z241">
        <v>274.02999999999992</v>
      </c>
      <c r="AA241">
        <v>1</v>
      </c>
      <c r="AB241">
        <v>1</v>
      </c>
      <c r="AC241">
        <v>0.14000000000000001</v>
      </c>
    </row>
    <row r="242" spans="1:29" x14ac:dyDescent="0.35">
      <c r="A242" s="1" t="s">
        <v>3847</v>
      </c>
      <c r="B242" s="1" t="s">
        <v>20</v>
      </c>
      <c r="C242" s="1" t="s">
        <v>242</v>
      </c>
      <c r="D242" s="2">
        <v>43149</v>
      </c>
      <c r="E242">
        <v>6</v>
      </c>
      <c r="F242">
        <v>29</v>
      </c>
      <c r="G242" s="1" t="s">
        <v>19</v>
      </c>
      <c r="H242" s="1" t="s">
        <v>61</v>
      </c>
      <c r="I242" s="1" t="s">
        <v>339</v>
      </c>
      <c r="J242" s="1" t="s">
        <v>340</v>
      </c>
      <c r="K242" s="1" t="s">
        <v>366</v>
      </c>
      <c r="L242" s="1" t="s">
        <v>315</v>
      </c>
      <c r="M242" s="1" t="s">
        <v>367</v>
      </c>
      <c r="N242" s="1" t="s">
        <v>368</v>
      </c>
      <c r="O242" s="1" t="s">
        <v>318</v>
      </c>
      <c r="P242" s="1" t="s">
        <v>27</v>
      </c>
      <c r="Q242" s="1" t="s">
        <v>28</v>
      </c>
      <c r="R242" s="1" t="s">
        <v>23</v>
      </c>
      <c r="S242" s="1" t="s">
        <v>29</v>
      </c>
      <c r="T242" s="1" t="s">
        <v>25</v>
      </c>
      <c r="U242" s="1" t="s">
        <v>28</v>
      </c>
      <c r="V242">
        <v>77.83</v>
      </c>
      <c r="W242">
        <v>1634.43</v>
      </c>
      <c r="X242">
        <v>21</v>
      </c>
      <c r="Y242">
        <v>1526.49</v>
      </c>
      <c r="Z242">
        <v>107.94</v>
      </c>
      <c r="AA242">
        <v>1</v>
      </c>
      <c r="AB242">
        <v>1</v>
      </c>
      <c r="AC242">
        <v>0.06</v>
      </c>
    </row>
    <row r="243" spans="1:29" x14ac:dyDescent="0.35">
      <c r="A243" s="1" t="s">
        <v>3848</v>
      </c>
      <c r="B243" s="1" t="s">
        <v>20</v>
      </c>
      <c r="C243" s="1" t="s">
        <v>242</v>
      </c>
      <c r="D243" s="2">
        <v>43149</v>
      </c>
      <c r="E243">
        <v>6</v>
      </c>
      <c r="F243">
        <v>29</v>
      </c>
      <c r="G243" s="1" t="s">
        <v>19</v>
      </c>
      <c r="H243" s="1" t="s">
        <v>61</v>
      </c>
      <c r="I243" s="1" t="s">
        <v>339</v>
      </c>
      <c r="J243" s="1" t="s">
        <v>340</v>
      </c>
      <c r="K243" s="1" t="s">
        <v>366</v>
      </c>
      <c r="L243" s="1" t="s">
        <v>315</v>
      </c>
      <c r="M243" s="1" t="s">
        <v>367</v>
      </c>
      <c r="N243" s="1" t="s">
        <v>368</v>
      </c>
      <c r="O243" s="1" t="s">
        <v>318</v>
      </c>
      <c r="P243" s="1" t="s">
        <v>31</v>
      </c>
      <c r="Q243" s="1" t="s">
        <v>32</v>
      </c>
      <c r="R243" s="1" t="s">
        <v>23</v>
      </c>
      <c r="S243" s="1" t="s">
        <v>33</v>
      </c>
      <c r="T243" s="1" t="s">
        <v>25</v>
      </c>
      <c r="U243" s="1" t="s">
        <v>32</v>
      </c>
      <c r="V243">
        <v>30.33</v>
      </c>
      <c r="W243">
        <v>2123.1</v>
      </c>
      <c r="X243">
        <v>70</v>
      </c>
      <c r="Y243">
        <v>1838.9</v>
      </c>
      <c r="Z243">
        <v>284.2</v>
      </c>
      <c r="AA243">
        <v>1</v>
      </c>
      <c r="AB243">
        <v>1</v>
      </c>
      <c r="AC243">
        <v>0.13</v>
      </c>
    </row>
    <row r="244" spans="1:29" x14ac:dyDescent="0.35">
      <c r="A244" s="1" t="s">
        <v>3849</v>
      </c>
      <c r="B244" s="1" t="s">
        <v>20</v>
      </c>
      <c r="C244" s="1" t="s">
        <v>242</v>
      </c>
      <c r="D244" s="2">
        <v>43149</v>
      </c>
      <c r="E244">
        <v>6</v>
      </c>
      <c r="F244">
        <v>29</v>
      </c>
      <c r="G244" s="1" t="s">
        <v>19</v>
      </c>
      <c r="H244" s="1" t="s">
        <v>61</v>
      </c>
      <c r="I244" s="1" t="s">
        <v>339</v>
      </c>
      <c r="J244" s="1" t="s">
        <v>340</v>
      </c>
      <c r="K244" s="1" t="s">
        <v>366</v>
      </c>
      <c r="L244" s="1" t="s">
        <v>315</v>
      </c>
      <c r="M244" s="1" t="s">
        <v>367</v>
      </c>
      <c r="N244" s="1" t="s">
        <v>368</v>
      </c>
      <c r="O244" s="1" t="s">
        <v>318</v>
      </c>
      <c r="P244" s="1" t="s">
        <v>39</v>
      </c>
      <c r="Q244" s="1" t="s">
        <v>40</v>
      </c>
      <c r="R244" s="1" t="s">
        <v>23</v>
      </c>
      <c r="S244" s="1" t="s">
        <v>41</v>
      </c>
      <c r="T244" s="1" t="s">
        <v>25</v>
      </c>
      <c r="U244" s="1" t="s">
        <v>40</v>
      </c>
      <c r="V244">
        <v>65.42</v>
      </c>
      <c r="W244">
        <v>1831.76</v>
      </c>
      <c r="X244">
        <v>28</v>
      </c>
      <c r="Y244">
        <v>1697.92</v>
      </c>
      <c r="Z244">
        <v>133.84</v>
      </c>
      <c r="AA244">
        <v>1</v>
      </c>
      <c r="AB244">
        <v>1</v>
      </c>
      <c r="AC244">
        <v>7.0000000000000007E-2</v>
      </c>
    </row>
    <row r="245" spans="1:29" x14ac:dyDescent="0.35">
      <c r="A245" s="1" t="s">
        <v>3850</v>
      </c>
      <c r="B245" s="1" t="s">
        <v>20</v>
      </c>
      <c r="C245" s="1" t="s">
        <v>267</v>
      </c>
      <c r="D245" s="2">
        <v>43150</v>
      </c>
      <c r="E245">
        <v>6</v>
      </c>
      <c r="F245">
        <v>30</v>
      </c>
      <c r="G245" s="1" t="s">
        <v>19</v>
      </c>
      <c r="H245" s="1" t="s">
        <v>47</v>
      </c>
      <c r="I245" s="1" t="s">
        <v>352</v>
      </c>
      <c r="J245" s="1" t="s">
        <v>313</v>
      </c>
      <c r="K245" s="1" t="s">
        <v>353</v>
      </c>
      <c r="L245" s="1" t="s">
        <v>315</v>
      </c>
      <c r="M245" s="1" t="s">
        <v>354</v>
      </c>
      <c r="N245" s="1" t="s">
        <v>355</v>
      </c>
      <c r="O245" s="1" t="s">
        <v>318</v>
      </c>
      <c r="P245" s="1" t="s">
        <v>21</v>
      </c>
      <c r="Q245" s="1" t="s">
        <v>22</v>
      </c>
      <c r="R245" s="1" t="s">
        <v>23</v>
      </c>
      <c r="S245" s="1" t="s">
        <v>24</v>
      </c>
      <c r="T245" s="1" t="s">
        <v>25</v>
      </c>
      <c r="U245" s="1" t="s">
        <v>22</v>
      </c>
      <c r="V245">
        <v>27.5</v>
      </c>
      <c r="W245">
        <v>4235</v>
      </c>
      <c r="X245">
        <v>154</v>
      </c>
      <c r="Y245">
        <v>3605.14</v>
      </c>
      <c r="Z245">
        <v>629.86</v>
      </c>
      <c r="AA245">
        <v>1</v>
      </c>
      <c r="AB245">
        <v>1</v>
      </c>
      <c r="AC245">
        <v>0.14000000000000001</v>
      </c>
    </row>
    <row r="246" spans="1:29" x14ac:dyDescent="0.35">
      <c r="A246" s="1" t="s">
        <v>3851</v>
      </c>
      <c r="B246" s="1" t="s">
        <v>20</v>
      </c>
      <c r="C246" s="1" t="s">
        <v>267</v>
      </c>
      <c r="D246" s="2">
        <v>43150</v>
      </c>
      <c r="E246">
        <v>6</v>
      </c>
      <c r="F246">
        <v>30</v>
      </c>
      <c r="G246" s="1" t="s">
        <v>19</v>
      </c>
      <c r="H246" s="1" t="s">
        <v>47</v>
      </c>
      <c r="I246" s="1" t="s">
        <v>352</v>
      </c>
      <c r="J246" s="1" t="s">
        <v>313</v>
      </c>
      <c r="K246" s="1" t="s">
        <v>353</v>
      </c>
      <c r="L246" s="1" t="s">
        <v>315</v>
      </c>
      <c r="M246" s="1" t="s">
        <v>354</v>
      </c>
      <c r="N246" s="1" t="s">
        <v>355</v>
      </c>
      <c r="O246" s="1" t="s">
        <v>318</v>
      </c>
      <c r="P246" s="1" t="s">
        <v>27</v>
      </c>
      <c r="Q246" s="1" t="s">
        <v>28</v>
      </c>
      <c r="R246" s="1" t="s">
        <v>23</v>
      </c>
      <c r="S246" s="1" t="s">
        <v>29</v>
      </c>
      <c r="T246" s="1" t="s">
        <v>25</v>
      </c>
      <c r="U246" s="1" t="s">
        <v>28</v>
      </c>
      <c r="V246">
        <v>77.83</v>
      </c>
      <c r="W246">
        <v>2334.9</v>
      </c>
      <c r="X246">
        <v>30</v>
      </c>
      <c r="Y246">
        <v>2180.6999999999998</v>
      </c>
      <c r="Z246">
        <v>154.19999999999999</v>
      </c>
      <c r="AA246">
        <v>1</v>
      </c>
      <c r="AB246">
        <v>1</v>
      </c>
      <c r="AC246">
        <v>0.06</v>
      </c>
    </row>
    <row r="247" spans="1:29" x14ac:dyDescent="0.35">
      <c r="A247" s="1" t="s">
        <v>3852</v>
      </c>
      <c r="B247" s="1" t="s">
        <v>20</v>
      </c>
      <c r="C247" s="1" t="s">
        <v>267</v>
      </c>
      <c r="D247" s="2">
        <v>43150</v>
      </c>
      <c r="E247">
        <v>6</v>
      </c>
      <c r="F247">
        <v>30</v>
      </c>
      <c r="G247" s="1" t="s">
        <v>19</v>
      </c>
      <c r="H247" s="1" t="s">
        <v>47</v>
      </c>
      <c r="I247" s="1" t="s">
        <v>352</v>
      </c>
      <c r="J247" s="1" t="s">
        <v>313</v>
      </c>
      <c r="K247" s="1" t="s">
        <v>353</v>
      </c>
      <c r="L247" s="1" t="s">
        <v>315</v>
      </c>
      <c r="M247" s="1" t="s">
        <v>354</v>
      </c>
      <c r="N247" s="1" t="s">
        <v>355</v>
      </c>
      <c r="O247" s="1" t="s">
        <v>318</v>
      </c>
      <c r="P247" s="1" t="s">
        <v>31</v>
      </c>
      <c r="Q247" s="1" t="s">
        <v>32</v>
      </c>
      <c r="R247" s="1" t="s">
        <v>23</v>
      </c>
      <c r="S247" s="1" t="s">
        <v>33</v>
      </c>
      <c r="T247" s="1" t="s">
        <v>25</v>
      </c>
      <c r="U247" s="1" t="s">
        <v>32</v>
      </c>
      <c r="V247">
        <v>30.33</v>
      </c>
      <c r="W247">
        <v>3791.25</v>
      </c>
      <c r="X247">
        <v>125</v>
      </c>
      <c r="Y247">
        <v>3283.75</v>
      </c>
      <c r="Z247">
        <v>507.5</v>
      </c>
      <c r="AA247">
        <v>1</v>
      </c>
      <c r="AB247">
        <v>1</v>
      </c>
      <c r="AC247">
        <v>0.13</v>
      </c>
    </row>
    <row r="248" spans="1:29" x14ac:dyDescent="0.35">
      <c r="A248" s="1" t="s">
        <v>3853</v>
      </c>
      <c r="B248" s="1" t="s">
        <v>20</v>
      </c>
      <c r="C248" s="1" t="s">
        <v>267</v>
      </c>
      <c r="D248" s="2">
        <v>43150</v>
      </c>
      <c r="E248">
        <v>6</v>
      </c>
      <c r="F248">
        <v>30</v>
      </c>
      <c r="G248" s="1" t="s">
        <v>19</v>
      </c>
      <c r="H248" s="1" t="s">
        <v>47</v>
      </c>
      <c r="I248" s="1" t="s">
        <v>352</v>
      </c>
      <c r="J248" s="1" t="s">
        <v>313</v>
      </c>
      <c r="K248" s="1" t="s">
        <v>353</v>
      </c>
      <c r="L248" s="1" t="s">
        <v>315</v>
      </c>
      <c r="M248" s="1" t="s">
        <v>354</v>
      </c>
      <c r="N248" s="1" t="s">
        <v>355</v>
      </c>
      <c r="O248" s="1" t="s">
        <v>318</v>
      </c>
      <c r="P248" s="1" t="s">
        <v>43</v>
      </c>
      <c r="Q248" s="1" t="s">
        <v>44</v>
      </c>
      <c r="R248" s="1" t="s">
        <v>23</v>
      </c>
      <c r="S248" s="1" t="s">
        <v>45</v>
      </c>
      <c r="T248" s="1" t="s">
        <v>25</v>
      </c>
      <c r="U248" s="1" t="s">
        <v>44</v>
      </c>
      <c r="V248">
        <v>47.62</v>
      </c>
      <c r="W248">
        <v>714.3</v>
      </c>
      <c r="X248">
        <v>15</v>
      </c>
      <c r="Y248">
        <v>657</v>
      </c>
      <c r="Z248">
        <v>57.3</v>
      </c>
      <c r="AA248">
        <v>1</v>
      </c>
      <c r="AB248">
        <v>1</v>
      </c>
      <c r="AC248">
        <v>0.08</v>
      </c>
    </row>
    <row r="249" spans="1:29" x14ac:dyDescent="0.35">
      <c r="A249" s="1" t="s">
        <v>3854</v>
      </c>
      <c r="B249" s="1" t="s">
        <v>20</v>
      </c>
      <c r="C249" s="1" t="s">
        <v>267</v>
      </c>
      <c r="D249" s="2">
        <v>43150</v>
      </c>
      <c r="E249">
        <v>6</v>
      </c>
      <c r="F249">
        <v>30</v>
      </c>
      <c r="G249" s="1" t="s">
        <v>19</v>
      </c>
      <c r="H249" s="1" t="s">
        <v>54</v>
      </c>
      <c r="I249" s="1" t="s">
        <v>333</v>
      </c>
      <c r="J249" s="1" t="s">
        <v>325</v>
      </c>
      <c r="K249" s="1" t="s">
        <v>334</v>
      </c>
      <c r="L249" s="1" t="s">
        <v>315</v>
      </c>
      <c r="M249" s="1" t="s">
        <v>335</v>
      </c>
      <c r="N249" s="1" t="s">
        <v>336</v>
      </c>
      <c r="O249" s="1" t="s">
        <v>318</v>
      </c>
      <c r="P249" s="1" t="s">
        <v>43</v>
      </c>
      <c r="Q249" s="1" t="s">
        <v>44</v>
      </c>
      <c r="R249" s="1" t="s">
        <v>23</v>
      </c>
      <c r="S249" s="1" t="s">
        <v>45</v>
      </c>
      <c r="T249" s="1" t="s">
        <v>25</v>
      </c>
      <c r="U249" s="1" t="s">
        <v>44</v>
      </c>
      <c r="V249">
        <v>47.62</v>
      </c>
      <c r="W249">
        <v>2333.38</v>
      </c>
      <c r="X249">
        <v>49</v>
      </c>
      <c r="Y249">
        <v>2146.1999999999998</v>
      </c>
      <c r="Z249">
        <v>187.18</v>
      </c>
      <c r="AA249">
        <v>1</v>
      </c>
      <c r="AB249">
        <v>1</v>
      </c>
      <c r="AC249">
        <v>0.08</v>
      </c>
    </row>
    <row r="250" spans="1:29" x14ac:dyDescent="0.35">
      <c r="A250" s="1" t="s">
        <v>3855</v>
      </c>
      <c r="B250" s="1" t="s">
        <v>20</v>
      </c>
      <c r="C250" s="1" t="s">
        <v>267</v>
      </c>
      <c r="D250" s="2">
        <v>43150</v>
      </c>
      <c r="E250">
        <v>6</v>
      </c>
      <c r="F250">
        <v>30</v>
      </c>
      <c r="G250" s="1" t="s">
        <v>19</v>
      </c>
      <c r="H250" s="1" t="s">
        <v>54</v>
      </c>
      <c r="I250" s="1" t="s">
        <v>361</v>
      </c>
      <c r="J250" s="1" t="s">
        <v>325</v>
      </c>
      <c r="K250" s="1" t="s">
        <v>362</v>
      </c>
      <c r="L250" s="1" t="s">
        <v>315</v>
      </c>
      <c r="M250" s="1" t="s">
        <v>363</v>
      </c>
      <c r="N250" s="1" t="s">
        <v>364</v>
      </c>
      <c r="O250" s="1" t="s">
        <v>318</v>
      </c>
      <c r="P250" s="1" t="s">
        <v>31</v>
      </c>
      <c r="Q250" s="1" t="s">
        <v>32</v>
      </c>
      <c r="R250" s="1" t="s">
        <v>23</v>
      </c>
      <c r="S250" s="1" t="s">
        <v>33</v>
      </c>
      <c r="T250" s="1" t="s">
        <v>25</v>
      </c>
      <c r="U250" s="1" t="s">
        <v>32</v>
      </c>
      <c r="V250">
        <v>30.33</v>
      </c>
      <c r="W250">
        <v>1728.81</v>
      </c>
      <c r="X250">
        <v>57</v>
      </c>
      <c r="Y250">
        <v>1497.39</v>
      </c>
      <c r="Z250">
        <v>231.42</v>
      </c>
      <c r="AA250">
        <v>1</v>
      </c>
      <c r="AB250">
        <v>1</v>
      </c>
      <c r="AC250">
        <v>0.13</v>
      </c>
    </row>
    <row r="251" spans="1:29" x14ac:dyDescent="0.35">
      <c r="A251" s="1" t="s">
        <v>3856</v>
      </c>
      <c r="B251" s="1" t="s">
        <v>20</v>
      </c>
      <c r="C251" s="1" t="s">
        <v>267</v>
      </c>
      <c r="D251" s="2">
        <v>43150</v>
      </c>
      <c r="E251">
        <v>6</v>
      </c>
      <c r="F251">
        <v>30</v>
      </c>
      <c r="G251" s="1" t="s">
        <v>19</v>
      </c>
      <c r="H251" s="1" t="s">
        <v>54</v>
      </c>
      <c r="I251" s="1" t="s">
        <v>361</v>
      </c>
      <c r="J251" s="1" t="s">
        <v>325</v>
      </c>
      <c r="K251" s="1" t="s">
        <v>362</v>
      </c>
      <c r="L251" s="1" t="s">
        <v>315</v>
      </c>
      <c r="M251" s="1" t="s">
        <v>363</v>
      </c>
      <c r="N251" s="1" t="s">
        <v>364</v>
      </c>
      <c r="O251" s="1" t="s">
        <v>318</v>
      </c>
      <c r="P251" s="1" t="s">
        <v>43</v>
      </c>
      <c r="Q251" s="1" t="s">
        <v>44</v>
      </c>
      <c r="R251" s="1" t="s">
        <v>23</v>
      </c>
      <c r="S251" s="1" t="s">
        <v>45</v>
      </c>
      <c r="T251" s="1" t="s">
        <v>25</v>
      </c>
      <c r="U251" s="1" t="s">
        <v>44</v>
      </c>
      <c r="V251">
        <v>47.62</v>
      </c>
      <c r="W251">
        <v>3904.84</v>
      </c>
      <c r="X251">
        <v>82</v>
      </c>
      <c r="Y251">
        <v>3591.6</v>
      </c>
      <c r="Z251">
        <v>313.24</v>
      </c>
      <c r="AA251">
        <v>1</v>
      </c>
      <c r="AB251">
        <v>1</v>
      </c>
      <c r="AC251">
        <v>0.08</v>
      </c>
    </row>
    <row r="252" spans="1:29" x14ac:dyDescent="0.35">
      <c r="A252" s="1" t="s">
        <v>3857</v>
      </c>
      <c r="B252" s="1" t="s">
        <v>20</v>
      </c>
      <c r="C252" s="1" t="s">
        <v>267</v>
      </c>
      <c r="D252" s="2">
        <v>43150</v>
      </c>
      <c r="E252">
        <v>6</v>
      </c>
      <c r="F252">
        <v>30</v>
      </c>
      <c r="G252" s="1" t="s">
        <v>19</v>
      </c>
      <c r="H252" s="1" t="s">
        <v>61</v>
      </c>
      <c r="I252" s="1" t="s">
        <v>339</v>
      </c>
      <c r="J252" s="1" t="s">
        <v>340</v>
      </c>
      <c r="K252" s="1" t="s">
        <v>341</v>
      </c>
      <c r="L252" s="1" t="s">
        <v>315</v>
      </c>
      <c r="M252" s="1" t="s">
        <v>342</v>
      </c>
      <c r="N252" s="1" t="s">
        <v>343</v>
      </c>
      <c r="O252" s="1" t="s">
        <v>318</v>
      </c>
      <c r="P252" s="1" t="s">
        <v>31</v>
      </c>
      <c r="Q252" s="1" t="s">
        <v>32</v>
      </c>
      <c r="R252" s="1" t="s">
        <v>23</v>
      </c>
      <c r="S252" s="1" t="s">
        <v>33</v>
      </c>
      <c r="T252" s="1" t="s">
        <v>25</v>
      </c>
      <c r="U252" s="1" t="s">
        <v>32</v>
      </c>
      <c r="V252">
        <v>30.33</v>
      </c>
      <c r="W252">
        <v>2305.08</v>
      </c>
      <c r="X252">
        <v>76</v>
      </c>
      <c r="Y252">
        <v>1996.52</v>
      </c>
      <c r="Z252">
        <v>308.56</v>
      </c>
      <c r="AA252">
        <v>1</v>
      </c>
      <c r="AB252">
        <v>1</v>
      </c>
      <c r="AC252">
        <v>0.13</v>
      </c>
    </row>
    <row r="253" spans="1:29" x14ac:dyDescent="0.35">
      <c r="A253" s="1" t="s">
        <v>3858</v>
      </c>
      <c r="B253" s="1" t="s">
        <v>20</v>
      </c>
      <c r="C253" s="1" t="s">
        <v>267</v>
      </c>
      <c r="D253" s="2">
        <v>43150</v>
      </c>
      <c r="E253">
        <v>6</v>
      </c>
      <c r="F253">
        <v>30</v>
      </c>
      <c r="G253" s="1" t="s">
        <v>19</v>
      </c>
      <c r="H253" s="1" t="s">
        <v>61</v>
      </c>
      <c r="I253" s="1" t="s">
        <v>410</v>
      </c>
      <c r="J253" s="1" t="s">
        <v>340</v>
      </c>
      <c r="K253" s="1" t="s">
        <v>411</v>
      </c>
      <c r="L253" s="1" t="s">
        <v>315</v>
      </c>
      <c r="M253" s="1" t="s">
        <v>412</v>
      </c>
      <c r="N253" s="1" t="s">
        <v>413</v>
      </c>
      <c r="O253" s="1" t="s">
        <v>318</v>
      </c>
      <c r="P253" s="1" t="s">
        <v>27</v>
      </c>
      <c r="Q253" s="1" t="s">
        <v>28</v>
      </c>
      <c r="R253" s="1" t="s">
        <v>23</v>
      </c>
      <c r="S253" s="1" t="s">
        <v>29</v>
      </c>
      <c r="T253" s="1" t="s">
        <v>25</v>
      </c>
      <c r="U253" s="1" t="s">
        <v>28</v>
      </c>
      <c r="V253">
        <v>77.83</v>
      </c>
      <c r="W253">
        <v>2334.9</v>
      </c>
      <c r="X253">
        <v>30</v>
      </c>
      <c r="Y253">
        <v>2180.6999999999998</v>
      </c>
      <c r="Z253">
        <v>154.19999999999999</v>
      </c>
      <c r="AA253">
        <v>1</v>
      </c>
      <c r="AB253">
        <v>1</v>
      </c>
      <c r="AC253">
        <v>0.06</v>
      </c>
    </row>
    <row r="254" spans="1:29" x14ac:dyDescent="0.35">
      <c r="A254" s="1" t="s">
        <v>3859</v>
      </c>
      <c r="B254" s="1" t="s">
        <v>117</v>
      </c>
      <c r="C254" s="1" t="s">
        <v>18</v>
      </c>
      <c r="D254" s="2">
        <v>43161</v>
      </c>
      <c r="E254">
        <v>7</v>
      </c>
      <c r="F254">
        <v>31</v>
      </c>
      <c r="G254" s="1" t="s">
        <v>19</v>
      </c>
      <c r="H254" s="1" t="s">
        <v>47</v>
      </c>
      <c r="I254" s="1" t="s">
        <v>346</v>
      </c>
      <c r="J254" s="1" t="s">
        <v>313</v>
      </c>
      <c r="K254" s="1" t="s">
        <v>347</v>
      </c>
      <c r="L254" s="1" t="s">
        <v>315</v>
      </c>
      <c r="M254" s="1" t="s">
        <v>348</v>
      </c>
      <c r="N254" s="1" t="s">
        <v>349</v>
      </c>
      <c r="O254" s="1" t="s">
        <v>318</v>
      </c>
      <c r="P254" s="1" t="s">
        <v>27</v>
      </c>
      <c r="Q254" s="1" t="s">
        <v>28</v>
      </c>
      <c r="R254" s="1" t="s">
        <v>23</v>
      </c>
      <c r="S254" s="1" t="s">
        <v>29</v>
      </c>
      <c r="T254" s="1" t="s">
        <v>25</v>
      </c>
      <c r="U254" s="1" t="s">
        <v>28</v>
      </c>
      <c r="V254">
        <v>77.83</v>
      </c>
      <c r="W254">
        <v>1478.77</v>
      </c>
      <c r="X254">
        <v>19</v>
      </c>
      <c r="Y254">
        <v>1381.68</v>
      </c>
      <c r="Z254">
        <v>97.09</v>
      </c>
      <c r="AA254">
        <v>1</v>
      </c>
      <c r="AB254">
        <v>1</v>
      </c>
      <c r="AC254">
        <v>0.06</v>
      </c>
    </row>
    <row r="255" spans="1:29" x14ac:dyDescent="0.35">
      <c r="A255" s="1" t="s">
        <v>3860</v>
      </c>
      <c r="B255" s="1" t="s">
        <v>117</v>
      </c>
      <c r="C255" s="1" t="s">
        <v>18</v>
      </c>
      <c r="D255" s="2">
        <v>43161</v>
      </c>
      <c r="E255">
        <v>7</v>
      </c>
      <c r="F255">
        <v>31</v>
      </c>
      <c r="G255" s="1" t="s">
        <v>19</v>
      </c>
      <c r="H255" s="1" t="s">
        <v>47</v>
      </c>
      <c r="I255" s="1" t="s">
        <v>346</v>
      </c>
      <c r="J255" s="1" t="s">
        <v>313</v>
      </c>
      <c r="K255" s="1" t="s">
        <v>347</v>
      </c>
      <c r="L255" s="1" t="s">
        <v>315</v>
      </c>
      <c r="M255" s="1" t="s">
        <v>348</v>
      </c>
      <c r="N255" s="1" t="s">
        <v>349</v>
      </c>
      <c r="O255" s="1" t="s">
        <v>318</v>
      </c>
      <c r="P255" s="1" t="s">
        <v>31</v>
      </c>
      <c r="Q255" s="1" t="s">
        <v>32</v>
      </c>
      <c r="R255" s="1" t="s">
        <v>23</v>
      </c>
      <c r="S255" s="1" t="s">
        <v>33</v>
      </c>
      <c r="T255" s="1" t="s">
        <v>25</v>
      </c>
      <c r="U255" s="1" t="s">
        <v>32</v>
      </c>
      <c r="V255">
        <v>30.33</v>
      </c>
      <c r="W255">
        <v>1637.82</v>
      </c>
      <c r="X255">
        <v>54</v>
      </c>
      <c r="Y255">
        <v>1413.18</v>
      </c>
      <c r="Z255">
        <v>224.6399999999999</v>
      </c>
      <c r="AA255">
        <v>1</v>
      </c>
      <c r="AB255">
        <v>1</v>
      </c>
      <c r="AC255">
        <v>0.13</v>
      </c>
    </row>
    <row r="256" spans="1:29" x14ac:dyDescent="0.35">
      <c r="A256" s="1" t="s">
        <v>3861</v>
      </c>
      <c r="B256" s="1" t="s">
        <v>117</v>
      </c>
      <c r="C256" s="1" t="s">
        <v>18</v>
      </c>
      <c r="D256" s="2">
        <v>43161</v>
      </c>
      <c r="E256">
        <v>7</v>
      </c>
      <c r="F256">
        <v>31</v>
      </c>
      <c r="G256" s="1" t="s">
        <v>19</v>
      </c>
      <c r="H256" s="1" t="s">
        <v>47</v>
      </c>
      <c r="I256" s="1" t="s">
        <v>383</v>
      </c>
      <c r="J256" s="1" t="s">
        <v>313</v>
      </c>
      <c r="K256" s="1" t="s">
        <v>384</v>
      </c>
      <c r="L256" s="1" t="s">
        <v>315</v>
      </c>
      <c r="M256" s="1" t="s">
        <v>385</v>
      </c>
      <c r="N256" s="1" t="s">
        <v>386</v>
      </c>
      <c r="O256" s="1" t="s">
        <v>318</v>
      </c>
      <c r="P256" s="1" t="s">
        <v>39</v>
      </c>
      <c r="Q256" s="1" t="s">
        <v>40</v>
      </c>
      <c r="R256" s="1" t="s">
        <v>23</v>
      </c>
      <c r="S256" s="1" t="s">
        <v>41</v>
      </c>
      <c r="T256" s="1" t="s">
        <v>25</v>
      </c>
      <c r="U256" s="1" t="s">
        <v>40</v>
      </c>
      <c r="V256">
        <v>65.42</v>
      </c>
      <c r="W256">
        <v>4448.5600000000004</v>
      </c>
      <c r="X256">
        <v>68</v>
      </c>
      <c r="Y256">
        <v>4121.4799999999996</v>
      </c>
      <c r="Z256">
        <v>327.08</v>
      </c>
      <c r="AA256">
        <v>1</v>
      </c>
      <c r="AB256">
        <v>1</v>
      </c>
      <c r="AC256">
        <v>7.0000000000000007E-2</v>
      </c>
    </row>
    <row r="257" spans="1:29" x14ac:dyDescent="0.35">
      <c r="A257" s="1" t="s">
        <v>3862</v>
      </c>
      <c r="B257" s="1" t="s">
        <v>117</v>
      </c>
      <c r="C257" s="1" t="s">
        <v>18</v>
      </c>
      <c r="D257" s="2">
        <v>43161</v>
      </c>
      <c r="E257">
        <v>7</v>
      </c>
      <c r="F257">
        <v>31</v>
      </c>
      <c r="G257" s="1" t="s">
        <v>19</v>
      </c>
      <c r="H257" s="1" t="s">
        <v>47</v>
      </c>
      <c r="I257" s="1" t="s">
        <v>383</v>
      </c>
      <c r="J257" s="1" t="s">
        <v>313</v>
      </c>
      <c r="K257" s="1" t="s">
        <v>384</v>
      </c>
      <c r="L257" s="1" t="s">
        <v>315</v>
      </c>
      <c r="M257" s="1" t="s">
        <v>385</v>
      </c>
      <c r="N257" s="1" t="s">
        <v>386</v>
      </c>
      <c r="O257" s="1" t="s">
        <v>318</v>
      </c>
      <c r="P257" s="1" t="s">
        <v>43</v>
      </c>
      <c r="Q257" s="1" t="s">
        <v>44</v>
      </c>
      <c r="R257" s="1" t="s">
        <v>23</v>
      </c>
      <c r="S257" s="1" t="s">
        <v>45</v>
      </c>
      <c r="T257" s="1" t="s">
        <v>25</v>
      </c>
      <c r="U257" s="1" t="s">
        <v>44</v>
      </c>
      <c r="V257">
        <v>47.62</v>
      </c>
      <c r="W257">
        <v>4142.9399999999996</v>
      </c>
      <c r="X257">
        <v>87</v>
      </c>
      <c r="Y257">
        <v>3806.25</v>
      </c>
      <c r="Z257">
        <v>336.69</v>
      </c>
      <c r="AA257">
        <v>1</v>
      </c>
      <c r="AB257">
        <v>1</v>
      </c>
      <c r="AC257">
        <v>0.08</v>
      </c>
    </row>
    <row r="258" spans="1:29" x14ac:dyDescent="0.35">
      <c r="A258" s="1" t="s">
        <v>3863</v>
      </c>
      <c r="B258" s="1" t="s">
        <v>117</v>
      </c>
      <c r="C258" s="1" t="s">
        <v>18</v>
      </c>
      <c r="D258" s="2">
        <v>43161</v>
      </c>
      <c r="E258">
        <v>7</v>
      </c>
      <c r="F258">
        <v>31</v>
      </c>
      <c r="G258" s="1" t="s">
        <v>19</v>
      </c>
      <c r="H258" s="1" t="s">
        <v>54</v>
      </c>
      <c r="I258" s="1" t="s">
        <v>324</v>
      </c>
      <c r="J258" s="1" t="s">
        <v>325</v>
      </c>
      <c r="K258" s="1" t="s">
        <v>326</v>
      </c>
      <c r="L258" s="1" t="s">
        <v>315</v>
      </c>
      <c r="M258" s="1" t="s">
        <v>327</v>
      </c>
      <c r="N258" s="1" t="s">
        <v>328</v>
      </c>
      <c r="O258" s="1" t="s">
        <v>318</v>
      </c>
      <c r="P258" s="1" t="s">
        <v>35</v>
      </c>
      <c r="Q258" s="1" t="s">
        <v>36</v>
      </c>
      <c r="R258" s="1" t="s">
        <v>23</v>
      </c>
      <c r="S258" s="1" t="s">
        <v>37</v>
      </c>
      <c r="T258" s="1" t="s">
        <v>25</v>
      </c>
      <c r="U258" s="1" t="s">
        <v>36</v>
      </c>
      <c r="V258">
        <v>89.5</v>
      </c>
      <c r="W258">
        <v>1700.5</v>
      </c>
      <c r="X258">
        <v>19</v>
      </c>
      <c r="Y258">
        <v>1589.92</v>
      </c>
      <c r="Z258">
        <v>110.58</v>
      </c>
      <c r="AA258">
        <v>1</v>
      </c>
      <c r="AB258">
        <v>1</v>
      </c>
      <c r="AC258">
        <v>0.06</v>
      </c>
    </row>
    <row r="259" spans="1:29" x14ac:dyDescent="0.35">
      <c r="A259" s="1" t="s">
        <v>3864</v>
      </c>
      <c r="B259" s="1" t="s">
        <v>117</v>
      </c>
      <c r="C259" s="1" t="s">
        <v>18</v>
      </c>
      <c r="D259" s="2">
        <v>43161</v>
      </c>
      <c r="E259">
        <v>7</v>
      </c>
      <c r="F259">
        <v>31</v>
      </c>
      <c r="G259" s="1" t="s">
        <v>19</v>
      </c>
      <c r="H259" s="1" t="s">
        <v>54</v>
      </c>
      <c r="I259" s="1" t="s">
        <v>324</v>
      </c>
      <c r="J259" s="1" t="s">
        <v>325</v>
      </c>
      <c r="K259" s="1" t="s">
        <v>326</v>
      </c>
      <c r="L259" s="1" t="s">
        <v>315</v>
      </c>
      <c r="M259" s="1" t="s">
        <v>327</v>
      </c>
      <c r="N259" s="1" t="s">
        <v>328</v>
      </c>
      <c r="O259" s="1" t="s">
        <v>318</v>
      </c>
      <c r="P259" s="1" t="s">
        <v>39</v>
      </c>
      <c r="Q259" s="1" t="s">
        <v>40</v>
      </c>
      <c r="R259" s="1" t="s">
        <v>23</v>
      </c>
      <c r="S259" s="1" t="s">
        <v>41</v>
      </c>
      <c r="T259" s="1" t="s">
        <v>25</v>
      </c>
      <c r="U259" s="1" t="s">
        <v>40</v>
      </c>
      <c r="V259">
        <v>65.42</v>
      </c>
      <c r="W259">
        <v>4252.3</v>
      </c>
      <c r="X259">
        <v>65</v>
      </c>
      <c r="Y259">
        <v>3939.65</v>
      </c>
      <c r="Z259">
        <v>312.64999999999998</v>
      </c>
      <c r="AA259">
        <v>1</v>
      </c>
      <c r="AB259">
        <v>1</v>
      </c>
      <c r="AC259">
        <v>7.0000000000000007E-2</v>
      </c>
    </row>
    <row r="260" spans="1:29" x14ac:dyDescent="0.35">
      <c r="A260" s="1" t="s">
        <v>3865</v>
      </c>
      <c r="B260" s="1" t="s">
        <v>117</v>
      </c>
      <c r="C260" s="1" t="s">
        <v>18</v>
      </c>
      <c r="D260" s="2">
        <v>43161</v>
      </c>
      <c r="E260">
        <v>7</v>
      </c>
      <c r="F260">
        <v>31</v>
      </c>
      <c r="G260" s="1" t="s">
        <v>19</v>
      </c>
      <c r="H260" s="1" t="s">
        <v>54</v>
      </c>
      <c r="I260" s="1" t="s">
        <v>324</v>
      </c>
      <c r="J260" s="1" t="s">
        <v>325</v>
      </c>
      <c r="K260" s="1" t="s">
        <v>326</v>
      </c>
      <c r="L260" s="1" t="s">
        <v>315</v>
      </c>
      <c r="M260" s="1" t="s">
        <v>327</v>
      </c>
      <c r="N260" s="1" t="s">
        <v>328</v>
      </c>
      <c r="O260" s="1" t="s">
        <v>318</v>
      </c>
      <c r="P260" s="1" t="s">
        <v>43</v>
      </c>
      <c r="Q260" s="1" t="s">
        <v>44</v>
      </c>
      <c r="R260" s="1" t="s">
        <v>23</v>
      </c>
      <c r="S260" s="1" t="s">
        <v>45</v>
      </c>
      <c r="T260" s="1" t="s">
        <v>25</v>
      </c>
      <c r="U260" s="1" t="s">
        <v>44</v>
      </c>
      <c r="V260">
        <v>47.62</v>
      </c>
      <c r="W260">
        <v>1952.42</v>
      </c>
      <c r="X260">
        <v>41</v>
      </c>
      <c r="Y260">
        <v>1793.75</v>
      </c>
      <c r="Z260">
        <v>158.6699999999999</v>
      </c>
      <c r="AA260">
        <v>1</v>
      </c>
      <c r="AB260">
        <v>1</v>
      </c>
      <c r="AC260">
        <v>0.08</v>
      </c>
    </row>
    <row r="261" spans="1:29" x14ac:dyDescent="0.35">
      <c r="A261" s="1" t="s">
        <v>3866</v>
      </c>
      <c r="B261" s="1" t="s">
        <v>117</v>
      </c>
      <c r="C261" s="1" t="s">
        <v>18</v>
      </c>
      <c r="D261" s="2">
        <v>43161</v>
      </c>
      <c r="E261">
        <v>7</v>
      </c>
      <c r="F261">
        <v>31</v>
      </c>
      <c r="G261" s="1" t="s">
        <v>19</v>
      </c>
      <c r="H261" s="1" t="s">
        <v>54</v>
      </c>
      <c r="I261" s="1" t="s">
        <v>333</v>
      </c>
      <c r="J261" s="1" t="s">
        <v>325</v>
      </c>
      <c r="K261" s="1" t="s">
        <v>334</v>
      </c>
      <c r="L261" s="1" t="s">
        <v>315</v>
      </c>
      <c r="M261" s="1" t="s">
        <v>335</v>
      </c>
      <c r="N261" s="1" t="s">
        <v>336</v>
      </c>
      <c r="O261" s="1" t="s">
        <v>318</v>
      </c>
      <c r="P261" s="1" t="s">
        <v>27</v>
      </c>
      <c r="Q261" s="1" t="s">
        <v>28</v>
      </c>
      <c r="R261" s="1" t="s">
        <v>23</v>
      </c>
      <c r="S261" s="1" t="s">
        <v>29</v>
      </c>
      <c r="T261" s="1" t="s">
        <v>25</v>
      </c>
      <c r="U261" s="1" t="s">
        <v>28</v>
      </c>
      <c r="V261">
        <v>77.83</v>
      </c>
      <c r="W261">
        <v>2023.58</v>
      </c>
      <c r="X261">
        <v>26</v>
      </c>
      <c r="Y261">
        <v>1890.72</v>
      </c>
      <c r="Z261">
        <v>132.86000000000001</v>
      </c>
      <c r="AA261">
        <v>1</v>
      </c>
      <c r="AB261">
        <v>1</v>
      </c>
      <c r="AC261">
        <v>0.06</v>
      </c>
    </row>
    <row r="262" spans="1:29" x14ac:dyDescent="0.35">
      <c r="A262" s="1" t="s">
        <v>3867</v>
      </c>
      <c r="B262" s="1" t="s">
        <v>117</v>
      </c>
      <c r="C262" s="1" t="s">
        <v>18</v>
      </c>
      <c r="D262" s="2">
        <v>43161</v>
      </c>
      <c r="E262">
        <v>7</v>
      </c>
      <c r="F262">
        <v>31</v>
      </c>
      <c r="G262" s="1" t="s">
        <v>19</v>
      </c>
      <c r="H262" s="1" t="s">
        <v>54</v>
      </c>
      <c r="I262" s="1" t="s">
        <v>333</v>
      </c>
      <c r="J262" s="1" t="s">
        <v>325</v>
      </c>
      <c r="K262" s="1" t="s">
        <v>334</v>
      </c>
      <c r="L262" s="1" t="s">
        <v>315</v>
      </c>
      <c r="M262" s="1" t="s">
        <v>335</v>
      </c>
      <c r="N262" s="1" t="s">
        <v>336</v>
      </c>
      <c r="O262" s="1" t="s">
        <v>318</v>
      </c>
      <c r="P262" s="1" t="s">
        <v>31</v>
      </c>
      <c r="Q262" s="1" t="s">
        <v>32</v>
      </c>
      <c r="R262" s="1" t="s">
        <v>23</v>
      </c>
      <c r="S262" s="1" t="s">
        <v>33</v>
      </c>
      <c r="T262" s="1" t="s">
        <v>25</v>
      </c>
      <c r="U262" s="1" t="s">
        <v>32</v>
      </c>
      <c r="V262">
        <v>30.33</v>
      </c>
      <c r="W262">
        <v>545.94000000000005</v>
      </c>
      <c r="X262">
        <v>18</v>
      </c>
      <c r="Y262">
        <v>471.06</v>
      </c>
      <c r="Z262">
        <v>74.88</v>
      </c>
      <c r="AA262">
        <v>1</v>
      </c>
      <c r="AB262">
        <v>1</v>
      </c>
      <c r="AC262">
        <v>0.13</v>
      </c>
    </row>
    <row r="263" spans="1:29" x14ac:dyDescent="0.35">
      <c r="A263" s="1" t="s">
        <v>3868</v>
      </c>
      <c r="B263" s="1" t="s">
        <v>117</v>
      </c>
      <c r="C263" s="1" t="s">
        <v>18</v>
      </c>
      <c r="D263" s="2">
        <v>43161</v>
      </c>
      <c r="E263">
        <v>7</v>
      </c>
      <c r="F263">
        <v>31</v>
      </c>
      <c r="G263" s="1" t="s">
        <v>19</v>
      </c>
      <c r="H263" s="1" t="s">
        <v>54</v>
      </c>
      <c r="I263" s="1" t="s">
        <v>333</v>
      </c>
      <c r="J263" s="1" t="s">
        <v>325</v>
      </c>
      <c r="K263" s="1" t="s">
        <v>334</v>
      </c>
      <c r="L263" s="1" t="s">
        <v>315</v>
      </c>
      <c r="M263" s="1" t="s">
        <v>335</v>
      </c>
      <c r="N263" s="1" t="s">
        <v>336</v>
      </c>
      <c r="O263" s="1" t="s">
        <v>318</v>
      </c>
      <c r="P263" s="1" t="s">
        <v>39</v>
      </c>
      <c r="Q263" s="1" t="s">
        <v>40</v>
      </c>
      <c r="R263" s="1" t="s">
        <v>23</v>
      </c>
      <c r="S263" s="1" t="s">
        <v>41</v>
      </c>
      <c r="T263" s="1" t="s">
        <v>25</v>
      </c>
      <c r="U263" s="1" t="s">
        <v>40</v>
      </c>
      <c r="V263">
        <v>65.42</v>
      </c>
      <c r="W263">
        <v>2028.02</v>
      </c>
      <c r="X263">
        <v>31</v>
      </c>
      <c r="Y263">
        <v>1878.91</v>
      </c>
      <c r="Z263">
        <v>149.11000000000001</v>
      </c>
      <c r="AA263">
        <v>1</v>
      </c>
      <c r="AB263">
        <v>1</v>
      </c>
      <c r="AC263">
        <v>7.0000000000000007E-2</v>
      </c>
    </row>
    <row r="264" spans="1:29" x14ac:dyDescent="0.35">
      <c r="A264" s="1" t="s">
        <v>3869</v>
      </c>
      <c r="B264" s="1" t="s">
        <v>117</v>
      </c>
      <c r="C264" s="1" t="s">
        <v>18</v>
      </c>
      <c r="D264" s="2">
        <v>43161</v>
      </c>
      <c r="E264">
        <v>7</v>
      </c>
      <c r="F264">
        <v>31</v>
      </c>
      <c r="G264" s="1" t="s">
        <v>19</v>
      </c>
      <c r="H264" s="1" t="s">
        <v>61</v>
      </c>
      <c r="I264" s="1" t="s">
        <v>339</v>
      </c>
      <c r="J264" s="1" t="s">
        <v>340</v>
      </c>
      <c r="K264" s="1" t="s">
        <v>366</v>
      </c>
      <c r="L264" s="1" t="s">
        <v>315</v>
      </c>
      <c r="M264" s="1" t="s">
        <v>367</v>
      </c>
      <c r="N264" s="1" t="s">
        <v>368</v>
      </c>
      <c r="O264" s="1" t="s">
        <v>318</v>
      </c>
      <c r="P264" s="1" t="s">
        <v>43</v>
      </c>
      <c r="Q264" s="1" t="s">
        <v>44</v>
      </c>
      <c r="R264" s="1" t="s">
        <v>23</v>
      </c>
      <c r="S264" s="1" t="s">
        <v>45</v>
      </c>
      <c r="T264" s="1" t="s">
        <v>25</v>
      </c>
      <c r="U264" s="1" t="s">
        <v>44</v>
      </c>
      <c r="V264">
        <v>47.62</v>
      </c>
      <c r="W264">
        <v>1523.84</v>
      </c>
      <c r="X264">
        <v>32</v>
      </c>
      <c r="Y264">
        <v>1400</v>
      </c>
      <c r="Z264">
        <v>123.84</v>
      </c>
      <c r="AA264">
        <v>1</v>
      </c>
      <c r="AB264">
        <v>1</v>
      </c>
      <c r="AC264">
        <v>0.08</v>
      </c>
    </row>
    <row r="265" spans="1:29" x14ac:dyDescent="0.35">
      <c r="A265" s="1" t="s">
        <v>3870</v>
      </c>
      <c r="B265" s="1" t="s">
        <v>117</v>
      </c>
      <c r="C265" s="1" t="s">
        <v>18</v>
      </c>
      <c r="D265" s="2">
        <v>43161</v>
      </c>
      <c r="E265">
        <v>7</v>
      </c>
      <c r="F265">
        <v>31</v>
      </c>
      <c r="G265" s="1" t="s">
        <v>19</v>
      </c>
      <c r="H265" s="1" t="s">
        <v>61</v>
      </c>
      <c r="I265" s="1" t="s">
        <v>410</v>
      </c>
      <c r="J265" s="1" t="s">
        <v>340</v>
      </c>
      <c r="K265" s="1" t="s">
        <v>411</v>
      </c>
      <c r="L265" s="1" t="s">
        <v>315</v>
      </c>
      <c r="M265" s="1" t="s">
        <v>412</v>
      </c>
      <c r="N265" s="1" t="s">
        <v>413</v>
      </c>
      <c r="O265" s="1" t="s">
        <v>318</v>
      </c>
      <c r="P265" s="1" t="s">
        <v>21</v>
      </c>
      <c r="Q265" s="1" t="s">
        <v>22</v>
      </c>
      <c r="R265" s="1" t="s">
        <v>23</v>
      </c>
      <c r="S265" s="1" t="s">
        <v>24</v>
      </c>
      <c r="T265" s="1" t="s">
        <v>25</v>
      </c>
      <c r="U265" s="1" t="s">
        <v>22</v>
      </c>
      <c r="V265">
        <v>27.5</v>
      </c>
      <c r="W265">
        <v>2255</v>
      </c>
      <c r="X265">
        <v>82</v>
      </c>
      <c r="Y265">
        <v>1910.6</v>
      </c>
      <c r="Z265">
        <v>344.4</v>
      </c>
      <c r="AA265">
        <v>1</v>
      </c>
      <c r="AB265">
        <v>1</v>
      </c>
      <c r="AC265">
        <v>0.15</v>
      </c>
    </row>
    <row r="266" spans="1:29" x14ac:dyDescent="0.35">
      <c r="A266" s="1" t="s">
        <v>3871</v>
      </c>
      <c r="B266" s="1" t="s">
        <v>117</v>
      </c>
      <c r="C266" s="1" t="s">
        <v>68</v>
      </c>
      <c r="D266" s="2">
        <v>43162</v>
      </c>
      <c r="E266">
        <v>7</v>
      </c>
      <c r="F266">
        <v>32</v>
      </c>
      <c r="G266" s="1" t="s">
        <v>19</v>
      </c>
      <c r="H266" s="1" t="s">
        <v>47</v>
      </c>
      <c r="I266" s="1" t="s">
        <v>346</v>
      </c>
      <c r="J266" s="1" t="s">
        <v>313</v>
      </c>
      <c r="K266" s="1" t="s">
        <v>347</v>
      </c>
      <c r="L266" s="1" t="s">
        <v>315</v>
      </c>
      <c r="M266" s="1" t="s">
        <v>348</v>
      </c>
      <c r="N266" s="1" t="s">
        <v>349</v>
      </c>
      <c r="O266" s="1" t="s">
        <v>318</v>
      </c>
      <c r="P266" s="1" t="s">
        <v>43</v>
      </c>
      <c r="Q266" s="1" t="s">
        <v>44</v>
      </c>
      <c r="R266" s="1" t="s">
        <v>23</v>
      </c>
      <c r="S266" s="1" t="s">
        <v>45</v>
      </c>
      <c r="T266" s="1" t="s">
        <v>25</v>
      </c>
      <c r="U266" s="1" t="s">
        <v>44</v>
      </c>
      <c r="V266">
        <v>47.62</v>
      </c>
      <c r="W266">
        <v>142.86000000000001</v>
      </c>
      <c r="X266">
        <v>3</v>
      </c>
      <c r="Y266">
        <v>131.25</v>
      </c>
      <c r="Z266">
        <v>11.61</v>
      </c>
      <c r="AA266">
        <v>1</v>
      </c>
      <c r="AB266">
        <v>1</v>
      </c>
      <c r="AC266">
        <v>0.08</v>
      </c>
    </row>
    <row r="267" spans="1:29" x14ac:dyDescent="0.35">
      <c r="A267" s="1" t="s">
        <v>3872</v>
      </c>
      <c r="B267" s="1" t="s">
        <v>117</v>
      </c>
      <c r="C267" s="1" t="s">
        <v>68</v>
      </c>
      <c r="D267" s="2">
        <v>43162</v>
      </c>
      <c r="E267">
        <v>7</v>
      </c>
      <c r="F267">
        <v>32</v>
      </c>
      <c r="G267" s="1" t="s">
        <v>19</v>
      </c>
      <c r="H267" s="1" t="s">
        <v>47</v>
      </c>
      <c r="I267" s="1" t="s">
        <v>383</v>
      </c>
      <c r="J267" s="1" t="s">
        <v>313</v>
      </c>
      <c r="K267" s="1" t="s">
        <v>384</v>
      </c>
      <c r="L267" s="1" t="s">
        <v>315</v>
      </c>
      <c r="M267" s="1" t="s">
        <v>385</v>
      </c>
      <c r="N267" s="1" t="s">
        <v>386</v>
      </c>
      <c r="O267" s="1" t="s">
        <v>318</v>
      </c>
      <c r="P267" s="1" t="s">
        <v>31</v>
      </c>
      <c r="Q267" s="1" t="s">
        <v>32</v>
      </c>
      <c r="R267" s="1" t="s">
        <v>23</v>
      </c>
      <c r="S267" s="1" t="s">
        <v>33</v>
      </c>
      <c r="T267" s="1" t="s">
        <v>25</v>
      </c>
      <c r="U267" s="1" t="s">
        <v>32</v>
      </c>
      <c r="V267">
        <v>30.33</v>
      </c>
      <c r="W267">
        <v>1668.15</v>
      </c>
      <c r="X267">
        <v>55</v>
      </c>
      <c r="Y267">
        <v>1439.35</v>
      </c>
      <c r="Z267">
        <v>228.8</v>
      </c>
      <c r="AA267">
        <v>1</v>
      </c>
      <c r="AB267">
        <v>1</v>
      </c>
      <c r="AC267">
        <v>0.13</v>
      </c>
    </row>
    <row r="268" spans="1:29" x14ac:dyDescent="0.35">
      <c r="A268" s="1" t="s">
        <v>3873</v>
      </c>
      <c r="B268" s="1" t="s">
        <v>117</v>
      </c>
      <c r="C268" s="1" t="s">
        <v>68</v>
      </c>
      <c r="D268" s="2">
        <v>43162</v>
      </c>
      <c r="E268">
        <v>7</v>
      </c>
      <c r="F268">
        <v>32</v>
      </c>
      <c r="G268" s="1" t="s">
        <v>19</v>
      </c>
      <c r="H268" s="1" t="s">
        <v>54</v>
      </c>
      <c r="I268" s="1" t="s">
        <v>324</v>
      </c>
      <c r="J268" s="1" t="s">
        <v>325</v>
      </c>
      <c r="K268" s="1" t="s">
        <v>326</v>
      </c>
      <c r="L268" s="1" t="s">
        <v>315</v>
      </c>
      <c r="M268" s="1" t="s">
        <v>327</v>
      </c>
      <c r="N268" s="1" t="s">
        <v>328</v>
      </c>
      <c r="O268" s="1" t="s">
        <v>318</v>
      </c>
      <c r="P268" s="1" t="s">
        <v>27</v>
      </c>
      <c r="Q268" s="1" t="s">
        <v>28</v>
      </c>
      <c r="R268" s="1" t="s">
        <v>23</v>
      </c>
      <c r="S268" s="1" t="s">
        <v>29</v>
      </c>
      <c r="T268" s="1" t="s">
        <v>25</v>
      </c>
      <c r="U268" s="1" t="s">
        <v>28</v>
      </c>
      <c r="V268">
        <v>77.83</v>
      </c>
      <c r="W268">
        <v>1790.09</v>
      </c>
      <c r="X268">
        <v>23</v>
      </c>
      <c r="Y268">
        <v>1672.56</v>
      </c>
      <c r="Z268">
        <v>117.53</v>
      </c>
      <c r="AA268">
        <v>1</v>
      </c>
      <c r="AB268">
        <v>1</v>
      </c>
      <c r="AC268">
        <v>0.06</v>
      </c>
    </row>
    <row r="269" spans="1:29" x14ac:dyDescent="0.35">
      <c r="A269" s="1" t="s">
        <v>3874</v>
      </c>
      <c r="B269" s="1" t="s">
        <v>117</v>
      </c>
      <c r="C269" s="1" t="s">
        <v>68</v>
      </c>
      <c r="D269" s="2">
        <v>43162</v>
      </c>
      <c r="E269">
        <v>7</v>
      </c>
      <c r="F269">
        <v>32</v>
      </c>
      <c r="G269" s="1" t="s">
        <v>19</v>
      </c>
      <c r="H269" s="1" t="s">
        <v>54</v>
      </c>
      <c r="I269" s="1" t="s">
        <v>333</v>
      </c>
      <c r="J269" s="1" t="s">
        <v>325</v>
      </c>
      <c r="K269" s="1" t="s">
        <v>357</v>
      </c>
      <c r="L269" s="1" t="s">
        <v>315</v>
      </c>
      <c r="M269" s="1" t="s">
        <v>358</v>
      </c>
      <c r="N269" s="1" t="s">
        <v>359</v>
      </c>
      <c r="O269" s="1" t="s">
        <v>318</v>
      </c>
      <c r="P269" s="1" t="s">
        <v>39</v>
      </c>
      <c r="Q269" s="1" t="s">
        <v>40</v>
      </c>
      <c r="R269" s="1" t="s">
        <v>23</v>
      </c>
      <c r="S269" s="1" t="s">
        <v>41</v>
      </c>
      <c r="T269" s="1" t="s">
        <v>25</v>
      </c>
      <c r="U269" s="1" t="s">
        <v>40</v>
      </c>
      <c r="V269">
        <v>65.42</v>
      </c>
      <c r="W269">
        <v>1504.66</v>
      </c>
      <c r="X269">
        <v>23</v>
      </c>
      <c r="Y269">
        <v>1394.03</v>
      </c>
      <c r="Z269">
        <v>110.63</v>
      </c>
      <c r="AA269">
        <v>1</v>
      </c>
      <c r="AB269">
        <v>1</v>
      </c>
      <c r="AC269">
        <v>7.0000000000000007E-2</v>
      </c>
    </row>
    <row r="270" spans="1:29" x14ac:dyDescent="0.35">
      <c r="A270" s="1" t="s">
        <v>3875</v>
      </c>
      <c r="B270" s="1" t="s">
        <v>117</v>
      </c>
      <c r="C270" s="1" t="s">
        <v>68</v>
      </c>
      <c r="D270" s="2">
        <v>43162</v>
      </c>
      <c r="E270">
        <v>7</v>
      </c>
      <c r="F270">
        <v>32</v>
      </c>
      <c r="G270" s="1" t="s">
        <v>19</v>
      </c>
      <c r="H270" s="1" t="s">
        <v>61</v>
      </c>
      <c r="I270" s="1" t="s">
        <v>339</v>
      </c>
      <c r="J270" s="1" t="s">
        <v>340</v>
      </c>
      <c r="K270" s="1" t="s">
        <v>376</v>
      </c>
      <c r="L270" s="1" t="s">
        <v>315</v>
      </c>
      <c r="M270" s="1" t="s">
        <v>377</v>
      </c>
      <c r="N270" s="1" t="s">
        <v>378</v>
      </c>
      <c r="O270" s="1" t="s">
        <v>318</v>
      </c>
      <c r="P270" s="1" t="s">
        <v>27</v>
      </c>
      <c r="Q270" s="1" t="s">
        <v>28</v>
      </c>
      <c r="R270" s="1" t="s">
        <v>23</v>
      </c>
      <c r="S270" s="1" t="s">
        <v>29</v>
      </c>
      <c r="T270" s="1" t="s">
        <v>25</v>
      </c>
      <c r="U270" s="1" t="s">
        <v>28</v>
      </c>
      <c r="V270">
        <v>77.83</v>
      </c>
      <c r="W270">
        <v>2101.41</v>
      </c>
      <c r="X270">
        <v>27</v>
      </c>
      <c r="Y270">
        <v>1963.44</v>
      </c>
      <c r="Z270">
        <v>137.97</v>
      </c>
      <c r="AA270">
        <v>1</v>
      </c>
      <c r="AB270">
        <v>1</v>
      </c>
      <c r="AC270">
        <v>0.06</v>
      </c>
    </row>
    <row r="271" spans="1:29" x14ac:dyDescent="0.35">
      <c r="A271" s="1" t="s">
        <v>3876</v>
      </c>
      <c r="B271" s="1" t="s">
        <v>117</v>
      </c>
      <c r="C271" s="1" t="s">
        <v>68</v>
      </c>
      <c r="D271" s="2">
        <v>43162</v>
      </c>
      <c r="E271">
        <v>7</v>
      </c>
      <c r="F271">
        <v>32</v>
      </c>
      <c r="G271" s="1" t="s">
        <v>19</v>
      </c>
      <c r="H271" s="1" t="s">
        <v>61</v>
      </c>
      <c r="I271" s="1" t="s">
        <v>339</v>
      </c>
      <c r="J271" s="1" t="s">
        <v>340</v>
      </c>
      <c r="K271" s="1" t="s">
        <v>376</v>
      </c>
      <c r="L271" s="1" t="s">
        <v>315</v>
      </c>
      <c r="M271" s="1" t="s">
        <v>377</v>
      </c>
      <c r="N271" s="1" t="s">
        <v>378</v>
      </c>
      <c r="O271" s="1" t="s">
        <v>318</v>
      </c>
      <c r="P271" s="1" t="s">
        <v>43</v>
      </c>
      <c r="Q271" s="1" t="s">
        <v>44</v>
      </c>
      <c r="R271" s="1" t="s">
        <v>23</v>
      </c>
      <c r="S271" s="1" t="s">
        <v>45</v>
      </c>
      <c r="T271" s="1" t="s">
        <v>25</v>
      </c>
      <c r="U271" s="1" t="s">
        <v>44</v>
      </c>
      <c r="V271">
        <v>47.62</v>
      </c>
      <c r="W271">
        <v>2238.14</v>
      </c>
      <c r="X271">
        <v>47</v>
      </c>
      <c r="Y271">
        <v>2056.25</v>
      </c>
      <c r="Z271">
        <v>181.8899999999999</v>
      </c>
      <c r="AA271">
        <v>1</v>
      </c>
      <c r="AB271">
        <v>1</v>
      </c>
      <c r="AC271">
        <v>0.08</v>
      </c>
    </row>
    <row r="272" spans="1:29" x14ac:dyDescent="0.35">
      <c r="A272" s="1" t="s">
        <v>3877</v>
      </c>
      <c r="B272" s="1" t="s">
        <v>117</v>
      </c>
      <c r="C272" s="1" t="s">
        <v>68</v>
      </c>
      <c r="D272" s="2">
        <v>43162</v>
      </c>
      <c r="E272">
        <v>7</v>
      </c>
      <c r="F272">
        <v>32</v>
      </c>
      <c r="G272" s="1" t="s">
        <v>19</v>
      </c>
      <c r="H272" s="1" t="s">
        <v>61</v>
      </c>
      <c r="I272" s="1" t="s">
        <v>410</v>
      </c>
      <c r="J272" s="1" t="s">
        <v>340</v>
      </c>
      <c r="K272" s="1" t="s">
        <v>411</v>
      </c>
      <c r="L272" s="1" t="s">
        <v>315</v>
      </c>
      <c r="M272" s="1" t="s">
        <v>412</v>
      </c>
      <c r="N272" s="1" t="s">
        <v>413</v>
      </c>
      <c r="O272" s="1" t="s">
        <v>318</v>
      </c>
      <c r="P272" s="1" t="s">
        <v>21</v>
      </c>
      <c r="Q272" s="1" t="s">
        <v>22</v>
      </c>
      <c r="R272" s="1" t="s">
        <v>23</v>
      </c>
      <c r="S272" s="1" t="s">
        <v>24</v>
      </c>
      <c r="T272" s="1" t="s">
        <v>25</v>
      </c>
      <c r="U272" s="1" t="s">
        <v>22</v>
      </c>
      <c r="V272">
        <v>27.5</v>
      </c>
      <c r="W272">
        <v>3190</v>
      </c>
      <c r="X272">
        <v>116</v>
      </c>
      <c r="Y272">
        <v>2702.8</v>
      </c>
      <c r="Z272">
        <v>487.2</v>
      </c>
      <c r="AA272">
        <v>1</v>
      </c>
      <c r="AB272">
        <v>1</v>
      </c>
      <c r="AC272">
        <v>0.15</v>
      </c>
    </row>
    <row r="273" spans="1:29" x14ac:dyDescent="0.35">
      <c r="A273" s="1" t="s">
        <v>3878</v>
      </c>
      <c r="B273" s="1" t="s">
        <v>117</v>
      </c>
      <c r="C273" s="1" t="s">
        <v>20</v>
      </c>
      <c r="D273" s="2">
        <v>43163</v>
      </c>
      <c r="E273">
        <v>7</v>
      </c>
      <c r="F273">
        <v>33</v>
      </c>
      <c r="G273" s="1" t="s">
        <v>19</v>
      </c>
      <c r="H273" s="1" t="s">
        <v>47</v>
      </c>
      <c r="I273" s="1" t="s">
        <v>312</v>
      </c>
      <c r="J273" s="1" t="s">
        <v>313</v>
      </c>
      <c r="K273" s="1" t="s">
        <v>314</v>
      </c>
      <c r="L273" s="1" t="s">
        <v>315</v>
      </c>
      <c r="M273" s="1" t="s">
        <v>316</v>
      </c>
      <c r="N273" s="1" t="s">
        <v>317</v>
      </c>
      <c r="O273" s="1" t="s">
        <v>318</v>
      </c>
      <c r="P273" s="1" t="s">
        <v>27</v>
      </c>
      <c r="Q273" s="1" t="s">
        <v>28</v>
      </c>
      <c r="R273" s="1" t="s">
        <v>23</v>
      </c>
      <c r="S273" s="1" t="s">
        <v>29</v>
      </c>
      <c r="T273" s="1" t="s">
        <v>25</v>
      </c>
      <c r="U273" s="1" t="s">
        <v>28</v>
      </c>
      <c r="V273">
        <v>77.83</v>
      </c>
      <c r="W273">
        <v>3580.18</v>
      </c>
      <c r="X273">
        <v>46</v>
      </c>
      <c r="Y273">
        <v>3345.12</v>
      </c>
      <c r="Z273">
        <v>235.06</v>
      </c>
      <c r="AA273">
        <v>1</v>
      </c>
      <c r="AB273">
        <v>1</v>
      </c>
      <c r="AC273">
        <v>0.06</v>
      </c>
    </row>
    <row r="274" spans="1:29" x14ac:dyDescent="0.35">
      <c r="A274" s="1" t="s">
        <v>3879</v>
      </c>
      <c r="B274" s="1" t="s">
        <v>117</v>
      </c>
      <c r="C274" s="1" t="s">
        <v>20</v>
      </c>
      <c r="D274" s="2">
        <v>43163</v>
      </c>
      <c r="E274">
        <v>7</v>
      </c>
      <c r="F274">
        <v>33</v>
      </c>
      <c r="G274" s="1" t="s">
        <v>19</v>
      </c>
      <c r="H274" s="1" t="s">
        <v>47</v>
      </c>
      <c r="I274" s="1" t="s">
        <v>312</v>
      </c>
      <c r="J274" s="1" t="s">
        <v>313</v>
      </c>
      <c r="K274" s="1" t="s">
        <v>314</v>
      </c>
      <c r="L274" s="1" t="s">
        <v>315</v>
      </c>
      <c r="M274" s="1" t="s">
        <v>316</v>
      </c>
      <c r="N274" s="1" t="s">
        <v>317</v>
      </c>
      <c r="O274" s="1" t="s">
        <v>318</v>
      </c>
      <c r="P274" s="1" t="s">
        <v>35</v>
      </c>
      <c r="Q274" s="1" t="s">
        <v>36</v>
      </c>
      <c r="R274" s="1" t="s">
        <v>23</v>
      </c>
      <c r="S274" s="1" t="s">
        <v>37</v>
      </c>
      <c r="T274" s="1" t="s">
        <v>25</v>
      </c>
      <c r="U274" s="1" t="s">
        <v>36</v>
      </c>
      <c r="V274">
        <v>89.5</v>
      </c>
      <c r="W274">
        <v>2058.5</v>
      </c>
      <c r="X274">
        <v>23</v>
      </c>
      <c r="Y274">
        <v>1924.64</v>
      </c>
      <c r="Z274">
        <v>133.86000000000001</v>
      </c>
      <c r="AA274">
        <v>1</v>
      </c>
      <c r="AB274">
        <v>1</v>
      </c>
      <c r="AC274">
        <v>0.06</v>
      </c>
    </row>
    <row r="275" spans="1:29" x14ac:dyDescent="0.35">
      <c r="A275" s="1" t="s">
        <v>3880</v>
      </c>
      <c r="B275" s="1" t="s">
        <v>117</v>
      </c>
      <c r="C275" s="1" t="s">
        <v>20</v>
      </c>
      <c r="D275" s="2">
        <v>43163</v>
      </c>
      <c r="E275">
        <v>7</v>
      </c>
      <c r="F275">
        <v>33</v>
      </c>
      <c r="G275" s="1" t="s">
        <v>19</v>
      </c>
      <c r="H275" s="1" t="s">
        <v>54</v>
      </c>
      <c r="I275" s="1" t="s">
        <v>333</v>
      </c>
      <c r="J275" s="1" t="s">
        <v>325</v>
      </c>
      <c r="K275" s="1" t="s">
        <v>334</v>
      </c>
      <c r="L275" s="1" t="s">
        <v>315</v>
      </c>
      <c r="M275" s="1" t="s">
        <v>335</v>
      </c>
      <c r="N275" s="1" t="s">
        <v>336</v>
      </c>
      <c r="O275" s="1" t="s">
        <v>318</v>
      </c>
      <c r="P275" s="1" t="s">
        <v>27</v>
      </c>
      <c r="Q275" s="1" t="s">
        <v>28</v>
      </c>
      <c r="R275" s="1" t="s">
        <v>23</v>
      </c>
      <c r="S275" s="1" t="s">
        <v>29</v>
      </c>
      <c r="T275" s="1" t="s">
        <v>25</v>
      </c>
      <c r="U275" s="1" t="s">
        <v>28</v>
      </c>
      <c r="V275">
        <v>77.83</v>
      </c>
      <c r="W275">
        <v>3658.01</v>
      </c>
      <c r="X275">
        <v>47</v>
      </c>
      <c r="Y275">
        <v>3417.84</v>
      </c>
      <c r="Z275">
        <v>240.17</v>
      </c>
      <c r="AA275">
        <v>1</v>
      </c>
      <c r="AB275">
        <v>1</v>
      </c>
      <c r="AC275">
        <v>0.06</v>
      </c>
    </row>
    <row r="276" spans="1:29" x14ac:dyDescent="0.35">
      <c r="A276" s="1" t="s">
        <v>3881</v>
      </c>
      <c r="B276" s="1" t="s">
        <v>117</v>
      </c>
      <c r="C276" s="1" t="s">
        <v>20</v>
      </c>
      <c r="D276" s="2">
        <v>43163</v>
      </c>
      <c r="E276">
        <v>7</v>
      </c>
      <c r="F276">
        <v>33</v>
      </c>
      <c r="G276" s="1" t="s">
        <v>19</v>
      </c>
      <c r="H276" s="1" t="s">
        <v>54</v>
      </c>
      <c r="I276" s="1" t="s">
        <v>333</v>
      </c>
      <c r="J276" s="1" t="s">
        <v>325</v>
      </c>
      <c r="K276" s="1" t="s">
        <v>334</v>
      </c>
      <c r="L276" s="1" t="s">
        <v>315</v>
      </c>
      <c r="M276" s="1" t="s">
        <v>335</v>
      </c>
      <c r="N276" s="1" t="s">
        <v>336</v>
      </c>
      <c r="O276" s="1" t="s">
        <v>318</v>
      </c>
      <c r="P276" s="1" t="s">
        <v>39</v>
      </c>
      <c r="Q276" s="1" t="s">
        <v>40</v>
      </c>
      <c r="R276" s="1" t="s">
        <v>23</v>
      </c>
      <c r="S276" s="1" t="s">
        <v>41</v>
      </c>
      <c r="T276" s="1" t="s">
        <v>25</v>
      </c>
      <c r="U276" s="1" t="s">
        <v>40</v>
      </c>
      <c r="V276">
        <v>65.42</v>
      </c>
      <c r="W276">
        <v>1766.34</v>
      </c>
      <c r="X276">
        <v>27</v>
      </c>
      <c r="Y276">
        <v>1636.47</v>
      </c>
      <c r="Z276">
        <v>129.87</v>
      </c>
      <c r="AA276">
        <v>1</v>
      </c>
      <c r="AB276">
        <v>1</v>
      </c>
      <c r="AC276">
        <v>7.0000000000000007E-2</v>
      </c>
    </row>
    <row r="277" spans="1:29" x14ac:dyDescent="0.35">
      <c r="A277" s="1" t="s">
        <v>3882</v>
      </c>
      <c r="B277" s="1" t="s">
        <v>117</v>
      </c>
      <c r="C277" s="1" t="s">
        <v>20</v>
      </c>
      <c r="D277" s="2">
        <v>43163</v>
      </c>
      <c r="E277">
        <v>7</v>
      </c>
      <c r="F277">
        <v>33</v>
      </c>
      <c r="G277" s="1" t="s">
        <v>19</v>
      </c>
      <c r="H277" s="1" t="s">
        <v>61</v>
      </c>
      <c r="I277" s="1" t="s">
        <v>339</v>
      </c>
      <c r="J277" s="1" t="s">
        <v>340</v>
      </c>
      <c r="K277" s="1" t="s">
        <v>341</v>
      </c>
      <c r="L277" s="1" t="s">
        <v>315</v>
      </c>
      <c r="M277" s="1" t="s">
        <v>342</v>
      </c>
      <c r="N277" s="1" t="s">
        <v>343</v>
      </c>
      <c r="O277" s="1" t="s">
        <v>318</v>
      </c>
      <c r="P277" s="1" t="s">
        <v>31</v>
      </c>
      <c r="Q277" s="1" t="s">
        <v>32</v>
      </c>
      <c r="R277" s="1" t="s">
        <v>23</v>
      </c>
      <c r="S277" s="1" t="s">
        <v>33</v>
      </c>
      <c r="T277" s="1" t="s">
        <v>25</v>
      </c>
      <c r="U277" s="1" t="s">
        <v>32</v>
      </c>
      <c r="V277">
        <v>30.33</v>
      </c>
      <c r="W277">
        <v>424.62</v>
      </c>
      <c r="X277">
        <v>14</v>
      </c>
      <c r="Y277">
        <v>366.38</v>
      </c>
      <c r="Z277">
        <v>58.24</v>
      </c>
      <c r="AA277">
        <v>1</v>
      </c>
      <c r="AB277">
        <v>1</v>
      </c>
      <c r="AC277">
        <v>0.13</v>
      </c>
    </row>
    <row r="278" spans="1:29" x14ac:dyDescent="0.35">
      <c r="A278" s="1" t="s">
        <v>3883</v>
      </c>
      <c r="B278" s="1" t="s">
        <v>117</v>
      </c>
      <c r="C278" s="1" t="s">
        <v>20</v>
      </c>
      <c r="D278" s="2">
        <v>43163</v>
      </c>
      <c r="E278">
        <v>7</v>
      </c>
      <c r="F278">
        <v>33</v>
      </c>
      <c r="G278" s="1" t="s">
        <v>19</v>
      </c>
      <c r="H278" s="1" t="s">
        <v>61</v>
      </c>
      <c r="I278" s="1" t="s">
        <v>339</v>
      </c>
      <c r="J278" s="1" t="s">
        <v>340</v>
      </c>
      <c r="K278" s="1" t="s">
        <v>376</v>
      </c>
      <c r="L278" s="1" t="s">
        <v>315</v>
      </c>
      <c r="M278" s="1" t="s">
        <v>377</v>
      </c>
      <c r="N278" s="1" t="s">
        <v>378</v>
      </c>
      <c r="O278" s="1" t="s">
        <v>318</v>
      </c>
      <c r="P278" s="1" t="s">
        <v>21</v>
      </c>
      <c r="Q278" s="1" t="s">
        <v>22</v>
      </c>
      <c r="R278" s="1" t="s">
        <v>23</v>
      </c>
      <c r="S278" s="1" t="s">
        <v>24</v>
      </c>
      <c r="T278" s="1" t="s">
        <v>25</v>
      </c>
      <c r="U278" s="1" t="s">
        <v>22</v>
      </c>
      <c r="V278">
        <v>27.5</v>
      </c>
      <c r="W278">
        <v>935</v>
      </c>
      <c r="X278">
        <v>34</v>
      </c>
      <c r="Y278">
        <v>792.2</v>
      </c>
      <c r="Z278">
        <v>142.80000000000001</v>
      </c>
      <c r="AA278">
        <v>1</v>
      </c>
      <c r="AB278">
        <v>1</v>
      </c>
      <c r="AC278">
        <v>0.15</v>
      </c>
    </row>
    <row r="279" spans="1:29" x14ac:dyDescent="0.35">
      <c r="A279" s="1" t="s">
        <v>3884</v>
      </c>
      <c r="B279" s="1" t="s">
        <v>117</v>
      </c>
      <c r="C279" s="1" t="s">
        <v>117</v>
      </c>
      <c r="D279" s="2">
        <v>43164</v>
      </c>
      <c r="E279">
        <v>7</v>
      </c>
      <c r="F279">
        <v>34</v>
      </c>
      <c r="G279" s="1" t="s">
        <v>19</v>
      </c>
      <c r="H279" s="1" t="s">
        <v>47</v>
      </c>
      <c r="I279" s="1" t="s">
        <v>346</v>
      </c>
      <c r="J279" s="1" t="s">
        <v>313</v>
      </c>
      <c r="K279" s="1" t="s">
        <v>347</v>
      </c>
      <c r="L279" s="1" t="s">
        <v>315</v>
      </c>
      <c r="M279" s="1" t="s">
        <v>348</v>
      </c>
      <c r="N279" s="1" t="s">
        <v>349</v>
      </c>
      <c r="O279" s="1" t="s">
        <v>318</v>
      </c>
      <c r="P279" s="1" t="s">
        <v>31</v>
      </c>
      <c r="Q279" s="1" t="s">
        <v>32</v>
      </c>
      <c r="R279" s="1" t="s">
        <v>23</v>
      </c>
      <c r="S279" s="1" t="s">
        <v>33</v>
      </c>
      <c r="T279" s="1" t="s">
        <v>25</v>
      </c>
      <c r="U279" s="1" t="s">
        <v>32</v>
      </c>
      <c r="V279">
        <v>30.33</v>
      </c>
      <c r="W279">
        <v>303.3</v>
      </c>
      <c r="X279">
        <v>10</v>
      </c>
      <c r="Y279">
        <v>261.7</v>
      </c>
      <c r="Z279">
        <v>41.6</v>
      </c>
      <c r="AA279">
        <v>1</v>
      </c>
      <c r="AB279">
        <v>1</v>
      </c>
      <c r="AC279">
        <v>0.13</v>
      </c>
    </row>
    <row r="280" spans="1:29" x14ac:dyDescent="0.35">
      <c r="A280" s="1" t="s">
        <v>3885</v>
      </c>
      <c r="B280" s="1" t="s">
        <v>117</v>
      </c>
      <c r="C280" s="1" t="s">
        <v>117</v>
      </c>
      <c r="D280" s="2">
        <v>43164</v>
      </c>
      <c r="E280">
        <v>7</v>
      </c>
      <c r="F280">
        <v>34</v>
      </c>
      <c r="G280" s="1" t="s">
        <v>19</v>
      </c>
      <c r="H280" s="1" t="s">
        <v>47</v>
      </c>
      <c r="I280" s="1" t="s">
        <v>346</v>
      </c>
      <c r="J280" s="1" t="s">
        <v>313</v>
      </c>
      <c r="K280" s="1" t="s">
        <v>347</v>
      </c>
      <c r="L280" s="1" t="s">
        <v>315</v>
      </c>
      <c r="M280" s="1" t="s">
        <v>348</v>
      </c>
      <c r="N280" s="1" t="s">
        <v>349</v>
      </c>
      <c r="O280" s="1" t="s">
        <v>318</v>
      </c>
      <c r="P280" s="1" t="s">
        <v>39</v>
      </c>
      <c r="Q280" s="1" t="s">
        <v>40</v>
      </c>
      <c r="R280" s="1" t="s">
        <v>23</v>
      </c>
      <c r="S280" s="1" t="s">
        <v>41</v>
      </c>
      <c r="T280" s="1" t="s">
        <v>25</v>
      </c>
      <c r="U280" s="1" t="s">
        <v>40</v>
      </c>
      <c r="V280">
        <v>65.42</v>
      </c>
      <c r="W280">
        <v>2158.86</v>
      </c>
      <c r="X280">
        <v>33</v>
      </c>
      <c r="Y280">
        <v>2000.13</v>
      </c>
      <c r="Z280">
        <v>158.72999999999999</v>
      </c>
      <c r="AA280">
        <v>1</v>
      </c>
      <c r="AB280">
        <v>1</v>
      </c>
      <c r="AC280">
        <v>7.0000000000000007E-2</v>
      </c>
    </row>
    <row r="281" spans="1:29" x14ac:dyDescent="0.35">
      <c r="A281" s="1" t="s">
        <v>3886</v>
      </c>
      <c r="B281" s="1" t="s">
        <v>117</v>
      </c>
      <c r="C281" s="1" t="s">
        <v>117</v>
      </c>
      <c r="D281" s="2">
        <v>43164</v>
      </c>
      <c r="E281">
        <v>7</v>
      </c>
      <c r="F281">
        <v>34</v>
      </c>
      <c r="G281" s="1" t="s">
        <v>19</v>
      </c>
      <c r="H281" s="1" t="s">
        <v>47</v>
      </c>
      <c r="I281" s="1" t="s">
        <v>352</v>
      </c>
      <c r="J281" s="1" t="s">
        <v>313</v>
      </c>
      <c r="K281" s="1" t="s">
        <v>353</v>
      </c>
      <c r="L281" s="1" t="s">
        <v>315</v>
      </c>
      <c r="M281" s="1" t="s">
        <v>354</v>
      </c>
      <c r="N281" s="1" t="s">
        <v>355</v>
      </c>
      <c r="O281" s="1" t="s">
        <v>318</v>
      </c>
      <c r="P281" s="1" t="s">
        <v>35</v>
      </c>
      <c r="Q281" s="1" t="s">
        <v>36</v>
      </c>
      <c r="R281" s="1" t="s">
        <v>23</v>
      </c>
      <c r="S281" s="1" t="s">
        <v>37</v>
      </c>
      <c r="T281" s="1" t="s">
        <v>25</v>
      </c>
      <c r="U281" s="1" t="s">
        <v>36</v>
      </c>
      <c r="V281">
        <v>89.5</v>
      </c>
      <c r="W281">
        <v>1521.5</v>
      </c>
      <c r="X281">
        <v>17</v>
      </c>
      <c r="Y281">
        <v>1422.56</v>
      </c>
      <c r="Z281">
        <v>98.94</v>
      </c>
      <c r="AA281">
        <v>1</v>
      </c>
      <c r="AB281">
        <v>1</v>
      </c>
      <c r="AC281">
        <v>0.06</v>
      </c>
    </row>
    <row r="282" spans="1:29" x14ac:dyDescent="0.35">
      <c r="A282" s="1" t="s">
        <v>3887</v>
      </c>
      <c r="B282" s="1" t="s">
        <v>117</v>
      </c>
      <c r="C282" s="1" t="s">
        <v>117</v>
      </c>
      <c r="D282" s="2">
        <v>43164</v>
      </c>
      <c r="E282">
        <v>7</v>
      </c>
      <c r="F282">
        <v>34</v>
      </c>
      <c r="G282" s="1" t="s">
        <v>19</v>
      </c>
      <c r="H282" s="1" t="s">
        <v>54</v>
      </c>
      <c r="I282" s="1" t="s">
        <v>333</v>
      </c>
      <c r="J282" s="1" t="s">
        <v>325</v>
      </c>
      <c r="K282" s="1" t="s">
        <v>357</v>
      </c>
      <c r="L282" s="1" t="s">
        <v>315</v>
      </c>
      <c r="M282" s="1" t="s">
        <v>358</v>
      </c>
      <c r="N282" s="1" t="s">
        <v>359</v>
      </c>
      <c r="O282" s="1" t="s">
        <v>318</v>
      </c>
      <c r="P282" s="1" t="s">
        <v>27</v>
      </c>
      <c r="Q282" s="1" t="s">
        <v>28</v>
      </c>
      <c r="R282" s="1" t="s">
        <v>23</v>
      </c>
      <c r="S282" s="1" t="s">
        <v>29</v>
      </c>
      <c r="T282" s="1" t="s">
        <v>25</v>
      </c>
      <c r="U282" s="1" t="s">
        <v>28</v>
      </c>
      <c r="V282">
        <v>77.83</v>
      </c>
      <c r="W282">
        <v>2101.41</v>
      </c>
      <c r="X282">
        <v>27</v>
      </c>
      <c r="Y282">
        <v>1963.44</v>
      </c>
      <c r="Z282">
        <v>137.97</v>
      </c>
      <c r="AA282">
        <v>1</v>
      </c>
      <c r="AB282">
        <v>1</v>
      </c>
      <c r="AC282">
        <v>0.06</v>
      </c>
    </row>
    <row r="283" spans="1:29" x14ac:dyDescent="0.35">
      <c r="A283" s="1" t="s">
        <v>3888</v>
      </c>
      <c r="B283" s="1" t="s">
        <v>117</v>
      </c>
      <c r="C283" s="1" t="s">
        <v>117</v>
      </c>
      <c r="D283" s="2">
        <v>43164</v>
      </c>
      <c r="E283">
        <v>7</v>
      </c>
      <c r="F283">
        <v>34</v>
      </c>
      <c r="G283" s="1" t="s">
        <v>19</v>
      </c>
      <c r="H283" s="1" t="s">
        <v>54</v>
      </c>
      <c r="I283" s="1" t="s">
        <v>333</v>
      </c>
      <c r="J283" s="1" t="s">
        <v>325</v>
      </c>
      <c r="K283" s="1" t="s">
        <v>357</v>
      </c>
      <c r="L283" s="1" t="s">
        <v>315</v>
      </c>
      <c r="M283" s="1" t="s">
        <v>358</v>
      </c>
      <c r="N283" s="1" t="s">
        <v>359</v>
      </c>
      <c r="O283" s="1" t="s">
        <v>318</v>
      </c>
      <c r="P283" s="1" t="s">
        <v>31</v>
      </c>
      <c r="Q283" s="1" t="s">
        <v>32</v>
      </c>
      <c r="R283" s="1" t="s">
        <v>23</v>
      </c>
      <c r="S283" s="1" t="s">
        <v>33</v>
      </c>
      <c r="T283" s="1" t="s">
        <v>25</v>
      </c>
      <c r="U283" s="1" t="s">
        <v>32</v>
      </c>
      <c r="V283">
        <v>30.33</v>
      </c>
      <c r="W283">
        <v>1819.8</v>
      </c>
      <c r="X283">
        <v>60</v>
      </c>
      <c r="Y283">
        <v>1570.2</v>
      </c>
      <c r="Z283">
        <v>249.6</v>
      </c>
      <c r="AA283">
        <v>1</v>
      </c>
      <c r="AB283">
        <v>1</v>
      </c>
      <c r="AC283">
        <v>0.13</v>
      </c>
    </row>
    <row r="284" spans="1:29" x14ac:dyDescent="0.35">
      <c r="A284" s="1" t="s">
        <v>3889</v>
      </c>
      <c r="B284" s="1" t="s">
        <v>117</v>
      </c>
      <c r="C284" s="1" t="s">
        <v>117</v>
      </c>
      <c r="D284" s="2">
        <v>43164</v>
      </c>
      <c r="E284">
        <v>7</v>
      </c>
      <c r="F284">
        <v>34</v>
      </c>
      <c r="G284" s="1" t="s">
        <v>19</v>
      </c>
      <c r="H284" s="1" t="s">
        <v>54</v>
      </c>
      <c r="I284" s="1" t="s">
        <v>361</v>
      </c>
      <c r="J284" s="1" t="s">
        <v>325</v>
      </c>
      <c r="K284" s="1" t="s">
        <v>362</v>
      </c>
      <c r="L284" s="1" t="s">
        <v>315</v>
      </c>
      <c r="M284" s="1" t="s">
        <v>363</v>
      </c>
      <c r="N284" s="1" t="s">
        <v>364</v>
      </c>
      <c r="O284" s="1" t="s">
        <v>318</v>
      </c>
      <c r="P284" s="1" t="s">
        <v>27</v>
      </c>
      <c r="Q284" s="1" t="s">
        <v>28</v>
      </c>
      <c r="R284" s="1" t="s">
        <v>23</v>
      </c>
      <c r="S284" s="1" t="s">
        <v>29</v>
      </c>
      <c r="T284" s="1" t="s">
        <v>25</v>
      </c>
      <c r="U284" s="1" t="s">
        <v>28</v>
      </c>
      <c r="V284">
        <v>77.83</v>
      </c>
      <c r="W284">
        <v>1945.75</v>
      </c>
      <c r="X284">
        <v>25</v>
      </c>
      <c r="Y284">
        <v>1818</v>
      </c>
      <c r="Z284">
        <v>127.75</v>
      </c>
      <c r="AA284">
        <v>1</v>
      </c>
      <c r="AB284">
        <v>1</v>
      </c>
      <c r="AC284">
        <v>0.06</v>
      </c>
    </row>
    <row r="285" spans="1:29" x14ac:dyDescent="0.35">
      <c r="A285" s="1" t="s">
        <v>3890</v>
      </c>
      <c r="B285" s="1" t="s">
        <v>117</v>
      </c>
      <c r="C285" s="1" t="s">
        <v>117</v>
      </c>
      <c r="D285" s="2">
        <v>43164</v>
      </c>
      <c r="E285">
        <v>7</v>
      </c>
      <c r="F285">
        <v>34</v>
      </c>
      <c r="G285" s="1" t="s">
        <v>19</v>
      </c>
      <c r="H285" s="1" t="s">
        <v>61</v>
      </c>
      <c r="I285" s="1" t="s">
        <v>339</v>
      </c>
      <c r="J285" s="1" t="s">
        <v>340</v>
      </c>
      <c r="K285" s="1" t="s">
        <v>341</v>
      </c>
      <c r="L285" s="1" t="s">
        <v>315</v>
      </c>
      <c r="M285" s="1" t="s">
        <v>342</v>
      </c>
      <c r="N285" s="1" t="s">
        <v>343</v>
      </c>
      <c r="O285" s="1" t="s">
        <v>318</v>
      </c>
      <c r="P285" s="1" t="s">
        <v>35</v>
      </c>
      <c r="Q285" s="1" t="s">
        <v>36</v>
      </c>
      <c r="R285" s="1" t="s">
        <v>23</v>
      </c>
      <c r="S285" s="1" t="s">
        <v>37</v>
      </c>
      <c r="T285" s="1" t="s">
        <v>25</v>
      </c>
      <c r="U285" s="1" t="s">
        <v>36</v>
      </c>
      <c r="V285">
        <v>89.5</v>
      </c>
      <c r="W285">
        <v>5012</v>
      </c>
      <c r="X285">
        <v>56</v>
      </c>
      <c r="Y285">
        <v>4686.08</v>
      </c>
      <c r="Z285">
        <v>325.92</v>
      </c>
      <c r="AA285">
        <v>1</v>
      </c>
      <c r="AB285">
        <v>1</v>
      </c>
      <c r="AC285">
        <v>0.06</v>
      </c>
    </row>
    <row r="286" spans="1:29" x14ac:dyDescent="0.35">
      <c r="A286" s="1" t="s">
        <v>3891</v>
      </c>
      <c r="B286" s="1" t="s">
        <v>117</v>
      </c>
      <c r="C286" s="1" t="s">
        <v>117</v>
      </c>
      <c r="D286" s="2">
        <v>43164</v>
      </c>
      <c r="E286">
        <v>7</v>
      </c>
      <c r="F286">
        <v>34</v>
      </c>
      <c r="G286" s="1" t="s">
        <v>19</v>
      </c>
      <c r="H286" s="1" t="s">
        <v>61</v>
      </c>
      <c r="I286" s="1" t="s">
        <v>339</v>
      </c>
      <c r="J286" s="1" t="s">
        <v>340</v>
      </c>
      <c r="K286" s="1" t="s">
        <v>341</v>
      </c>
      <c r="L286" s="1" t="s">
        <v>315</v>
      </c>
      <c r="M286" s="1" t="s">
        <v>342</v>
      </c>
      <c r="N286" s="1" t="s">
        <v>343</v>
      </c>
      <c r="O286" s="1" t="s">
        <v>318</v>
      </c>
      <c r="P286" s="1" t="s">
        <v>43</v>
      </c>
      <c r="Q286" s="1" t="s">
        <v>44</v>
      </c>
      <c r="R286" s="1" t="s">
        <v>23</v>
      </c>
      <c r="S286" s="1" t="s">
        <v>45</v>
      </c>
      <c r="T286" s="1" t="s">
        <v>25</v>
      </c>
      <c r="U286" s="1" t="s">
        <v>44</v>
      </c>
      <c r="V286">
        <v>47.62</v>
      </c>
      <c r="W286">
        <v>2476.2399999999998</v>
      </c>
      <c r="X286">
        <v>52</v>
      </c>
      <c r="Y286">
        <v>2275</v>
      </c>
      <c r="Z286">
        <v>201.24</v>
      </c>
      <c r="AA286">
        <v>1</v>
      </c>
      <c r="AB286">
        <v>1</v>
      </c>
      <c r="AC286">
        <v>0.08</v>
      </c>
    </row>
    <row r="287" spans="1:29" x14ac:dyDescent="0.35">
      <c r="A287" s="1" t="s">
        <v>3892</v>
      </c>
      <c r="B287" s="1" t="s">
        <v>117</v>
      </c>
      <c r="C287" s="1" t="s">
        <v>117</v>
      </c>
      <c r="D287" s="2">
        <v>43164</v>
      </c>
      <c r="E287">
        <v>7</v>
      </c>
      <c r="F287">
        <v>34</v>
      </c>
      <c r="G287" s="1" t="s">
        <v>19</v>
      </c>
      <c r="H287" s="1" t="s">
        <v>61</v>
      </c>
      <c r="I287" s="1" t="s">
        <v>339</v>
      </c>
      <c r="J287" s="1" t="s">
        <v>340</v>
      </c>
      <c r="K287" s="1" t="s">
        <v>366</v>
      </c>
      <c r="L287" s="1" t="s">
        <v>315</v>
      </c>
      <c r="M287" s="1" t="s">
        <v>367</v>
      </c>
      <c r="N287" s="1" t="s">
        <v>368</v>
      </c>
      <c r="O287" s="1" t="s">
        <v>318</v>
      </c>
      <c r="P287" s="1" t="s">
        <v>35</v>
      </c>
      <c r="Q287" s="1" t="s">
        <v>36</v>
      </c>
      <c r="R287" s="1" t="s">
        <v>23</v>
      </c>
      <c r="S287" s="1" t="s">
        <v>37</v>
      </c>
      <c r="T287" s="1" t="s">
        <v>25</v>
      </c>
      <c r="U287" s="1" t="s">
        <v>36</v>
      </c>
      <c r="V287">
        <v>89.5</v>
      </c>
      <c r="W287">
        <v>984.5</v>
      </c>
      <c r="X287">
        <v>11</v>
      </c>
      <c r="Y287">
        <v>920.48</v>
      </c>
      <c r="Z287">
        <v>64.02</v>
      </c>
      <c r="AA287">
        <v>1</v>
      </c>
      <c r="AB287">
        <v>1</v>
      </c>
      <c r="AC287">
        <v>0.06</v>
      </c>
    </row>
    <row r="288" spans="1:29" x14ac:dyDescent="0.35">
      <c r="A288" s="1" t="s">
        <v>3893</v>
      </c>
      <c r="B288" s="1" t="s">
        <v>117</v>
      </c>
      <c r="C288" s="1" t="s">
        <v>142</v>
      </c>
      <c r="D288" s="2">
        <v>43165</v>
      </c>
      <c r="E288">
        <v>7</v>
      </c>
      <c r="F288">
        <v>35</v>
      </c>
      <c r="G288" s="1" t="s">
        <v>19</v>
      </c>
      <c r="H288" s="1" t="s">
        <v>47</v>
      </c>
      <c r="I288" s="1" t="s">
        <v>312</v>
      </c>
      <c r="J288" s="1" t="s">
        <v>313</v>
      </c>
      <c r="K288" s="1" t="s">
        <v>314</v>
      </c>
      <c r="L288" s="1" t="s">
        <v>315</v>
      </c>
      <c r="M288" s="1" t="s">
        <v>316</v>
      </c>
      <c r="N288" s="1" t="s">
        <v>317</v>
      </c>
      <c r="O288" s="1" t="s">
        <v>318</v>
      </c>
      <c r="P288" s="1" t="s">
        <v>21</v>
      </c>
      <c r="Q288" s="1" t="s">
        <v>22</v>
      </c>
      <c r="R288" s="1" t="s">
        <v>23</v>
      </c>
      <c r="S288" s="1" t="s">
        <v>24</v>
      </c>
      <c r="T288" s="1" t="s">
        <v>25</v>
      </c>
      <c r="U288" s="1" t="s">
        <v>22</v>
      </c>
      <c r="V288">
        <v>27.5</v>
      </c>
      <c r="W288">
        <v>6132.5</v>
      </c>
      <c r="X288">
        <v>223</v>
      </c>
      <c r="Y288">
        <v>5195.8999999999996</v>
      </c>
      <c r="Z288">
        <v>936.6</v>
      </c>
      <c r="AA288">
        <v>1</v>
      </c>
      <c r="AB288">
        <v>1</v>
      </c>
      <c r="AC288">
        <v>0.15</v>
      </c>
    </row>
    <row r="289" spans="1:29" x14ac:dyDescent="0.35">
      <c r="A289" s="1" t="s">
        <v>3894</v>
      </c>
      <c r="B289" s="1" t="s">
        <v>117</v>
      </c>
      <c r="C289" s="1" t="s">
        <v>142</v>
      </c>
      <c r="D289" s="2">
        <v>43165</v>
      </c>
      <c r="E289">
        <v>7</v>
      </c>
      <c r="F289">
        <v>35</v>
      </c>
      <c r="G289" s="1" t="s">
        <v>19</v>
      </c>
      <c r="H289" s="1" t="s">
        <v>47</v>
      </c>
      <c r="I289" s="1" t="s">
        <v>312</v>
      </c>
      <c r="J289" s="1" t="s">
        <v>313</v>
      </c>
      <c r="K289" s="1" t="s">
        <v>314</v>
      </c>
      <c r="L289" s="1" t="s">
        <v>315</v>
      </c>
      <c r="M289" s="1" t="s">
        <v>316</v>
      </c>
      <c r="N289" s="1" t="s">
        <v>317</v>
      </c>
      <c r="O289" s="1" t="s">
        <v>318</v>
      </c>
      <c r="P289" s="1" t="s">
        <v>35</v>
      </c>
      <c r="Q289" s="1" t="s">
        <v>36</v>
      </c>
      <c r="R289" s="1" t="s">
        <v>23</v>
      </c>
      <c r="S289" s="1" t="s">
        <v>37</v>
      </c>
      <c r="T289" s="1" t="s">
        <v>25</v>
      </c>
      <c r="U289" s="1" t="s">
        <v>36</v>
      </c>
      <c r="V289">
        <v>89.5</v>
      </c>
      <c r="W289">
        <v>1969</v>
      </c>
      <c r="X289">
        <v>22</v>
      </c>
      <c r="Y289">
        <v>1840.96</v>
      </c>
      <c r="Z289">
        <v>128.04</v>
      </c>
      <c r="AA289">
        <v>1</v>
      </c>
      <c r="AB289">
        <v>1</v>
      </c>
      <c r="AC289">
        <v>0.06</v>
      </c>
    </row>
    <row r="290" spans="1:29" x14ac:dyDescent="0.35">
      <c r="A290" s="1" t="s">
        <v>3895</v>
      </c>
      <c r="B290" s="1" t="s">
        <v>117</v>
      </c>
      <c r="C290" s="1" t="s">
        <v>142</v>
      </c>
      <c r="D290" s="2">
        <v>43165</v>
      </c>
      <c r="E290">
        <v>7</v>
      </c>
      <c r="F290">
        <v>35</v>
      </c>
      <c r="G290" s="1" t="s">
        <v>19</v>
      </c>
      <c r="H290" s="1" t="s">
        <v>47</v>
      </c>
      <c r="I290" s="1" t="s">
        <v>312</v>
      </c>
      <c r="J290" s="1" t="s">
        <v>313</v>
      </c>
      <c r="K290" s="1" t="s">
        <v>314</v>
      </c>
      <c r="L290" s="1" t="s">
        <v>315</v>
      </c>
      <c r="M290" s="1" t="s">
        <v>316</v>
      </c>
      <c r="N290" s="1" t="s">
        <v>317</v>
      </c>
      <c r="O290" s="1" t="s">
        <v>318</v>
      </c>
      <c r="P290" s="1" t="s">
        <v>39</v>
      </c>
      <c r="Q290" s="1" t="s">
        <v>40</v>
      </c>
      <c r="R290" s="1" t="s">
        <v>23</v>
      </c>
      <c r="S290" s="1" t="s">
        <v>41</v>
      </c>
      <c r="T290" s="1" t="s">
        <v>25</v>
      </c>
      <c r="U290" s="1" t="s">
        <v>40</v>
      </c>
      <c r="V290">
        <v>65.42</v>
      </c>
      <c r="W290">
        <v>2551.38</v>
      </c>
      <c r="X290">
        <v>39</v>
      </c>
      <c r="Y290">
        <v>2363.79</v>
      </c>
      <c r="Z290">
        <v>187.59</v>
      </c>
      <c r="AA290">
        <v>1</v>
      </c>
      <c r="AB290">
        <v>1</v>
      </c>
      <c r="AC290">
        <v>7.0000000000000007E-2</v>
      </c>
    </row>
    <row r="291" spans="1:29" x14ac:dyDescent="0.35">
      <c r="A291" s="1" t="s">
        <v>3896</v>
      </c>
      <c r="B291" s="1" t="s">
        <v>117</v>
      </c>
      <c r="C291" s="1" t="s">
        <v>142</v>
      </c>
      <c r="D291" s="2">
        <v>43165</v>
      </c>
      <c r="E291">
        <v>7</v>
      </c>
      <c r="F291">
        <v>35</v>
      </c>
      <c r="G291" s="1" t="s">
        <v>19</v>
      </c>
      <c r="H291" s="1" t="s">
        <v>47</v>
      </c>
      <c r="I291" s="1" t="s">
        <v>352</v>
      </c>
      <c r="J291" s="1" t="s">
        <v>313</v>
      </c>
      <c r="K291" s="1" t="s">
        <v>353</v>
      </c>
      <c r="L291" s="1" t="s">
        <v>315</v>
      </c>
      <c r="M291" s="1" t="s">
        <v>354</v>
      </c>
      <c r="N291" s="1" t="s">
        <v>355</v>
      </c>
      <c r="O291" s="1" t="s">
        <v>318</v>
      </c>
      <c r="P291" s="1" t="s">
        <v>21</v>
      </c>
      <c r="Q291" s="1" t="s">
        <v>22</v>
      </c>
      <c r="R291" s="1" t="s">
        <v>23</v>
      </c>
      <c r="S291" s="1" t="s">
        <v>24</v>
      </c>
      <c r="T291" s="1" t="s">
        <v>25</v>
      </c>
      <c r="U291" s="1" t="s">
        <v>22</v>
      </c>
      <c r="V291">
        <v>27.5</v>
      </c>
      <c r="W291">
        <v>5252.5</v>
      </c>
      <c r="X291">
        <v>191</v>
      </c>
      <c r="Y291">
        <v>4450.3</v>
      </c>
      <c r="Z291">
        <v>802.2</v>
      </c>
      <c r="AA291">
        <v>1</v>
      </c>
      <c r="AB291">
        <v>1</v>
      </c>
      <c r="AC291">
        <v>0.15</v>
      </c>
    </row>
    <row r="292" spans="1:29" x14ac:dyDescent="0.35">
      <c r="A292" s="1" t="s">
        <v>3897</v>
      </c>
      <c r="B292" s="1" t="s">
        <v>117</v>
      </c>
      <c r="C292" s="1" t="s">
        <v>142</v>
      </c>
      <c r="D292" s="2">
        <v>43165</v>
      </c>
      <c r="E292">
        <v>7</v>
      </c>
      <c r="F292">
        <v>35</v>
      </c>
      <c r="G292" s="1" t="s">
        <v>19</v>
      </c>
      <c r="H292" s="1" t="s">
        <v>47</v>
      </c>
      <c r="I292" s="1" t="s">
        <v>352</v>
      </c>
      <c r="J292" s="1" t="s">
        <v>313</v>
      </c>
      <c r="K292" s="1" t="s">
        <v>353</v>
      </c>
      <c r="L292" s="1" t="s">
        <v>315</v>
      </c>
      <c r="M292" s="1" t="s">
        <v>354</v>
      </c>
      <c r="N292" s="1" t="s">
        <v>355</v>
      </c>
      <c r="O292" s="1" t="s">
        <v>318</v>
      </c>
      <c r="P292" s="1" t="s">
        <v>27</v>
      </c>
      <c r="Q292" s="1" t="s">
        <v>28</v>
      </c>
      <c r="R292" s="1" t="s">
        <v>23</v>
      </c>
      <c r="S292" s="1" t="s">
        <v>29</v>
      </c>
      <c r="T292" s="1" t="s">
        <v>25</v>
      </c>
      <c r="U292" s="1" t="s">
        <v>28</v>
      </c>
      <c r="V292">
        <v>77.83</v>
      </c>
      <c r="W292">
        <v>1867.92</v>
      </c>
      <c r="X292">
        <v>24</v>
      </c>
      <c r="Y292">
        <v>1745.28</v>
      </c>
      <c r="Z292">
        <v>122.64</v>
      </c>
      <c r="AA292">
        <v>1</v>
      </c>
      <c r="AB292">
        <v>1</v>
      </c>
      <c r="AC292">
        <v>0.06</v>
      </c>
    </row>
    <row r="293" spans="1:29" x14ac:dyDescent="0.35">
      <c r="A293" s="1" t="s">
        <v>3898</v>
      </c>
      <c r="B293" s="1" t="s">
        <v>117</v>
      </c>
      <c r="C293" s="1" t="s">
        <v>142</v>
      </c>
      <c r="D293" s="2">
        <v>43165</v>
      </c>
      <c r="E293">
        <v>7</v>
      </c>
      <c r="F293">
        <v>35</v>
      </c>
      <c r="G293" s="1" t="s">
        <v>19</v>
      </c>
      <c r="H293" s="1" t="s">
        <v>54</v>
      </c>
      <c r="I293" s="1" t="s">
        <v>324</v>
      </c>
      <c r="J293" s="1" t="s">
        <v>325</v>
      </c>
      <c r="K293" s="1" t="s">
        <v>326</v>
      </c>
      <c r="L293" s="1" t="s">
        <v>315</v>
      </c>
      <c r="M293" s="1" t="s">
        <v>327</v>
      </c>
      <c r="N293" s="1" t="s">
        <v>328</v>
      </c>
      <c r="O293" s="1" t="s">
        <v>318</v>
      </c>
      <c r="P293" s="1" t="s">
        <v>31</v>
      </c>
      <c r="Q293" s="1" t="s">
        <v>32</v>
      </c>
      <c r="R293" s="1" t="s">
        <v>23</v>
      </c>
      <c r="S293" s="1" t="s">
        <v>33</v>
      </c>
      <c r="T293" s="1" t="s">
        <v>25</v>
      </c>
      <c r="U293" s="1" t="s">
        <v>32</v>
      </c>
      <c r="V293">
        <v>30.33</v>
      </c>
      <c r="W293">
        <v>1910.79</v>
      </c>
      <c r="X293">
        <v>63</v>
      </c>
      <c r="Y293">
        <v>1648.71</v>
      </c>
      <c r="Z293">
        <v>262.08</v>
      </c>
      <c r="AA293">
        <v>1</v>
      </c>
      <c r="AB293">
        <v>1</v>
      </c>
      <c r="AC293">
        <v>0.13</v>
      </c>
    </row>
    <row r="294" spans="1:29" x14ac:dyDescent="0.35">
      <c r="A294" s="1" t="s">
        <v>3899</v>
      </c>
      <c r="B294" s="1" t="s">
        <v>117</v>
      </c>
      <c r="C294" s="1" t="s">
        <v>142</v>
      </c>
      <c r="D294" s="2">
        <v>43165</v>
      </c>
      <c r="E294">
        <v>7</v>
      </c>
      <c r="F294">
        <v>35</v>
      </c>
      <c r="G294" s="1" t="s">
        <v>19</v>
      </c>
      <c r="H294" s="1" t="s">
        <v>54</v>
      </c>
      <c r="I294" s="1" t="s">
        <v>324</v>
      </c>
      <c r="J294" s="1" t="s">
        <v>325</v>
      </c>
      <c r="K294" s="1" t="s">
        <v>326</v>
      </c>
      <c r="L294" s="1" t="s">
        <v>315</v>
      </c>
      <c r="M294" s="1" t="s">
        <v>327</v>
      </c>
      <c r="N294" s="1" t="s">
        <v>328</v>
      </c>
      <c r="O294" s="1" t="s">
        <v>318</v>
      </c>
      <c r="P294" s="1" t="s">
        <v>35</v>
      </c>
      <c r="Q294" s="1" t="s">
        <v>36</v>
      </c>
      <c r="R294" s="1" t="s">
        <v>23</v>
      </c>
      <c r="S294" s="1" t="s">
        <v>37</v>
      </c>
      <c r="T294" s="1" t="s">
        <v>25</v>
      </c>
      <c r="U294" s="1" t="s">
        <v>36</v>
      </c>
      <c r="V294">
        <v>89.5</v>
      </c>
      <c r="W294">
        <v>2327</v>
      </c>
      <c r="X294">
        <v>26</v>
      </c>
      <c r="Y294">
        <v>2175.6799999999998</v>
      </c>
      <c r="Z294">
        <v>151.32</v>
      </c>
      <c r="AA294">
        <v>1</v>
      </c>
      <c r="AB294">
        <v>1</v>
      </c>
      <c r="AC294">
        <v>0.06</v>
      </c>
    </row>
    <row r="295" spans="1:29" x14ac:dyDescent="0.35">
      <c r="A295" s="1" t="s">
        <v>3900</v>
      </c>
      <c r="B295" s="1" t="s">
        <v>117</v>
      </c>
      <c r="C295" s="1" t="s">
        <v>142</v>
      </c>
      <c r="D295" s="2">
        <v>43165</v>
      </c>
      <c r="E295">
        <v>7</v>
      </c>
      <c r="F295">
        <v>35</v>
      </c>
      <c r="G295" s="1" t="s">
        <v>19</v>
      </c>
      <c r="H295" s="1" t="s">
        <v>54</v>
      </c>
      <c r="I295" s="1" t="s">
        <v>324</v>
      </c>
      <c r="J295" s="1" t="s">
        <v>325</v>
      </c>
      <c r="K295" s="1" t="s">
        <v>326</v>
      </c>
      <c r="L295" s="1" t="s">
        <v>315</v>
      </c>
      <c r="M295" s="1" t="s">
        <v>327</v>
      </c>
      <c r="N295" s="1" t="s">
        <v>328</v>
      </c>
      <c r="O295" s="1" t="s">
        <v>318</v>
      </c>
      <c r="P295" s="1" t="s">
        <v>39</v>
      </c>
      <c r="Q295" s="1" t="s">
        <v>40</v>
      </c>
      <c r="R295" s="1" t="s">
        <v>23</v>
      </c>
      <c r="S295" s="1" t="s">
        <v>41</v>
      </c>
      <c r="T295" s="1" t="s">
        <v>25</v>
      </c>
      <c r="U295" s="1" t="s">
        <v>40</v>
      </c>
      <c r="V295">
        <v>65.42</v>
      </c>
      <c r="W295">
        <v>719.62</v>
      </c>
      <c r="X295">
        <v>11</v>
      </c>
      <c r="Y295">
        <v>666.71</v>
      </c>
      <c r="Z295">
        <v>52.91</v>
      </c>
      <c r="AA295">
        <v>1</v>
      </c>
      <c r="AB295">
        <v>1</v>
      </c>
      <c r="AC295">
        <v>7.0000000000000007E-2</v>
      </c>
    </row>
    <row r="296" spans="1:29" x14ac:dyDescent="0.35">
      <c r="A296" s="1" t="s">
        <v>3901</v>
      </c>
      <c r="B296" s="1" t="s">
        <v>117</v>
      </c>
      <c r="C296" s="1" t="s">
        <v>142</v>
      </c>
      <c r="D296" s="2">
        <v>43165</v>
      </c>
      <c r="E296">
        <v>7</v>
      </c>
      <c r="F296">
        <v>35</v>
      </c>
      <c r="G296" s="1" t="s">
        <v>19</v>
      </c>
      <c r="H296" s="1" t="s">
        <v>54</v>
      </c>
      <c r="I296" s="1" t="s">
        <v>324</v>
      </c>
      <c r="J296" s="1" t="s">
        <v>325</v>
      </c>
      <c r="K296" s="1" t="s">
        <v>326</v>
      </c>
      <c r="L296" s="1" t="s">
        <v>315</v>
      </c>
      <c r="M296" s="1" t="s">
        <v>327</v>
      </c>
      <c r="N296" s="1" t="s">
        <v>328</v>
      </c>
      <c r="O296" s="1" t="s">
        <v>318</v>
      </c>
      <c r="P296" s="1" t="s">
        <v>43</v>
      </c>
      <c r="Q296" s="1" t="s">
        <v>44</v>
      </c>
      <c r="R296" s="1" t="s">
        <v>23</v>
      </c>
      <c r="S296" s="1" t="s">
        <v>45</v>
      </c>
      <c r="T296" s="1" t="s">
        <v>25</v>
      </c>
      <c r="U296" s="1" t="s">
        <v>44</v>
      </c>
      <c r="V296">
        <v>47.62</v>
      </c>
      <c r="W296">
        <v>2285.7600000000002</v>
      </c>
      <c r="X296">
        <v>48</v>
      </c>
      <c r="Y296">
        <v>2100</v>
      </c>
      <c r="Z296">
        <v>185.76</v>
      </c>
      <c r="AA296">
        <v>1</v>
      </c>
      <c r="AB296">
        <v>1</v>
      </c>
      <c r="AC296">
        <v>0.08</v>
      </c>
    </row>
    <row r="297" spans="1:29" x14ac:dyDescent="0.35">
      <c r="A297" s="1" t="s">
        <v>3902</v>
      </c>
      <c r="B297" s="1" t="s">
        <v>117</v>
      </c>
      <c r="C297" s="1" t="s">
        <v>142</v>
      </c>
      <c r="D297" s="2">
        <v>43165</v>
      </c>
      <c r="E297">
        <v>7</v>
      </c>
      <c r="F297">
        <v>35</v>
      </c>
      <c r="G297" s="1" t="s">
        <v>19</v>
      </c>
      <c r="H297" s="1" t="s">
        <v>54</v>
      </c>
      <c r="I297" s="1" t="s">
        <v>333</v>
      </c>
      <c r="J297" s="1" t="s">
        <v>325</v>
      </c>
      <c r="K297" s="1" t="s">
        <v>357</v>
      </c>
      <c r="L297" s="1" t="s">
        <v>315</v>
      </c>
      <c r="M297" s="1" t="s">
        <v>358</v>
      </c>
      <c r="N297" s="1" t="s">
        <v>359</v>
      </c>
      <c r="O297" s="1" t="s">
        <v>318</v>
      </c>
      <c r="P297" s="1" t="s">
        <v>31</v>
      </c>
      <c r="Q297" s="1" t="s">
        <v>32</v>
      </c>
      <c r="R297" s="1" t="s">
        <v>23</v>
      </c>
      <c r="S297" s="1" t="s">
        <v>33</v>
      </c>
      <c r="T297" s="1" t="s">
        <v>25</v>
      </c>
      <c r="U297" s="1" t="s">
        <v>32</v>
      </c>
      <c r="V297">
        <v>30.33</v>
      </c>
      <c r="W297">
        <v>2244.42</v>
      </c>
      <c r="X297">
        <v>74</v>
      </c>
      <c r="Y297">
        <v>1936.58</v>
      </c>
      <c r="Z297">
        <v>307.83999999999992</v>
      </c>
      <c r="AA297">
        <v>1</v>
      </c>
      <c r="AB297">
        <v>1</v>
      </c>
      <c r="AC297">
        <v>0.13</v>
      </c>
    </row>
    <row r="298" spans="1:29" x14ac:dyDescent="0.35">
      <c r="A298" s="1" t="s">
        <v>3903</v>
      </c>
      <c r="B298" s="1" t="s">
        <v>117</v>
      </c>
      <c r="C298" s="1" t="s">
        <v>142</v>
      </c>
      <c r="D298" s="2">
        <v>43165</v>
      </c>
      <c r="E298">
        <v>7</v>
      </c>
      <c r="F298">
        <v>35</v>
      </c>
      <c r="G298" s="1" t="s">
        <v>19</v>
      </c>
      <c r="H298" s="1" t="s">
        <v>61</v>
      </c>
      <c r="I298" s="1" t="s">
        <v>339</v>
      </c>
      <c r="J298" s="1" t="s">
        <v>340</v>
      </c>
      <c r="K298" s="1" t="s">
        <v>376</v>
      </c>
      <c r="L298" s="1" t="s">
        <v>315</v>
      </c>
      <c r="M298" s="1" t="s">
        <v>377</v>
      </c>
      <c r="N298" s="1" t="s">
        <v>378</v>
      </c>
      <c r="O298" s="1" t="s">
        <v>318</v>
      </c>
      <c r="P298" s="1" t="s">
        <v>35</v>
      </c>
      <c r="Q298" s="1" t="s">
        <v>36</v>
      </c>
      <c r="R298" s="1" t="s">
        <v>23</v>
      </c>
      <c r="S298" s="1" t="s">
        <v>37</v>
      </c>
      <c r="T298" s="1" t="s">
        <v>25</v>
      </c>
      <c r="U298" s="1" t="s">
        <v>36</v>
      </c>
      <c r="V298">
        <v>89.5</v>
      </c>
      <c r="W298">
        <v>2148</v>
      </c>
      <c r="X298">
        <v>24</v>
      </c>
      <c r="Y298">
        <v>2008.32</v>
      </c>
      <c r="Z298">
        <v>139.68</v>
      </c>
      <c r="AA298">
        <v>1</v>
      </c>
      <c r="AB298">
        <v>1</v>
      </c>
      <c r="AC298">
        <v>0.06</v>
      </c>
    </row>
    <row r="299" spans="1:29" x14ac:dyDescent="0.35">
      <c r="A299" s="1" t="s">
        <v>3904</v>
      </c>
      <c r="B299" s="1" t="s">
        <v>117</v>
      </c>
      <c r="C299" s="1" t="s">
        <v>142</v>
      </c>
      <c r="D299" s="2">
        <v>43165</v>
      </c>
      <c r="E299">
        <v>7</v>
      </c>
      <c r="F299">
        <v>35</v>
      </c>
      <c r="G299" s="1" t="s">
        <v>19</v>
      </c>
      <c r="H299" s="1" t="s">
        <v>61</v>
      </c>
      <c r="I299" s="1" t="s">
        <v>410</v>
      </c>
      <c r="J299" s="1" t="s">
        <v>340</v>
      </c>
      <c r="K299" s="1" t="s">
        <v>411</v>
      </c>
      <c r="L299" s="1" t="s">
        <v>315</v>
      </c>
      <c r="M299" s="1" t="s">
        <v>412</v>
      </c>
      <c r="N299" s="1" t="s">
        <v>413</v>
      </c>
      <c r="O299" s="1" t="s">
        <v>318</v>
      </c>
      <c r="P299" s="1" t="s">
        <v>35</v>
      </c>
      <c r="Q299" s="1" t="s">
        <v>36</v>
      </c>
      <c r="R299" s="1" t="s">
        <v>23</v>
      </c>
      <c r="S299" s="1" t="s">
        <v>37</v>
      </c>
      <c r="T299" s="1" t="s">
        <v>25</v>
      </c>
      <c r="U299" s="1" t="s">
        <v>36</v>
      </c>
      <c r="V299">
        <v>89.5</v>
      </c>
      <c r="W299">
        <v>89.5</v>
      </c>
      <c r="X299">
        <v>1</v>
      </c>
      <c r="Y299">
        <v>83.68</v>
      </c>
      <c r="Z299">
        <v>5.82</v>
      </c>
      <c r="AA299">
        <v>1</v>
      </c>
      <c r="AB299">
        <v>1</v>
      </c>
      <c r="AC299">
        <v>0.06</v>
      </c>
    </row>
    <row r="300" spans="1:29" x14ac:dyDescent="0.35">
      <c r="A300" s="1" t="s">
        <v>3905</v>
      </c>
      <c r="B300" s="1" t="s">
        <v>117</v>
      </c>
      <c r="C300" s="1" t="s">
        <v>142</v>
      </c>
      <c r="D300" s="2">
        <v>43165</v>
      </c>
      <c r="E300">
        <v>7</v>
      </c>
      <c r="F300">
        <v>35</v>
      </c>
      <c r="G300" s="1" t="s">
        <v>19</v>
      </c>
      <c r="H300" s="1" t="s">
        <v>61</v>
      </c>
      <c r="I300" s="1" t="s">
        <v>410</v>
      </c>
      <c r="J300" s="1" t="s">
        <v>340</v>
      </c>
      <c r="K300" s="1" t="s">
        <v>411</v>
      </c>
      <c r="L300" s="1" t="s">
        <v>315</v>
      </c>
      <c r="M300" s="1" t="s">
        <v>412</v>
      </c>
      <c r="N300" s="1" t="s">
        <v>413</v>
      </c>
      <c r="O300" s="1" t="s">
        <v>318</v>
      </c>
      <c r="P300" s="1" t="s">
        <v>39</v>
      </c>
      <c r="Q300" s="1" t="s">
        <v>40</v>
      </c>
      <c r="R300" s="1" t="s">
        <v>23</v>
      </c>
      <c r="S300" s="1" t="s">
        <v>41</v>
      </c>
      <c r="T300" s="1" t="s">
        <v>25</v>
      </c>
      <c r="U300" s="1" t="s">
        <v>40</v>
      </c>
      <c r="V300">
        <v>65.42</v>
      </c>
      <c r="W300">
        <v>2158.86</v>
      </c>
      <c r="X300">
        <v>33</v>
      </c>
      <c r="Y300">
        <v>2000.13</v>
      </c>
      <c r="Z300">
        <v>158.72999999999999</v>
      </c>
      <c r="AA300">
        <v>1</v>
      </c>
      <c r="AB300">
        <v>1</v>
      </c>
      <c r="AC300">
        <v>7.0000000000000007E-2</v>
      </c>
    </row>
    <row r="301" spans="1:29" x14ac:dyDescent="0.35">
      <c r="A301" s="1" t="s">
        <v>3906</v>
      </c>
      <c r="B301" s="1" t="s">
        <v>117</v>
      </c>
      <c r="C301" s="1" t="s">
        <v>167</v>
      </c>
      <c r="D301" s="2">
        <v>43166</v>
      </c>
      <c r="E301">
        <v>8</v>
      </c>
      <c r="F301">
        <v>36</v>
      </c>
      <c r="G301" s="1" t="s">
        <v>19</v>
      </c>
      <c r="H301" s="1" t="s">
        <v>47</v>
      </c>
      <c r="I301" s="1" t="s">
        <v>346</v>
      </c>
      <c r="J301" s="1" t="s">
        <v>313</v>
      </c>
      <c r="K301" s="1" t="s">
        <v>347</v>
      </c>
      <c r="L301" s="1" t="s">
        <v>315</v>
      </c>
      <c r="M301" s="1" t="s">
        <v>348</v>
      </c>
      <c r="N301" s="1" t="s">
        <v>349</v>
      </c>
      <c r="O301" s="1" t="s">
        <v>318</v>
      </c>
      <c r="P301" s="1" t="s">
        <v>27</v>
      </c>
      <c r="Q301" s="1" t="s">
        <v>28</v>
      </c>
      <c r="R301" s="1" t="s">
        <v>23</v>
      </c>
      <c r="S301" s="1" t="s">
        <v>29</v>
      </c>
      <c r="T301" s="1" t="s">
        <v>25</v>
      </c>
      <c r="U301" s="1" t="s">
        <v>28</v>
      </c>
      <c r="V301">
        <v>77.83</v>
      </c>
      <c r="W301">
        <v>2257.0700000000002</v>
      </c>
      <c r="X301">
        <v>29</v>
      </c>
      <c r="Y301">
        <v>2108.88</v>
      </c>
      <c r="Z301">
        <v>148.19</v>
      </c>
      <c r="AA301">
        <v>1</v>
      </c>
      <c r="AB301">
        <v>1</v>
      </c>
      <c r="AC301">
        <v>0.06</v>
      </c>
    </row>
    <row r="302" spans="1:29" x14ac:dyDescent="0.35">
      <c r="A302" s="1" t="s">
        <v>3907</v>
      </c>
      <c r="B302" s="1" t="s">
        <v>117</v>
      </c>
      <c r="C302" s="1" t="s">
        <v>167</v>
      </c>
      <c r="D302" s="2">
        <v>43166</v>
      </c>
      <c r="E302">
        <v>8</v>
      </c>
      <c r="F302">
        <v>36</v>
      </c>
      <c r="G302" s="1" t="s">
        <v>19</v>
      </c>
      <c r="H302" s="1" t="s">
        <v>47</v>
      </c>
      <c r="I302" s="1" t="s">
        <v>383</v>
      </c>
      <c r="J302" s="1" t="s">
        <v>313</v>
      </c>
      <c r="K302" s="1" t="s">
        <v>384</v>
      </c>
      <c r="L302" s="1" t="s">
        <v>315</v>
      </c>
      <c r="M302" s="1" t="s">
        <v>385</v>
      </c>
      <c r="N302" s="1" t="s">
        <v>386</v>
      </c>
      <c r="O302" s="1" t="s">
        <v>318</v>
      </c>
      <c r="P302" s="1" t="s">
        <v>21</v>
      </c>
      <c r="Q302" s="1" t="s">
        <v>22</v>
      </c>
      <c r="R302" s="1" t="s">
        <v>23</v>
      </c>
      <c r="S302" s="1" t="s">
        <v>24</v>
      </c>
      <c r="T302" s="1" t="s">
        <v>25</v>
      </c>
      <c r="U302" s="1" t="s">
        <v>22</v>
      </c>
      <c r="V302">
        <v>27.5</v>
      </c>
      <c r="W302">
        <v>1842.5</v>
      </c>
      <c r="X302">
        <v>67</v>
      </c>
      <c r="Y302">
        <v>1561.1</v>
      </c>
      <c r="Z302">
        <v>281.39999999999998</v>
      </c>
      <c r="AA302">
        <v>1</v>
      </c>
      <c r="AB302">
        <v>1</v>
      </c>
      <c r="AC302">
        <v>0.15</v>
      </c>
    </row>
    <row r="303" spans="1:29" x14ac:dyDescent="0.35">
      <c r="A303" s="1" t="s">
        <v>3908</v>
      </c>
      <c r="B303" s="1" t="s">
        <v>117</v>
      </c>
      <c r="C303" s="1" t="s">
        <v>167</v>
      </c>
      <c r="D303" s="2">
        <v>43166</v>
      </c>
      <c r="E303">
        <v>8</v>
      </c>
      <c r="F303">
        <v>36</v>
      </c>
      <c r="G303" s="1" t="s">
        <v>19</v>
      </c>
      <c r="H303" s="1" t="s">
        <v>47</v>
      </c>
      <c r="I303" s="1" t="s">
        <v>383</v>
      </c>
      <c r="J303" s="1" t="s">
        <v>313</v>
      </c>
      <c r="K303" s="1" t="s">
        <v>384</v>
      </c>
      <c r="L303" s="1" t="s">
        <v>315</v>
      </c>
      <c r="M303" s="1" t="s">
        <v>385</v>
      </c>
      <c r="N303" s="1" t="s">
        <v>386</v>
      </c>
      <c r="O303" s="1" t="s">
        <v>318</v>
      </c>
      <c r="P303" s="1" t="s">
        <v>43</v>
      </c>
      <c r="Q303" s="1" t="s">
        <v>44</v>
      </c>
      <c r="R303" s="1" t="s">
        <v>23</v>
      </c>
      <c r="S303" s="1" t="s">
        <v>45</v>
      </c>
      <c r="T303" s="1" t="s">
        <v>25</v>
      </c>
      <c r="U303" s="1" t="s">
        <v>44</v>
      </c>
      <c r="V303">
        <v>47.62</v>
      </c>
      <c r="W303">
        <v>2095.2800000000002</v>
      </c>
      <c r="X303">
        <v>44</v>
      </c>
      <c r="Y303">
        <v>1925</v>
      </c>
      <c r="Z303">
        <v>170.28</v>
      </c>
      <c r="AA303">
        <v>1</v>
      </c>
      <c r="AB303">
        <v>1</v>
      </c>
      <c r="AC303">
        <v>0.08</v>
      </c>
    </row>
    <row r="304" spans="1:29" x14ac:dyDescent="0.35">
      <c r="A304" s="1" t="s">
        <v>3909</v>
      </c>
      <c r="B304" s="1" t="s">
        <v>117</v>
      </c>
      <c r="C304" s="1" t="s">
        <v>167</v>
      </c>
      <c r="D304" s="2">
        <v>43166</v>
      </c>
      <c r="E304">
        <v>8</v>
      </c>
      <c r="F304">
        <v>36</v>
      </c>
      <c r="G304" s="1" t="s">
        <v>19</v>
      </c>
      <c r="H304" s="1" t="s">
        <v>54</v>
      </c>
      <c r="I304" s="1" t="s">
        <v>361</v>
      </c>
      <c r="J304" s="1" t="s">
        <v>325</v>
      </c>
      <c r="K304" s="1" t="s">
        <v>362</v>
      </c>
      <c r="L304" s="1" t="s">
        <v>315</v>
      </c>
      <c r="M304" s="1" t="s">
        <v>363</v>
      </c>
      <c r="N304" s="1" t="s">
        <v>364</v>
      </c>
      <c r="O304" s="1" t="s">
        <v>318</v>
      </c>
      <c r="P304" s="1" t="s">
        <v>21</v>
      </c>
      <c r="Q304" s="1" t="s">
        <v>22</v>
      </c>
      <c r="R304" s="1" t="s">
        <v>23</v>
      </c>
      <c r="S304" s="1" t="s">
        <v>24</v>
      </c>
      <c r="T304" s="1" t="s">
        <v>25</v>
      </c>
      <c r="U304" s="1" t="s">
        <v>22</v>
      </c>
      <c r="V304">
        <v>27.5</v>
      </c>
      <c r="W304">
        <v>1952.5</v>
      </c>
      <c r="X304">
        <v>71</v>
      </c>
      <c r="Y304">
        <v>1654.3</v>
      </c>
      <c r="Z304">
        <v>298.2</v>
      </c>
      <c r="AA304">
        <v>1</v>
      </c>
      <c r="AB304">
        <v>1</v>
      </c>
      <c r="AC304">
        <v>0.15</v>
      </c>
    </row>
    <row r="305" spans="1:29" x14ac:dyDescent="0.35">
      <c r="A305" s="1" t="s">
        <v>3910</v>
      </c>
      <c r="B305" s="1" t="s">
        <v>117</v>
      </c>
      <c r="C305" s="1" t="s">
        <v>167</v>
      </c>
      <c r="D305" s="2">
        <v>43166</v>
      </c>
      <c r="E305">
        <v>8</v>
      </c>
      <c r="F305">
        <v>36</v>
      </c>
      <c r="G305" s="1" t="s">
        <v>19</v>
      </c>
      <c r="H305" s="1" t="s">
        <v>54</v>
      </c>
      <c r="I305" s="1" t="s">
        <v>361</v>
      </c>
      <c r="J305" s="1" t="s">
        <v>325</v>
      </c>
      <c r="K305" s="1" t="s">
        <v>362</v>
      </c>
      <c r="L305" s="1" t="s">
        <v>315</v>
      </c>
      <c r="M305" s="1" t="s">
        <v>363</v>
      </c>
      <c r="N305" s="1" t="s">
        <v>364</v>
      </c>
      <c r="O305" s="1" t="s">
        <v>318</v>
      </c>
      <c r="P305" s="1" t="s">
        <v>31</v>
      </c>
      <c r="Q305" s="1" t="s">
        <v>32</v>
      </c>
      <c r="R305" s="1" t="s">
        <v>23</v>
      </c>
      <c r="S305" s="1" t="s">
        <v>33</v>
      </c>
      <c r="T305" s="1" t="s">
        <v>25</v>
      </c>
      <c r="U305" s="1" t="s">
        <v>32</v>
      </c>
      <c r="V305">
        <v>30.33</v>
      </c>
      <c r="W305">
        <v>6247.98</v>
      </c>
      <c r="X305">
        <v>206</v>
      </c>
      <c r="Y305">
        <v>5391.02</v>
      </c>
      <c r="Z305">
        <v>856.96</v>
      </c>
      <c r="AA305">
        <v>1</v>
      </c>
      <c r="AB305">
        <v>1</v>
      </c>
      <c r="AC305">
        <v>0.13</v>
      </c>
    </row>
    <row r="306" spans="1:29" x14ac:dyDescent="0.35">
      <c r="A306" s="1" t="s">
        <v>3911</v>
      </c>
      <c r="B306" s="1" t="s">
        <v>117</v>
      </c>
      <c r="C306" s="1" t="s">
        <v>167</v>
      </c>
      <c r="D306" s="2">
        <v>43166</v>
      </c>
      <c r="E306">
        <v>8</v>
      </c>
      <c r="F306">
        <v>36</v>
      </c>
      <c r="G306" s="1" t="s">
        <v>19</v>
      </c>
      <c r="H306" s="1" t="s">
        <v>61</v>
      </c>
      <c r="I306" s="1" t="s">
        <v>339</v>
      </c>
      <c r="J306" s="1" t="s">
        <v>340</v>
      </c>
      <c r="K306" s="1" t="s">
        <v>376</v>
      </c>
      <c r="L306" s="1" t="s">
        <v>315</v>
      </c>
      <c r="M306" s="1" t="s">
        <v>377</v>
      </c>
      <c r="N306" s="1" t="s">
        <v>378</v>
      </c>
      <c r="O306" s="1" t="s">
        <v>318</v>
      </c>
      <c r="P306" s="1" t="s">
        <v>27</v>
      </c>
      <c r="Q306" s="1" t="s">
        <v>28</v>
      </c>
      <c r="R306" s="1" t="s">
        <v>23</v>
      </c>
      <c r="S306" s="1" t="s">
        <v>29</v>
      </c>
      <c r="T306" s="1" t="s">
        <v>25</v>
      </c>
      <c r="U306" s="1" t="s">
        <v>28</v>
      </c>
      <c r="V306">
        <v>77.83</v>
      </c>
      <c r="W306">
        <v>2023.58</v>
      </c>
      <c r="X306">
        <v>26</v>
      </c>
      <c r="Y306">
        <v>1890.72</v>
      </c>
      <c r="Z306">
        <v>132.86000000000001</v>
      </c>
      <c r="AA306">
        <v>1</v>
      </c>
      <c r="AB306">
        <v>1</v>
      </c>
      <c r="AC306">
        <v>0.06</v>
      </c>
    </row>
    <row r="307" spans="1:29" x14ac:dyDescent="0.35">
      <c r="A307" s="1" t="s">
        <v>3912</v>
      </c>
      <c r="B307" s="1" t="s">
        <v>117</v>
      </c>
      <c r="C307" s="1" t="s">
        <v>167</v>
      </c>
      <c r="D307" s="2">
        <v>43166</v>
      </c>
      <c r="E307">
        <v>8</v>
      </c>
      <c r="F307">
        <v>36</v>
      </c>
      <c r="G307" s="1" t="s">
        <v>19</v>
      </c>
      <c r="H307" s="1" t="s">
        <v>61</v>
      </c>
      <c r="I307" s="1" t="s">
        <v>339</v>
      </c>
      <c r="J307" s="1" t="s">
        <v>340</v>
      </c>
      <c r="K307" s="1" t="s">
        <v>376</v>
      </c>
      <c r="L307" s="1" t="s">
        <v>315</v>
      </c>
      <c r="M307" s="1" t="s">
        <v>377</v>
      </c>
      <c r="N307" s="1" t="s">
        <v>378</v>
      </c>
      <c r="O307" s="1" t="s">
        <v>318</v>
      </c>
      <c r="P307" s="1" t="s">
        <v>43</v>
      </c>
      <c r="Q307" s="1" t="s">
        <v>44</v>
      </c>
      <c r="R307" s="1" t="s">
        <v>23</v>
      </c>
      <c r="S307" s="1" t="s">
        <v>45</v>
      </c>
      <c r="T307" s="1" t="s">
        <v>25</v>
      </c>
      <c r="U307" s="1" t="s">
        <v>44</v>
      </c>
      <c r="V307">
        <v>47.62</v>
      </c>
      <c r="W307">
        <v>2190.52</v>
      </c>
      <c r="X307">
        <v>46</v>
      </c>
      <c r="Y307">
        <v>2012.5</v>
      </c>
      <c r="Z307">
        <v>178.02</v>
      </c>
      <c r="AA307">
        <v>1</v>
      </c>
      <c r="AB307">
        <v>1</v>
      </c>
      <c r="AC307">
        <v>0.08</v>
      </c>
    </row>
    <row r="308" spans="1:29" x14ac:dyDescent="0.35">
      <c r="A308" s="1" t="s">
        <v>3913</v>
      </c>
      <c r="B308" s="1" t="s">
        <v>117</v>
      </c>
      <c r="C308" s="1" t="s">
        <v>192</v>
      </c>
      <c r="D308" s="2">
        <v>43167</v>
      </c>
      <c r="E308">
        <v>8</v>
      </c>
      <c r="F308">
        <v>37</v>
      </c>
      <c r="G308" s="1" t="s">
        <v>19</v>
      </c>
      <c r="H308" s="1" t="s">
        <v>47</v>
      </c>
      <c r="I308" s="1" t="s">
        <v>352</v>
      </c>
      <c r="J308" s="1" t="s">
        <v>313</v>
      </c>
      <c r="K308" s="1" t="s">
        <v>353</v>
      </c>
      <c r="L308" s="1" t="s">
        <v>315</v>
      </c>
      <c r="M308" s="1" t="s">
        <v>354</v>
      </c>
      <c r="N308" s="1" t="s">
        <v>355</v>
      </c>
      <c r="O308" s="1" t="s">
        <v>318</v>
      </c>
      <c r="P308" s="1" t="s">
        <v>21</v>
      </c>
      <c r="Q308" s="1" t="s">
        <v>22</v>
      </c>
      <c r="R308" s="1" t="s">
        <v>23</v>
      </c>
      <c r="S308" s="1" t="s">
        <v>24</v>
      </c>
      <c r="T308" s="1" t="s">
        <v>25</v>
      </c>
      <c r="U308" s="1" t="s">
        <v>22</v>
      </c>
      <c r="V308">
        <v>29</v>
      </c>
      <c r="W308">
        <v>783</v>
      </c>
      <c r="X308">
        <v>27</v>
      </c>
      <c r="Y308">
        <v>628.83000000000004</v>
      </c>
      <c r="Z308">
        <v>154.1699999999999</v>
      </c>
      <c r="AA308">
        <v>1</v>
      </c>
      <c r="AB308">
        <v>1</v>
      </c>
      <c r="AC308">
        <v>0.19</v>
      </c>
    </row>
    <row r="309" spans="1:29" x14ac:dyDescent="0.35">
      <c r="A309" s="1" t="s">
        <v>3914</v>
      </c>
      <c r="B309" s="1" t="s">
        <v>117</v>
      </c>
      <c r="C309" s="1" t="s">
        <v>192</v>
      </c>
      <c r="D309" s="2">
        <v>43167</v>
      </c>
      <c r="E309">
        <v>8</v>
      </c>
      <c r="F309">
        <v>37</v>
      </c>
      <c r="G309" s="1" t="s">
        <v>19</v>
      </c>
      <c r="H309" s="1" t="s">
        <v>47</v>
      </c>
      <c r="I309" s="1" t="s">
        <v>352</v>
      </c>
      <c r="J309" s="1" t="s">
        <v>313</v>
      </c>
      <c r="K309" s="1" t="s">
        <v>353</v>
      </c>
      <c r="L309" s="1" t="s">
        <v>315</v>
      </c>
      <c r="M309" s="1" t="s">
        <v>354</v>
      </c>
      <c r="N309" s="1" t="s">
        <v>355</v>
      </c>
      <c r="O309" s="1" t="s">
        <v>318</v>
      </c>
      <c r="P309" s="1" t="s">
        <v>27</v>
      </c>
      <c r="Q309" s="1" t="s">
        <v>28</v>
      </c>
      <c r="R309" s="1" t="s">
        <v>23</v>
      </c>
      <c r="S309" s="1" t="s">
        <v>29</v>
      </c>
      <c r="T309" s="1" t="s">
        <v>25</v>
      </c>
      <c r="U309" s="1" t="s">
        <v>28</v>
      </c>
      <c r="V309">
        <v>78.33</v>
      </c>
      <c r="W309">
        <v>1958.25</v>
      </c>
      <c r="X309">
        <v>25</v>
      </c>
      <c r="Y309">
        <v>1822.25</v>
      </c>
      <c r="Z309">
        <v>136</v>
      </c>
      <c r="AA309">
        <v>1</v>
      </c>
      <c r="AB309">
        <v>1</v>
      </c>
      <c r="AC309">
        <v>0.06</v>
      </c>
    </row>
    <row r="310" spans="1:29" x14ac:dyDescent="0.35">
      <c r="A310" s="1" t="s">
        <v>3915</v>
      </c>
      <c r="B310" s="1" t="s">
        <v>117</v>
      </c>
      <c r="C310" s="1" t="s">
        <v>192</v>
      </c>
      <c r="D310" s="2">
        <v>43167</v>
      </c>
      <c r="E310">
        <v>8</v>
      </c>
      <c r="F310">
        <v>37</v>
      </c>
      <c r="G310" s="1" t="s">
        <v>19</v>
      </c>
      <c r="H310" s="1" t="s">
        <v>47</v>
      </c>
      <c r="I310" s="1" t="s">
        <v>352</v>
      </c>
      <c r="J310" s="1" t="s">
        <v>313</v>
      </c>
      <c r="K310" s="1" t="s">
        <v>353</v>
      </c>
      <c r="L310" s="1" t="s">
        <v>315</v>
      </c>
      <c r="M310" s="1" t="s">
        <v>354</v>
      </c>
      <c r="N310" s="1" t="s">
        <v>355</v>
      </c>
      <c r="O310" s="1" t="s">
        <v>318</v>
      </c>
      <c r="P310" s="1" t="s">
        <v>35</v>
      </c>
      <c r="Q310" s="1" t="s">
        <v>36</v>
      </c>
      <c r="R310" s="1" t="s">
        <v>23</v>
      </c>
      <c r="S310" s="1" t="s">
        <v>37</v>
      </c>
      <c r="T310" s="1" t="s">
        <v>25</v>
      </c>
      <c r="U310" s="1" t="s">
        <v>36</v>
      </c>
      <c r="V310">
        <v>90</v>
      </c>
      <c r="W310">
        <v>1710</v>
      </c>
      <c r="X310">
        <v>19</v>
      </c>
      <c r="Y310">
        <v>1590.11</v>
      </c>
      <c r="Z310">
        <v>119.89</v>
      </c>
      <c r="AA310">
        <v>1</v>
      </c>
      <c r="AB310">
        <v>1</v>
      </c>
      <c r="AC310">
        <v>7.0000000000000007E-2</v>
      </c>
    </row>
    <row r="311" spans="1:29" x14ac:dyDescent="0.35">
      <c r="A311" s="1" t="s">
        <v>3916</v>
      </c>
      <c r="B311" s="1" t="s">
        <v>117</v>
      </c>
      <c r="C311" s="1" t="s">
        <v>192</v>
      </c>
      <c r="D311" s="2">
        <v>43167</v>
      </c>
      <c r="E311">
        <v>8</v>
      </c>
      <c r="F311">
        <v>37</v>
      </c>
      <c r="G311" s="1" t="s">
        <v>19</v>
      </c>
      <c r="H311" s="1" t="s">
        <v>54</v>
      </c>
      <c r="I311" s="1" t="s">
        <v>333</v>
      </c>
      <c r="J311" s="1" t="s">
        <v>325</v>
      </c>
      <c r="K311" s="1" t="s">
        <v>334</v>
      </c>
      <c r="L311" s="1" t="s">
        <v>315</v>
      </c>
      <c r="M311" s="1" t="s">
        <v>335</v>
      </c>
      <c r="N311" s="1" t="s">
        <v>336</v>
      </c>
      <c r="O311" s="1" t="s">
        <v>318</v>
      </c>
      <c r="P311" s="1" t="s">
        <v>31</v>
      </c>
      <c r="Q311" s="1" t="s">
        <v>32</v>
      </c>
      <c r="R311" s="1" t="s">
        <v>23</v>
      </c>
      <c r="S311" s="1" t="s">
        <v>33</v>
      </c>
      <c r="T311" s="1" t="s">
        <v>25</v>
      </c>
      <c r="U311" s="1" t="s">
        <v>32</v>
      </c>
      <c r="V311">
        <v>30.83</v>
      </c>
      <c r="W311">
        <v>2158.1</v>
      </c>
      <c r="X311">
        <v>70</v>
      </c>
      <c r="Y311">
        <v>1834</v>
      </c>
      <c r="Z311">
        <v>324.10000000000002</v>
      </c>
      <c r="AA311">
        <v>1</v>
      </c>
      <c r="AB311">
        <v>1</v>
      </c>
      <c r="AC311">
        <v>0.15</v>
      </c>
    </row>
    <row r="312" spans="1:29" x14ac:dyDescent="0.35">
      <c r="A312" s="1" t="s">
        <v>3917</v>
      </c>
      <c r="B312" s="1" t="s">
        <v>117</v>
      </c>
      <c r="C312" s="1" t="s">
        <v>192</v>
      </c>
      <c r="D312" s="2">
        <v>43167</v>
      </c>
      <c r="E312">
        <v>8</v>
      </c>
      <c r="F312">
        <v>37</v>
      </c>
      <c r="G312" s="1" t="s">
        <v>19</v>
      </c>
      <c r="H312" s="1" t="s">
        <v>54</v>
      </c>
      <c r="I312" s="1" t="s">
        <v>361</v>
      </c>
      <c r="J312" s="1" t="s">
        <v>325</v>
      </c>
      <c r="K312" s="1" t="s">
        <v>362</v>
      </c>
      <c r="L312" s="1" t="s">
        <v>315</v>
      </c>
      <c r="M312" s="1" t="s">
        <v>363</v>
      </c>
      <c r="N312" s="1" t="s">
        <v>364</v>
      </c>
      <c r="O312" s="1" t="s">
        <v>318</v>
      </c>
      <c r="P312" s="1" t="s">
        <v>21</v>
      </c>
      <c r="Q312" s="1" t="s">
        <v>22</v>
      </c>
      <c r="R312" s="1" t="s">
        <v>23</v>
      </c>
      <c r="S312" s="1" t="s">
        <v>24</v>
      </c>
      <c r="T312" s="1" t="s">
        <v>25</v>
      </c>
      <c r="U312" s="1" t="s">
        <v>22</v>
      </c>
      <c r="V312">
        <v>29</v>
      </c>
      <c r="W312">
        <v>1943</v>
      </c>
      <c r="X312">
        <v>67</v>
      </c>
      <c r="Y312">
        <v>1560.43</v>
      </c>
      <c r="Z312">
        <v>382.57</v>
      </c>
      <c r="AA312">
        <v>1</v>
      </c>
      <c r="AB312">
        <v>1</v>
      </c>
      <c r="AC312">
        <v>0.19</v>
      </c>
    </row>
    <row r="313" spans="1:29" x14ac:dyDescent="0.35">
      <c r="A313" s="1" t="s">
        <v>3918</v>
      </c>
      <c r="B313" s="1" t="s">
        <v>117</v>
      </c>
      <c r="C313" s="1" t="s">
        <v>192</v>
      </c>
      <c r="D313" s="2">
        <v>43167</v>
      </c>
      <c r="E313">
        <v>8</v>
      </c>
      <c r="F313">
        <v>37</v>
      </c>
      <c r="G313" s="1" t="s">
        <v>19</v>
      </c>
      <c r="H313" s="1" t="s">
        <v>61</v>
      </c>
      <c r="I313" s="1" t="s">
        <v>410</v>
      </c>
      <c r="J313" s="1" t="s">
        <v>340</v>
      </c>
      <c r="K313" s="1" t="s">
        <v>411</v>
      </c>
      <c r="L313" s="1" t="s">
        <v>315</v>
      </c>
      <c r="M313" s="1" t="s">
        <v>412</v>
      </c>
      <c r="N313" s="1" t="s">
        <v>413</v>
      </c>
      <c r="O313" s="1" t="s">
        <v>318</v>
      </c>
      <c r="P313" s="1" t="s">
        <v>43</v>
      </c>
      <c r="Q313" s="1" t="s">
        <v>44</v>
      </c>
      <c r="R313" s="1" t="s">
        <v>23</v>
      </c>
      <c r="S313" s="1" t="s">
        <v>45</v>
      </c>
      <c r="T313" s="1" t="s">
        <v>25</v>
      </c>
      <c r="U313" s="1" t="s">
        <v>44</v>
      </c>
      <c r="V313">
        <v>48.12</v>
      </c>
      <c r="W313">
        <v>1587.96</v>
      </c>
      <c r="X313">
        <v>33</v>
      </c>
      <c r="Y313">
        <v>1443.75</v>
      </c>
      <c r="Z313">
        <v>144.21</v>
      </c>
      <c r="AA313">
        <v>1</v>
      </c>
      <c r="AB313">
        <v>1</v>
      </c>
      <c r="AC313">
        <v>0.09</v>
      </c>
    </row>
    <row r="314" spans="1:29" x14ac:dyDescent="0.35">
      <c r="A314" s="1" t="s">
        <v>3919</v>
      </c>
      <c r="B314" s="1" t="s">
        <v>117</v>
      </c>
      <c r="C314" s="1" t="s">
        <v>217</v>
      </c>
      <c r="D314" s="2">
        <v>43168</v>
      </c>
      <c r="E314">
        <v>8</v>
      </c>
      <c r="F314">
        <v>38</v>
      </c>
      <c r="G314" s="1" t="s">
        <v>19</v>
      </c>
      <c r="H314" s="1" t="s">
        <v>47</v>
      </c>
      <c r="I314" s="1" t="s">
        <v>346</v>
      </c>
      <c r="J314" s="1" t="s">
        <v>313</v>
      </c>
      <c r="K314" s="1" t="s">
        <v>347</v>
      </c>
      <c r="L314" s="1" t="s">
        <v>315</v>
      </c>
      <c r="M314" s="1" t="s">
        <v>348</v>
      </c>
      <c r="N314" s="1" t="s">
        <v>349</v>
      </c>
      <c r="O314" s="1" t="s">
        <v>318</v>
      </c>
      <c r="P314" s="1" t="s">
        <v>35</v>
      </c>
      <c r="Q314" s="1" t="s">
        <v>36</v>
      </c>
      <c r="R314" s="1" t="s">
        <v>23</v>
      </c>
      <c r="S314" s="1" t="s">
        <v>37</v>
      </c>
      <c r="T314" s="1" t="s">
        <v>25</v>
      </c>
      <c r="U314" s="1" t="s">
        <v>36</v>
      </c>
      <c r="V314">
        <v>90</v>
      </c>
      <c r="W314">
        <v>2430</v>
      </c>
      <c r="X314">
        <v>27</v>
      </c>
      <c r="Y314">
        <v>2259.63</v>
      </c>
      <c r="Z314">
        <v>170.37</v>
      </c>
      <c r="AA314">
        <v>1</v>
      </c>
      <c r="AB314">
        <v>1</v>
      </c>
      <c r="AC314">
        <v>7.0000000000000007E-2</v>
      </c>
    </row>
    <row r="315" spans="1:29" x14ac:dyDescent="0.35">
      <c r="A315" s="1" t="s">
        <v>3920</v>
      </c>
      <c r="B315" s="1" t="s">
        <v>117</v>
      </c>
      <c r="C315" s="1" t="s">
        <v>217</v>
      </c>
      <c r="D315" s="2">
        <v>43168</v>
      </c>
      <c r="E315">
        <v>8</v>
      </c>
      <c r="F315">
        <v>38</v>
      </c>
      <c r="G315" s="1" t="s">
        <v>19</v>
      </c>
      <c r="H315" s="1" t="s">
        <v>47</v>
      </c>
      <c r="I315" s="1" t="s">
        <v>346</v>
      </c>
      <c r="J315" s="1" t="s">
        <v>313</v>
      </c>
      <c r="K315" s="1" t="s">
        <v>347</v>
      </c>
      <c r="L315" s="1" t="s">
        <v>315</v>
      </c>
      <c r="M315" s="1" t="s">
        <v>348</v>
      </c>
      <c r="N315" s="1" t="s">
        <v>349</v>
      </c>
      <c r="O315" s="1" t="s">
        <v>318</v>
      </c>
      <c r="P315" s="1" t="s">
        <v>43</v>
      </c>
      <c r="Q315" s="1" t="s">
        <v>44</v>
      </c>
      <c r="R315" s="1" t="s">
        <v>23</v>
      </c>
      <c r="S315" s="1" t="s">
        <v>45</v>
      </c>
      <c r="T315" s="1" t="s">
        <v>25</v>
      </c>
      <c r="U315" s="1" t="s">
        <v>44</v>
      </c>
      <c r="V315">
        <v>48.12</v>
      </c>
      <c r="W315">
        <v>1491.72</v>
      </c>
      <c r="X315">
        <v>31</v>
      </c>
      <c r="Y315">
        <v>1356.25</v>
      </c>
      <c r="Z315">
        <v>135.47</v>
      </c>
      <c r="AA315">
        <v>1</v>
      </c>
      <c r="AB315">
        <v>1</v>
      </c>
      <c r="AC315">
        <v>0.09</v>
      </c>
    </row>
    <row r="316" spans="1:29" x14ac:dyDescent="0.35">
      <c r="A316" s="1" t="s">
        <v>3921</v>
      </c>
      <c r="B316" s="1" t="s">
        <v>117</v>
      </c>
      <c r="C316" s="1" t="s">
        <v>217</v>
      </c>
      <c r="D316" s="2">
        <v>43168</v>
      </c>
      <c r="E316">
        <v>8</v>
      </c>
      <c r="F316">
        <v>38</v>
      </c>
      <c r="G316" s="1" t="s">
        <v>19</v>
      </c>
      <c r="H316" s="1" t="s">
        <v>47</v>
      </c>
      <c r="I316" s="1" t="s">
        <v>383</v>
      </c>
      <c r="J316" s="1" t="s">
        <v>313</v>
      </c>
      <c r="K316" s="1" t="s">
        <v>384</v>
      </c>
      <c r="L316" s="1" t="s">
        <v>315</v>
      </c>
      <c r="M316" s="1" t="s">
        <v>385</v>
      </c>
      <c r="N316" s="1" t="s">
        <v>386</v>
      </c>
      <c r="O316" s="1" t="s">
        <v>318</v>
      </c>
      <c r="P316" s="1" t="s">
        <v>43</v>
      </c>
      <c r="Q316" s="1" t="s">
        <v>44</v>
      </c>
      <c r="R316" s="1" t="s">
        <v>23</v>
      </c>
      <c r="S316" s="1" t="s">
        <v>45</v>
      </c>
      <c r="T316" s="1" t="s">
        <v>25</v>
      </c>
      <c r="U316" s="1" t="s">
        <v>44</v>
      </c>
      <c r="V316">
        <v>48.12</v>
      </c>
      <c r="W316">
        <v>3753.36</v>
      </c>
      <c r="X316">
        <v>78</v>
      </c>
      <c r="Y316">
        <v>3412.5</v>
      </c>
      <c r="Z316">
        <v>340.86</v>
      </c>
      <c r="AA316">
        <v>1</v>
      </c>
      <c r="AB316">
        <v>1</v>
      </c>
      <c r="AC316">
        <v>0.09</v>
      </c>
    </row>
    <row r="317" spans="1:29" x14ac:dyDescent="0.35">
      <c r="A317" s="1" t="s">
        <v>3922</v>
      </c>
      <c r="B317" s="1" t="s">
        <v>117</v>
      </c>
      <c r="C317" s="1" t="s">
        <v>217</v>
      </c>
      <c r="D317" s="2">
        <v>43168</v>
      </c>
      <c r="E317">
        <v>8</v>
      </c>
      <c r="F317">
        <v>38</v>
      </c>
      <c r="G317" s="1" t="s">
        <v>19</v>
      </c>
      <c r="H317" s="1" t="s">
        <v>54</v>
      </c>
      <c r="I317" s="1" t="s">
        <v>324</v>
      </c>
      <c r="J317" s="1" t="s">
        <v>325</v>
      </c>
      <c r="K317" s="1" t="s">
        <v>326</v>
      </c>
      <c r="L317" s="1" t="s">
        <v>315</v>
      </c>
      <c r="M317" s="1" t="s">
        <v>327</v>
      </c>
      <c r="N317" s="1" t="s">
        <v>328</v>
      </c>
      <c r="O317" s="1" t="s">
        <v>318</v>
      </c>
      <c r="P317" s="1" t="s">
        <v>31</v>
      </c>
      <c r="Q317" s="1" t="s">
        <v>32</v>
      </c>
      <c r="R317" s="1" t="s">
        <v>23</v>
      </c>
      <c r="S317" s="1" t="s">
        <v>33</v>
      </c>
      <c r="T317" s="1" t="s">
        <v>25</v>
      </c>
      <c r="U317" s="1" t="s">
        <v>32</v>
      </c>
      <c r="V317">
        <v>30.83</v>
      </c>
      <c r="W317">
        <v>3175.49</v>
      </c>
      <c r="X317">
        <v>103</v>
      </c>
      <c r="Y317">
        <v>2698.6</v>
      </c>
      <c r="Z317">
        <v>476.89</v>
      </c>
      <c r="AA317">
        <v>1</v>
      </c>
      <c r="AB317">
        <v>1</v>
      </c>
      <c r="AC317">
        <v>0.15</v>
      </c>
    </row>
    <row r="318" spans="1:29" x14ac:dyDescent="0.35">
      <c r="A318" s="1" t="s">
        <v>3923</v>
      </c>
      <c r="B318" s="1" t="s">
        <v>117</v>
      </c>
      <c r="C318" s="1" t="s">
        <v>217</v>
      </c>
      <c r="D318" s="2">
        <v>43168</v>
      </c>
      <c r="E318">
        <v>8</v>
      </c>
      <c r="F318">
        <v>38</v>
      </c>
      <c r="G318" s="1" t="s">
        <v>19</v>
      </c>
      <c r="H318" s="1" t="s">
        <v>54</v>
      </c>
      <c r="I318" s="1" t="s">
        <v>324</v>
      </c>
      <c r="J318" s="1" t="s">
        <v>325</v>
      </c>
      <c r="K318" s="1" t="s">
        <v>326</v>
      </c>
      <c r="L318" s="1" t="s">
        <v>315</v>
      </c>
      <c r="M318" s="1" t="s">
        <v>327</v>
      </c>
      <c r="N318" s="1" t="s">
        <v>328</v>
      </c>
      <c r="O318" s="1" t="s">
        <v>318</v>
      </c>
      <c r="P318" s="1" t="s">
        <v>39</v>
      </c>
      <c r="Q318" s="1" t="s">
        <v>40</v>
      </c>
      <c r="R318" s="1" t="s">
        <v>23</v>
      </c>
      <c r="S318" s="1" t="s">
        <v>41</v>
      </c>
      <c r="T318" s="1" t="s">
        <v>25</v>
      </c>
      <c r="U318" s="1" t="s">
        <v>40</v>
      </c>
      <c r="V318">
        <v>65.92</v>
      </c>
      <c r="W318">
        <v>1582.08</v>
      </c>
      <c r="X318">
        <v>24</v>
      </c>
      <c r="Y318">
        <v>1455.6</v>
      </c>
      <c r="Z318">
        <v>126.48</v>
      </c>
      <c r="AA318">
        <v>1</v>
      </c>
      <c r="AB318">
        <v>1</v>
      </c>
      <c r="AC318">
        <v>7.0000000000000007E-2</v>
      </c>
    </row>
    <row r="319" spans="1:29" x14ac:dyDescent="0.35">
      <c r="A319" s="1" t="s">
        <v>3924</v>
      </c>
      <c r="B319" s="1" t="s">
        <v>117</v>
      </c>
      <c r="C319" s="1" t="s">
        <v>217</v>
      </c>
      <c r="D319" s="2">
        <v>43168</v>
      </c>
      <c r="E319">
        <v>8</v>
      </c>
      <c r="F319">
        <v>38</v>
      </c>
      <c r="G319" s="1" t="s">
        <v>19</v>
      </c>
      <c r="H319" s="1" t="s">
        <v>54</v>
      </c>
      <c r="I319" s="1" t="s">
        <v>333</v>
      </c>
      <c r="J319" s="1" t="s">
        <v>325</v>
      </c>
      <c r="K319" s="1" t="s">
        <v>357</v>
      </c>
      <c r="L319" s="1" t="s">
        <v>315</v>
      </c>
      <c r="M319" s="1" t="s">
        <v>358</v>
      </c>
      <c r="N319" s="1" t="s">
        <v>359</v>
      </c>
      <c r="O319" s="1" t="s">
        <v>318</v>
      </c>
      <c r="P319" s="1" t="s">
        <v>31</v>
      </c>
      <c r="Q319" s="1" t="s">
        <v>32</v>
      </c>
      <c r="R319" s="1" t="s">
        <v>23</v>
      </c>
      <c r="S319" s="1" t="s">
        <v>33</v>
      </c>
      <c r="T319" s="1" t="s">
        <v>25</v>
      </c>
      <c r="U319" s="1" t="s">
        <v>32</v>
      </c>
      <c r="V319">
        <v>30.83</v>
      </c>
      <c r="W319">
        <v>1757.31</v>
      </c>
      <c r="X319">
        <v>57</v>
      </c>
      <c r="Y319">
        <v>1493.4</v>
      </c>
      <c r="Z319">
        <v>263.91000000000003</v>
      </c>
      <c r="AA319">
        <v>1</v>
      </c>
      <c r="AB319">
        <v>1</v>
      </c>
      <c r="AC319">
        <v>0.15</v>
      </c>
    </row>
    <row r="320" spans="1:29" x14ac:dyDescent="0.35">
      <c r="A320" s="1" t="s">
        <v>3925</v>
      </c>
      <c r="B320" s="1" t="s">
        <v>117</v>
      </c>
      <c r="C320" s="1" t="s">
        <v>217</v>
      </c>
      <c r="D320" s="2">
        <v>43168</v>
      </c>
      <c r="E320">
        <v>8</v>
      </c>
      <c r="F320">
        <v>38</v>
      </c>
      <c r="G320" s="1" t="s">
        <v>19</v>
      </c>
      <c r="H320" s="1" t="s">
        <v>61</v>
      </c>
      <c r="I320" s="1" t="s">
        <v>339</v>
      </c>
      <c r="J320" s="1" t="s">
        <v>340</v>
      </c>
      <c r="K320" s="1" t="s">
        <v>366</v>
      </c>
      <c r="L320" s="1" t="s">
        <v>315</v>
      </c>
      <c r="M320" s="1" t="s">
        <v>367</v>
      </c>
      <c r="N320" s="1" t="s">
        <v>368</v>
      </c>
      <c r="O320" s="1" t="s">
        <v>318</v>
      </c>
      <c r="P320" s="1" t="s">
        <v>39</v>
      </c>
      <c r="Q320" s="1" t="s">
        <v>40</v>
      </c>
      <c r="R320" s="1" t="s">
        <v>23</v>
      </c>
      <c r="S320" s="1" t="s">
        <v>41</v>
      </c>
      <c r="T320" s="1" t="s">
        <v>25</v>
      </c>
      <c r="U320" s="1" t="s">
        <v>40</v>
      </c>
      <c r="V320">
        <v>65.92</v>
      </c>
      <c r="W320">
        <v>6592</v>
      </c>
      <c r="X320">
        <v>100</v>
      </c>
      <c r="Y320">
        <v>6065</v>
      </c>
      <c r="Z320">
        <v>527</v>
      </c>
      <c r="AA320">
        <v>1</v>
      </c>
      <c r="AB320">
        <v>1</v>
      </c>
      <c r="AC320">
        <v>7.0000000000000007E-2</v>
      </c>
    </row>
    <row r="321" spans="1:29" x14ac:dyDescent="0.35">
      <c r="A321" s="1" t="s">
        <v>3926</v>
      </c>
      <c r="B321" s="1" t="s">
        <v>117</v>
      </c>
      <c r="C321" s="1" t="s">
        <v>242</v>
      </c>
      <c r="D321" s="2">
        <v>43169</v>
      </c>
      <c r="E321">
        <v>8</v>
      </c>
      <c r="F321">
        <v>39</v>
      </c>
      <c r="G321" s="1" t="s">
        <v>19</v>
      </c>
      <c r="H321" s="1" t="s">
        <v>47</v>
      </c>
      <c r="I321" s="1" t="s">
        <v>312</v>
      </c>
      <c r="J321" s="1" t="s">
        <v>313</v>
      </c>
      <c r="K321" s="1" t="s">
        <v>314</v>
      </c>
      <c r="L321" s="1" t="s">
        <v>315</v>
      </c>
      <c r="M321" s="1" t="s">
        <v>316</v>
      </c>
      <c r="N321" s="1" t="s">
        <v>317</v>
      </c>
      <c r="O321" s="1" t="s">
        <v>318</v>
      </c>
      <c r="P321" s="1" t="s">
        <v>21</v>
      </c>
      <c r="Q321" s="1" t="s">
        <v>22</v>
      </c>
      <c r="R321" s="1" t="s">
        <v>23</v>
      </c>
      <c r="S321" s="1" t="s">
        <v>24</v>
      </c>
      <c r="T321" s="1" t="s">
        <v>25</v>
      </c>
      <c r="U321" s="1" t="s">
        <v>22</v>
      </c>
      <c r="V321">
        <v>29</v>
      </c>
      <c r="W321">
        <v>2726</v>
      </c>
      <c r="X321">
        <v>94</v>
      </c>
      <c r="Y321">
        <v>2189.2600000000002</v>
      </c>
      <c r="Z321">
        <v>536.74</v>
      </c>
      <c r="AA321">
        <v>1</v>
      </c>
      <c r="AB321">
        <v>1</v>
      </c>
      <c r="AC321">
        <v>0.19</v>
      </c>
    </row>
    <row r="322" spans="1:29" x14ac:dyDescent="0.35">
      <c r="A322" s="1" t="s">
        <v>3927</v>
      </c>
      <c r="B322" s="1" t="s">
        <v>117</v>
      </c>
      <c r="C322" s="1" t="s">
        <v>242</v>
      </c>
      <c r="D322" s="2">
        <v>43169</v>
      </c>
      <c r="E322">
        <v>8</v>
      </c>
      <c r="F322">
        <v>39</v>
      </c>
      <c r="G322" s="1" t="s">
        <v>19</v>
      </c>
      <c r="H322" s="1" t="s">
        <v>47</v>
      </c>
      <c r="I322" s="1" t="s">
        <v>312</v>
      </c>
      <c r="J322" s="1" t="s">
        <v>313</v>
      </c>
      <c r="K322" s="1" t="s">
        <v>314</v>
      </c>
      <c r="L322" s="1" t="s">
        <v>315</v>
      </c>
      <c r="M322" s="1" t="s">
        <v>316</v>
      </c>
      <c r="N322" s="1" t="s">
        <v>317</v>
      </c>
      <c r="O322" s="1" t="s">
        <v>318</v>
      </c>
      <c r="P322" s="1" t="s">
        <v>31</v>
      </c>
      <c r="Q322" s="1" t="s">
        <v>32</v>
      </c>
      <c r="R322" s="1" t="s">
        <v>23</v>
      </c>
      <c r="S322" s="1" t="s">
        <v>33</v>
      </c>
      <c r="T322" s="1" t="s">
        <v>25</v>
      </c>
      <c r="U322" s="1" t="s">
        <v>32</v>
      </c>
      <c r="V322">
        <v>30.83</v>
      </c>
      <c r="W322">
        <v>1510.67</v>
      </c>
      <c r="X322">
        <v>49</v>
      </c>
      <c r="Y322">
        <v>1283.8</v>
      </c>
      <c r="Z322">
        <v>226.87</v>
      </c>
      <c r="AA322">
        <v>1</v>
      </c>
      <c r="AB322">
        <v>1</v>
      </c>
      <c r="AC322">
        <v>0.15</v>
      </c>
    </row>
    <row r="323" spans="1:29" x14ac:dyDescent="0.35">
      <c r="A323" s="1" t="s">
        <v>3928</v>
      </c>
      <c r="B323" s="1" t="s">
        <v>117</v>
      </c>
      <c r="C323" s="1" t="s">
        <v>242</v>
      </c>
      <c r="D323" s="2">
        <v>43169</v>
      </c>
      <c r="E323">
        <v>8</v>
      </c>
      <c r="F323">
        <v>39</v>
      </c>
      <c r="G323" s="1" t="s">
        <v>19</v>
      </c>
      <c r="H323" s="1" t="s">
        <v>47</v>
      </c>
      <c r="I323" s="1" t="s">
        <v>312</v>
      </c>
      <c r="J323" s="1" t="s">
        <v>313</v>
      </c>
      <c r="K323" s="1" t="s">
        <v>314</v>
      </c>
      <c r="L323" s="1" t="s">
        <v>315</v>
      </c>
      <c r="M323" s="1" t="s">
        <v>316</v>
      </c>
      <c r="N323" s="1" t="s">
        <v>317</v>
      </c>
      <c r="O323" s="1" t="s">
        <v>318</v>
      </c>
      <c r="P323" s="1" t="s">
        <v>39</v>
      </c>
      <c r="Q323" s="1" t="s">
        <v>40</v>
      </c>
      <c r="R323" s="1" t="s">
        <v>23</v>
      </c>
      <c r="S323" s="1" t="s">
        <v>41</v>
      </c>
      <c r="T323" s="1" t="s">
        <v>25</v>
      </c>
      <c r="U323" s="1" t="s">
        <v>40</v>
      </c>
      <c r="V323">
        <v>65.92</v>
      </c>
      <c r="W323">
        <v>1713.92</v>
      </c>
      <c r="X323">
        <v>26</v>
      </c>
      <c r="Y323">
        <v>1576.9</v>
      </c>
      <c r="Z323">
        <v>137.02000000000001</v>
      </c>
      <c r="AA323">
        <v>1</v>
      </c>
      <c r="AB323">
        <v>1</v>
      </c>
      <c r="AC323">
        <v>7.0000000000000007E-2</v>
      </c>
    </row>
    <row r="324" spans="1:29" x14ac:dyDescent="0.35">
      <c r="A324" s="1" t="s">
        <v>3929</v>
      </c>
      <c r="B324" s="1" t="s">
        <v>117</v>
      </c>
      <c r="C324" s="1" t="s">
        <v>242</v>
      </c>
      <c r="D324" s="2">
        <v>43169</v>
      </c>
      <c r="E324">
        <v>8</v>
      </c>
      <c r="F324">
        <v>39</v>
      </c>
      <c r="G324" s="1" t="s">
        <v>19</v>
      </c>
      <c r="H324" s="1" t="s">
        <v>47</v>
      </c>
      <c r="I324" s="1" t="s">
        <v>383</v>
      </c>
      <c r="J324" s="1" t="s">
        <v>313</v>
      </c>
      <c r="K324" s="1" t="s">
        <v>384</v>
      </c>
      <c r="L324" s="1" t="s">
        <v>315</v>
      </c>
      <c r="M324" s="1" t="s">
        <v>385</v>
      </c>
      <c r="N324" s="1" t="s">
        <v>386</v>
      </c>
      <c r="O324" s="1" t="s">
        <v>318</v>
      </c>
      <c r="P324" s="1" t="s">
        <v>21</v>
      </c>
      <c r="Q324" s="1" t="s">
        <v>22</v>
      </c>
      <c r="R324" s="1" t="s">
        <v>23</v>
      </c>
      <c r="S324" s="1" t="s">
        <v>24</v>
      </c>
      <c r="T324" s="1" t="s">
        <v>25</v>
      </c>
      <c r="U324" s="1" t="s">
        <v>22</v>
      </c>
      <c r="V324">
        <v>29</v>
      </c>
      <c r="W324">
        <v>4118</v>
      </c>
      <c r="X324">
        <v>142</v>
      </c>
      <c r="Y324">
        <v>3307.18</v>
      </c>
      <c r="Z324">
        <v>810.81999999999903</v>
      </c>
      <c r="AA324">
        <v>1</v>
      </c>
      <c r="AB324">
        <v>1</v>
      </c>
      <c r="AC324">
        <v>0.19</v>
      </c>
    </row>
    <row r="325" spans="1:29" x14ac:dyDescent="0.35">
      <c r="A325" s="1" t="s">
        <v>3930</v>
      </c>
      <c r="B325" s="1" t="s">
        <v>117</v>
      </c>
      <c r="C325" s="1" t="s">
        <v>242</v>
      </c>
      <c r="D325" s="2">
        <v>43169</v>
      </c>
      <c r="E325">
        <v>8</v>
      </c>
      <c r="F325">
        <v>39</v>
      </c>
      <c r="G325" s="1" t="s">
        <v>19</v>
      </c>
      <c r="H325" s="1" t="s">
        <v>47</v>
      </c>
      <c r="I325" s="1" t="s">
        <v>383</v>
      </c>
      <c r="J325" s="1" t="s">
        <v>313</v>
      </c>
      <c r="K325" s="1" t="s">
        <v>384</v>
      </c>
      <c r="L325" s="1" t="s">
        <v>315</v>
      </c>
      <c r="M325" s="1" t="s">
        <v>385</v>
      </c>
      <c r="N325" s="1" t="s">
        <v>386</v>
      </c>
      <c r="O325" s="1" t="s">
        <v>318</v>
      </c>
      <c r="P325" s="1" t="s">
        <v>39</v>
      </c>
      <c r="Q325" s="1" t="s">
        <v>40</v>
      </c>
      <c r="R325" s="1" t="s">
        <v>23</v>
      </c>
      <c r="S325" s="1" t="s">
        <v>41</v>
      </c>
      <c r="T325" s="1" t="s">
        <v>25</v>
      </c>
      <c r="U325" s="1" t="s">
        <v>40</v>
      </c>
      <c r="V325">
        <v>65.92</v>
      </c>
      <c r="W325">
        <v>1977.6</v>
      </c>
      <c r="X325">
        <v>30</v>
      </c>
      <c r="Y325">
        <v>1819.5</v>
      </c>
      <c r="Z325">
        <v>158.1</v>
      </c>
      <c r="AA325">
        <v>1</v>
      </c>
      <c r="AB325">
        <v>1</v>
      </c>
      <c r="AC325">
        <v>7.0000000000000007E-2</v>
      </c>
    </row>
    <row r="326" spans="1:29" x14ac:dyDescent="0.35">
      <c r="A326" s="1" t="s">
        <v>3931</v>
      </c>
      <c r="B326" s="1" t="s">
        <v>117</v>
      </c>
      <c r="C326" s="1" t="s">
        <v>242</v>
      </c>
      <c r="D326" s="2">
        <v>43169</v>
      </c>
      <c r="E326">
        <v>8</v>
      </c>
      <c r="F326">
        <v>39</v>
      </c>
      <c r="G326" s="1" t="s">
        <v>19</v>
      </c>
      <c r="H326" s="1" t="s">
        <v>47</v>
      </c>
      <c r="I326" s="1" t="s">
        <v>383</v>
      </c>
      <c r="J326" s="1" t="s">
        <v>313</v>
      </c>
      <c r="K326" s="1" t="s">
        <v>384</v>
      </c>
      <c r="L326" s="1" t="s">
        <v>315</v>
      </c>
      <c r="M326" s="1" t="s">
        <v>385</v>
      </c>
      <c r="N326" s="1" t="s">
        <v>386</v>
      </c>
      <c r="O326" s="1" t="s">
        <v>318</v>
      </c>
      <c r="P326" s="1" t="s">
        <v>43</v>
      </c>
      <c r="Q326" s="1" t="s">
        <v>44</v>
      </c>
      <c r="R326" s="1" t="s">
        <v>23</v>
      </c>
      <c r="S326" s="1" t="s">
        <v>45</v>
      </c>
      <c r="T326" s="1" t="s">
        <v>25</v>
      </c>
      <c r="U326" s="1" t="s">
        <v>44</v>
      </c>
      <c r="V326">
        <v>48.12</v>
      </c>
      <c r="W326">
        <v>1636.08</v>
      </c>
      <c r="X326">
        <v>34</v>
      </c>
      <c r="Y326">
        <v>1487.5</v>
      </c>
      <c r="Z326">
        <v>148.58000000000001</v>
      </c>
      <c r="AA326">
        <v>1</v>
      </c>
      <c r="AB326">
        <v>1</v>
      </c>
      <c r="AC326">
        <v>0.09</v>
      </c>
    </row>
    <row r="327" spans="1:29" x14ac:dyDescent="0.35">
      <c r="A327" s="1" t="s">
        <v>3932</v>
      </c>
      <c r="B327" s="1" t="s">
        <v>117</v>
      </c>
      <c r="C327" s="1" t="s">
        <v>242</v>
      </c>
      <c r="D327" s="2">
        <v>43169</v>
      </c>
      <c r="E327">
        <v>8</v>
      </c>
      <c r="F327">
        <v>39</v>
      </c>
      <c r="G327" s="1" t="s">
        <v>19</v>
      </c>
      <c r="H327" s="1" t="s">
        <v>54</v>
      </c>
      <c r="I327" s="1" t="s">
        <v>333</v>
      </c>
      <c r="J327" s="1" t="s">
        <v>325</v>
      </c>
      <c r="K327" s="1" t="s">
        <v>357</v>
      </c>
      <c r="L327" s="1" t="s">
        <v>315</v>
      </c>
      <c r="M327" s="1" t="s">
        <v>358</v>
      </c>
      <c r="N327" s="1" t="s">
        <v>359</v>
      </c>
      <c r="O327" s="1" t="s">
        <v>318</v>
      </c>
      <c r="P327" s="1" t="s">
        <v>31</v>
      </c>
      <c r="Q327" s="1" t="s">
        <v>32</v>
      </c>
      <c r="R327" s="1" t="s">
        <v>23</v>
      </c>
      <c r="S327" s="1" t="s">
        <v>33</v>
      </c>
      <c r="T327" s="1" t="s">
        <v>25</v>
      </c>
      <c r="U327" s="1" t="s">
        <v>32</v>
      </c>
      <c r="V327">
        <v>30.83</v>
      </c>
      <c r="W327">
        <v>1726.48</v>
      </c>
      <c r="X327">
        <v>56</v>
      </c>
      <c r="Y327">
        <v>1467.2</v>
      </c>
      <c r="Z327">
        <v>259.27999999999992</v>
      </c>
      <c r="AA327">
        <v>1</v>
      </c>
      <c r="AB327">
        <v>1</v>
      </c>
      <c r="AC327">
        <v>0.15</v>
      </c>
    </row>
    <row r="328" spans="1:29" x14ac:dyDescent="0.35">
      <c r="A328" s="1" t="s">
        <v>3933</v>
      </c>
      <c r="B328" s="1" t="s">
        <v>117</v>
      </c>
      <c r="C328" s="1" t="s">
        <v>242</v>
      </c>
      <c r="D328" s="2">
        <v>43169</v>
      </c>
      <c r="E328">
        <v>8</v>
      </c>
      <c r="F328">
        <v>39</v>
      </c>
      <c r="G328" s="1" t="s">
        <v>19</v>
      </c>
      <c r="H328" s="1" t="s">
        <v>61</v>
      </c>
      <c r="I328" s="1" t="s">
        <v>339</v>
      </c>
      <c r="J328" s="1" t="s">
        <v>340</v>
      </c>
      <c r="K328" s="1" t="s">
        <v>366</v>
      </c>
      <c r="L328" s="1" t="s">
        <v>315</v>
      </c>
      <c r="M328" s="1" t="s">
        <v>367</v>
      </c>
      <c r="N328" s="1" t="s">
        <v>368</v>
      </c>
      <c r="O328" s="1" t="s">
        <v>318</v>
      </c>
      <c r="P328" s="1" t="s">
        <v>39</v>
      </c>
      <c r="Q328" s="1" t="s">
        <v>40</v>
      </c>
      <c r="R328" s="1" t="s">
        <v>23</v>
      </c>
      <c r="S328" s="1" t="s">
        <v>41</v>
      </c>
      <c r="T328" s="1" t="s">
        <v>25</v>
      </c>
      <c r="U328" s="1" t="s">
        <v>40</v>
      </c>
      <c r="V328">
        <v>65.92</v>
      </c>
      <c r="W328">
        <v>2109.44</v>
      </c>
      <c r="X328">
        <v>32</v>
      </c>
      <c r="Y328">
        <v>1940.8</v>
      </c>
      <c r="Z328">
        <v>168.6399999999999</v>
      </c>
      <c r="AA328">
        <v>1</v>
      </c>
      <c r="AB328">
        <v>1</v>
      </c>
      <c r="AC328">
        <v>7.0000000000000007E-2</v>
      </c>
    </row>
    <row r="329" spans="1:29" x14ac:dyDescent="0.35">
      <c r="A329" s="1" t="s">
        <v>3934</v>
      </c>
      <c r="B329" s="1" t="s">
        <v>117</v>
      </c>
      <c r="C329" s="1" t="s">
        <v>242</v>
      </c>
      <c r="D329" s="2">
        <v>43169</v>
      </c>
      <c r="E329">
        <v>8</v>
      </c>
      <c r="F329">
        <v>39</v>
      </c>
      <c r="G329" s="1" t="s">
        <v>19</v>
      </c>
      <c r="H329" s="1" t="s">
        <v>61</v>
      </c>
      <c r="I329" s="1" t="s">
        <v>339</v>
      </c>
      <c r="J329" s="1" t="s">
        <v>340</v>
      </c>
      <c r="K329" s="1" t="s">
        <v>366</v>
      </c>
      <c r="L329" s="1" t="s">
        <v>315</v>
      </c>
      <c r="M329" s="1" t="s">
        <v>367</v>
      </c>
      <c r="N329" s="1" t="s">
        <v>368</v>
      </c>
      <c r="O329" s="1" t="s">
        <v>318</v>
      </c>
      <c r="P329" s="1" t="s">
        <v>43</v>
      </c>
      <c r="Q329" s="1" t="s">
        <v>44</v>
      </c>
      <c r="R329" s="1" t="s">
        <v>23</v>
      </c>
      <c r="S329" s="1" t="s">
        <v>45</v>
      </c>
      <c r="T329" s="1" t="s">
        <v>25</v>
      </c>
      <c r="U329" s="1" t="s">
        <v>44</v>
      </c>
      <c r="V329">
        <v>48.12</v>
      </c>
      <c r="W329">
        <v>1732.32</v>
      </c>
      <c r="X329">
        <v>36</v>
      </c>
      <c r="Y329">
        <v>1575</v>
      </c>
      <c r="Z329">
        <v>157.32</v>
      </c>
      <c r="AA329">
        <v>1</v>
      </c>
      <c r="AB329">
        <v>1</v>
      </c>
      <c r="AC329">
        <v>0.09</v>
      </c>
    </row>
    <row r="330" spans="1:29" x14ac:dyDescent="0.35">
      <c r="A330" s="1" t="s">
        <v>3935</v>
      </c>
      <c r="B330" s="1" t="s">
        <v>117</v>
      </c>
      <c r="C330" s="1" t="s">
        <v>267</v>
      </c>
      <c r="D330" s="2">
        <v>43170</v>
      </c>
      <c r="E330">
        <v>8</v>
      </c>
      <c r="F330">
        <v>40</v>
      </c>
      <c r="G330" s="1" t="s">
        <v>19</v>
      </c>
      <c r="H330" s="1" t="s">
        <v>47</v>
      </c>
      <c r="I330" s="1" t="s">
        <v>352</v>
      </c>
      <c r="J330" s="1" t="s">
        <v>313</v>
      </c>
      <c r="K330" s="1" t="s">
        <v>353</v>
      </c>
      <c r="L330" s="1" t="s">
        <v>315</v>
      </c>
      <c r="M330" s="1" t="s">
        <v>354</v>
      </c>
      <c r="N330" s="1" t="s">
        <v>355</v>
      </c>
      <c r="O330" s="1" t="s">
        <v>318</v>
      </c>
      <c r="P330" s="1" t="s">
        <v>21</v>
      </c>
      <c r="Q330" s="1" t="s">
        <v>22</v>
      </c>
      <c r="R330" s="1" t="s">
        <v>23</v>
      </c>
      <c r="S330" s="1" t="s">
        <v>24</v>
      </c>
      <c r="T330" s="1" t="s">
        <v>25</v>
      </c>
      <c r="U330" s="1" t="s">
        <v>22</v>
      </c>
      <c r="V330">
        <v>29</v>
      </c>
      <c r="W330">
        <v>2204</v>
      </c>
      <c r="X330">
        <v>76</v>
      </c>
      <c r="Y330">
        <v>1770.04</v>
      </c>
      <c r="Z330">
        <v>433.96</v>
      </c>
      <c r="AA330">
        <v>1</v>
      </c>
      <c r="AB330">
        <v>1</v>
      </c>
      <c r="AC330">
        <v>0.19</v>
      </c>
    </row>
    <row r="331" spans="1:29" x14ac:dyDescent="0.35">
      <c r="A331" s="1" t="s">
        <v>3936</v>
      </c>
      <c r="B331" s="1" t="s">
        <v>117</v>
      </c>
      <c r="C331" s="1" t="s">
        <v>267</v>
      </c>
      <c r="D331" s="2">
        <v>43170</v>
      </c>
      <c r="E331">
        <v>8</v>
      </c>
      <c r="F331">
        <v>40</v>
      </c>
      <c r="G331" s="1" t="s">
        <v>19</v>
      </c>
      <c r="H331" s="1" t="s">
        <v>47</v>
      </c>
      <c r="I331" s="1" t="s">
        <v>352</v>
      </c>
      <c r="J331" s="1" t="s">
        <v>313</v>
      </c>
      <c r="K331" s="1" t="s">
        <v>353</v>
      </c>
      <c r="L331" s="1" t="s">
        <v>315</v>
      </c>
      <c r="M331" s="1" t="s">
        <v>354</v>
      </c>
      <c r="N331" s="1" t="s">
        <v>355</v>
      </c>
      <c r="O331" s="1" t="s">
        <v>318</v>
      </c>
      <c r="P331" s="1" t="s">
        <v>27</v>
      </c>
      <c r="Q331" s="1" t="s">
        <v>28</v>
      </c>
      <c r="R331" s="1" t="s">
        <v>23</v>
      </c>
      <c r="S331" s="1" t="s">
        <v>29</v>
      </c>
      <c r="T331" s="1" t="s">
        <v>25</v>
      </c>
      <c r="U331" s="1" t="s">
        <v>28</v>
      </c>
      <c r="V331">
        <v>78.33</v>
      </c>
      <c r="W331">
        <v>1801.59</v>
      </c>
      <c r="X331">
        <v>23</v>
      </c>
      <c r="Y331">
        <v>1676.47</v>
      </c>
      <c r="Z331">
        <v>125.12</v>
      </c>
      <c r="AA331">
        <v>1</v>
      </c>
      <c r="AB331">
        <v>1</v>
      </c>
      <c r="AC331">
        <v>0.06</v>
      </c>
    </row>
    <row r="332" spans="1:29" x14ac:dyDescent="0.35">
      <c r="A332" s="1" t="s">
        <v>3937</v>
      </c>
      <c r="B332" s="1" t="s">
        <v>117</v>
      </c>
      <c r="C332" s="1" t="s">
        <v>267</v>
      </c>
      <c r="D332" s="2">
        <v>43170</v>
      </c>
      <c r="E332">
        <v>8</v>
      </c>
      <c r="F332">
        <v>40</v>
      </c>
      <c r="G332" s="1" t="s">
        <v>19</v>
      </c>
      <c r="H332" s="1" t="s">
        <v>47</v>
      </c>
      <c r="I332" s="1" t="s">
        <v>352</v>
      </c>
      <c r="J332" s="1" t="s">
        <v>313</v>
      </c>
      <c r="K332" s="1" t="s">
        <v>353</v>
      </c>
      <c r="L332" s="1" t="s">
        <v>315</v>
      </c>
      <c r="M332" s="1" t="s">
        <v>354</v>
      </c>
      <c r="N332" s="1" t="s">
        <v>355</v>
      </c>
      <c r="O332" s="1" t="s">
        <v>318</v>
      </c>
      <c r="P332" s="1" t="s">
        <v>31</v>
      </c>
      <c r="Q332" s="1" t="s">
        <v>32</v>
      </c>
      <c r="R332" s="1" t="s">
        <v>23</v>
      </c>
      <c r="S332" s="1" t="s">
        <v>33</v>
      </c>
      <c r="T332" s="1" t="s">
        <v>25</v>
      </c>
      <c r="U332" s="1" t="s">
        <v>32</v>
      </c>
      <c r="V332">
        <v>30.83</v>
      </c>
      <c r="W332">
        <v>4223.71</v>
      </c>
      <c r="X332">
        <v>137</v>
      </c>
      <c r="Y332">
        <v>3589.4</v>
      </c>
      <c r="Z332">
        <v>634.30999999999995</v>
      </c>
      <c r="AA332">
        <v>1</v>
      </c>
      <c r="AB332">
        <v>1</v>
      </c>
      <c r="AC332">
        <v>0.15</v>
      </c>
    </row>
    <row r="333" spans="1:29" x14ac:dyDescent="0.35">
      <c r="A333" s="1" t="s">
        <v>3938</v>
      </c>
      <c r="B333" s="1" t="s">
        <v>117</v>
      </c>
      <c r="C333" s="1" t="s">
        <v>267</v>
      </c>
      <c r="D333" s="2">
        <v>43170</v>
      </c>
      <c r="E333">
        <v>8</v>
      </c>
      <c r="F333">
        <v>40</v>
      </c>
      <c r="G333" s="1" t="s">
        <v>19</v>
      </c>
      <c r="H333" s="1" t="s">
        <v>47</v>
      </c>
      <c r="I333" s="1" t="s">
        <v>352</v>
      </c>
      <c r="J333" s="1" t="s">
        <v>313</v>
      </c>
      <c r="K333" s="1" t="s">
        <v>353</v>
      </c>
      <c r="L333" s="1" t="s">
        <v>315</v>
      </c>
      <c r="M333" s="1" t="s">
        <v>354</v>
      </c>
      <c r="N333" s="1" t="s">
        <v>355</v>
      </c>
      <c r="O333" s="1" t="s">
        <v>318</v>
      </c>
      <c r="P333" s="1" t="s">
        <v>39</v>
      </c>
      <c r="Q333" s="1" t="s">
        <v>40</v>
      </c>
      <c r="R333" s="1" t="s">
        <v>23</v>
      </c>
      <c r="S333" s="1" t="s">
        <v>41</v>
      </c>
      <c r="T333" s="1" t="s">
        <v>25</v>
      </c>
      <c r="U333" s="1" t="s">
        <v>40</v>
      </c>
      <c r="V333">
        <v>65.92</v>
      </c>
      <c r="W333">
        <v>1779.84</v>
      </c>
      <c r="X333">
        <v>27</v>
      </c>
      <c r="Y333">
        <v>1637.55</v>
      </c>
      <c r="Z333">
        <v>142.29</v>
      </c>
      <c r="AA333">
        <v>1</v>
      </c>
      <c r="AB333">
        <v>1</v>
      </c>
      <c r="AC333">
        <v>7.0000000000000007E-2</v>
      </c>
    </row>
    <row r="334" spans="1:29" x14ac:dyDescent="0.35">
      <c r="A334" s="1" t="s">
        <v>3939</v>
      </c>
      <c r="B334" s="1" t="s">
        <v>117</v>
      </c>
      <c r="C334" s="1" t="s">
        <v>267</v>
      </c>
      <c r="D334" s="2">
        <v>43170</v>
      </c>
      <c r="E334">
        <v>8</v>
      </c>
      <c r="F334">
        <v>40</v>
      </c>
      <c r="G334" s="1" t="s">
        <v>19</v>
      </c>
      <c r="H334" s="1" t="s">
        <v>47</v>
      </c>
      <c r="I334" s="1" t="s">
        <v>352</v>
      </c>
      <c r="J334" s="1" t="s">
        <v>313</v>
      </c>
      <c r="K334" s="1" t="s">
        <v>353</v>
      </c>
      <c r="L334" s="1" t="s">
        <v>315</v>
      </c>
      <c r="M334" s="1" t="s">
        <v>354</v>
      </c>
      <c r="N334" s="1" t="s">
        <v>355</v>
      </c>
      <c r="O334" s="1" t="s">
        <v>318</v>
      </c>
      <c r="P334" s="1" t="s">
        <v>43</v>
      </c>
      <c r="Q334" s="1" t="s">
        <v>44</v>
      </c>
      <c r="R334" s="1" t="s">
        <v>23</v>
      </c>
      <c r="S334" s="1" t="s">
        <v>45</v>
      </c>
      <c r="T334" s="1" t="s">
        <v>25</v>
      </c>
      <c r="U334" s="1" t="s">
        <v>44</v>
      </c>
      <c r="V334">
        <v>48.12</v>
      </c>
      <c r="W334">
        <v>1876.68</v>
      </c>
      <c r="X334">
        <v>39</v>
      </c>
      <c r="Y334">
        <v>1706.25</v>
      </c>
      <c r="Z334">
        <v>170.43</v>
      </c>
      <c r="AA334">
        <v>1</v>
      </c>
      <c r="AB334">
        <v>1</v>
      </c>
      <c r="AC334">
        <v>0.09</v>
      </c>
    </row>
    <row r="335" spans="1:29" x14ac:dyDescent="0.35">
      <c r="A335" s="1" t="s">
        <v>3940</v>
      </c>
      <c r="B335" s="1" t="s">
        <v>117</v>
      </c>
      <c r="C335" s="1" t="s">
        <v>267</v>
      </c>
      <c r="D335" s="2">
        <v>43170</v>
      </c>
      <c r="E335">
        <v>8</v>
      </c>
      <c r="F335">
        <v>40</v>
      </c>
      <c r="G335" s="1" t="s">
        <v>19</v>
      </c>
      <c r="H335" s="1" t="s">
        <v>54</v>
      </c>
      <c r="I335" s="1" t="s">
        <v>333</v>
      </c>
      <c r="J335" s="1" t="s">
        <v>325</v>
      </c>
      <c r="K335" s="1" t="s">
        <v>334</v>
      </c>
      <c r="L335" s="1" t="s">
        <v>315</v>
      </c>
      <c r="M335" s="1" t="s">
        <v>335</v>
      </c>
      <c r="N335" s="1" t="s">
        <v>336</v>
      </c>
      <c r="O335" s="1" t="s">
        <v>318</v>
      </c>
      <c r="P335" s="1" t="s">
        <v>21</v>
      </c>
      <c r="Q335" s="1" t="s">
        <v>22</v>
      </c>
      <c r="R335" s="1" t="s">
        <v>23</v>
      </c>
      <c r="S335" s="1" t="s">
        <v>24</v>
      </c>
      <c r="T335" s="1" t="s">
        <v>25</v>
      </c>
      <c r="U335" s="1" t="s">
        <v>22</v>
      </c>
      <c r="V335">
        <v>29</v>
      </c>
      <c r="W335">
        <v>1856</v>
      </c>
      <c r="X335">
        <v>64</v>
      </c>
      <c r="Y335">
        <v>1490.56</v>
      </c>
      <c r="Z335">
        <v>365.44</v>
      </c>
      <c r="AA335">
        <v>1</v>
      </c>
      <c r="AB335">
        <v>1</v>
      </c>
      <c r="AC335">
        <v>0.19</v>
      </c>
    </row>
    <row r="336" spans="1:29" x14ac:dyDescent="0.35">
      <c r="A336" s="1" t="s">
        <v>3941</v>
      </c>
      <c r="B336" s="1" t="s">
        <v>117</v>
      </c>
      <c r="C336" s="1" t="s">
        <v>267</v>
      </c>
      <c r="D336" s="2">
        <v>43170</v>
      </c>
      <c r="E336">
        <v>8</v>
      </c>
      <c r="F336">
        <v>40</v>
      </c>
      <c r="G336" s="1" t="s">
        <v>19</v>
      </c>
      <c r="H336" s="1" t="s">
        <v>61</v>
      </c>
      <c r="I336" s="1" t="s">
        <v>410</v>
      </c>
      <c r="J336" s="1" t="s">
        <v>340</v>
      </c>
      <c r="K336" s="1" t="s">
        <v>411</v>
      </c>
      <c r="L336" s="1" t="s">
        <v>315</v>
      </c>
      <c r="M336" s="1" t="s">
        <v>412</v>
      </c>
      <c r="N336" s="1" t="s">
        <v>413</v>
      </c>
      <c r="O336" s="1" t="s">
        <v>318</v>
      </c>
      <c r="P336" s="1" t="s">
        <v>21</v>
      </c>
      <c r="Q336" s="1" t="s">
        <v>22</v>
      </c>
      <c r="R336" s="1" t="s">
        <v>23</v>
      </c>
      <c r="S336" s="1" t="s">
        <v>24</v>
      </c>
      <c r="T336" s="1" t="s">
        <v>25</v>
      </c>
      <c r="U336" s="1" t="s">
        <v>22</v>
      </c>
      <c r="V336">
        <v>29</v>
      </c>
      <c r="W336">
        <v>1160</v>
      </c>
      <c r="X336">
        <v>40</v>
      </c>
      <c r="Y336">
        <v>931.6</v>
      </c>
      <c r="Z336">
        <v>228.4</v>
      </c>
      <c r="AA336">
        <v>1</v>
      </c>
      <c r="AB336">
        <v>1</v>
      </c>
      <c r="AC336">
        <v>0.19</v>
      </c>
    </row>
    <row r="337" spans="1:29" x14ac:dyDescent="0.35">
      <c r="A337" s="1" t="s">
        <v>3942</v>
      </c>
      <c r="B337" s="1" t="s">
        <v>117</v>
      </c>
      <c r="C337" s="1" t="s">
        <v>267</v>
      </c>
      <c r="D337" s="2">
        <v>43170</v>
      </c>
      <c r="E337">
        <v>8</v>
      </c>
      <c r="F337">
        <v>40</v>
      </c>
      <c r="G337" s="1" t="s">
        <v>19</v>
      </c>
      <c r="H337" s="1" t="s">
        <v>61</v>
      </c>
      <c r="I337" s="1" t="s">
        <v>410</v>
      </c>
      <c r="J337" s="1" t="s">
        <v>340</v>
      </c>
      <c r="K337" s="1" t="s">
        <v>411</v>
      </c>
      <c r="L337" s="1" t="s">
        <v>315</v>
      </c>
      <c r="M337" s="1" t="s">
        <v>412</v>
      </c>
      <c r="N337" s="1" t="s">
        <v>413</v>
      </c>
      <c r="O337" s="1" t="s">
        <v>318</v>
      </c>
      <c r="P337" s="1" t="s">
        <v>27</v>
      </c>
      <c r="Q337" s="1" t="s">
        <v>28</v>
      </c>
      <c r="R337" s="1" t="s">
        <v>23</v>
      </c>
      <c r="S337" s="1" t="s">
        <v>29</v>
      </c>
      <c r="T337" s="1" t="s">
        <v>25</v>
      </c>
      <c r="U337" s="1" t="s">
        <v>28</v>
      </c>
      <c r="V337">
        <v>78.33</v>
      </c>
      <c r="W337">
        <v>1644.93</v>
      </c>
      <c r="X337">
        <v>21</v>
      </c>
      <c r="Y337">
        <v>1530.69</v>
      </c>
      <c r="Z337">
        <v>114.24</v>
      </c>
      <c r="AA337">
        <v>1</v>
      </c>
      <c r="AB337">
        <v>1</v>
      </c>
      <c r="AC337">
        <v>0.06</v>
      </c>
    </row>
    <row r="338" spans="1:29" x14ac:dyDescent="0.35">
      <c r="A338" s="1" t="s">
        <v>3943</v>
      </c>
      <c r="B338" s="1" t="s">
        <v>117</v>
      </c>
      <c r="C338" s="1" t="s">
        <v>267</v>
      </c>
      <c r="D338" s="2">
        <v>43170</v>
      </c>
      <c r="E338">
        <v>8</v>
      </c>
      <c r="F338">
        <v>40</v>
      </c>
      <c r="G338" s="1" t="s">
        <v>19</v>
      </c>
      <c r="H338" s="1" t="s">
        <v>61</v>
      </c>
      <c r="I338" s="1" t="s">
        <v>410</v>
      </c>
      <c r="J338" s="1" t="s">
        <v>340</v>
      </c>
      <c r="K338" s="1" t="s">
        <v>411</v>
      </c>
      <c r="L338" s="1" t="s">
        <v>315</v>
      </c>
      <c r="M338" s="1" t="s">
        <v>412</v>
      </c>
      <c r="N338" s="1" t="s">
        <v>413</v>
      </c>
      <c r="O338" s="1" t="s">
        <v>318</v>
      </c>
      <c r="P338" s="1" t="s">
        <v>35</v>
      </c>
      <c r="Q338" s="1" t="s">
        <v>36</v>
      </c>
      <c r="R338" s="1" t="s">
        <v>23</v>
      </c>
      <c r="S338" s="1" t="s">
        <v>37</v>
      </c>
      <c r="T338" s="1" t="s">
        <v>25</v>
      </c>
      <c r="U338" s="1" t="s">
        <v>36</v>
      </c>
      <c r="V338">
        <v>90</v>
      </c>
      <c r="W338">
        <v>3780</v>
      </c>
      <c r="X338">
        <v>42</v>
      </c>
      <c r="Y338">
        <v>3514.98</v>
      </c>
      <c r="Z338">
        <v>265.02</v>
      </c>
      <c r="AA338">
        <v>1</v>
      </c>
      <c r="AB338">
        <v>1</v>
      </c>
      <c r="AC338">
        <v>7.0000000000000007E-2</v>
      </c>
    </row>
    <row r="339" spans="1:29" x14ac:dyDescent="0.35">
      <c r="A339" s="1" t="s">
        <v>3944</v>
      </c>
      <c r="B339" s="1" t="s">
        <v>142</v>
      </c>
      <c r="C339" s="1" t="s">
        <v>18</v>
      </c>
      <c r="D339" s="2">
        <v>43181</v>
      </c>
      <c r="E339">
        <v>9</v>
      </c>
      <c r="F339">
        <v>41</v>
      </c>
      <c r="G339" s="1" t="s">
        <v>19</v>
      </c>
      <c r="H339" s="1" t="s">
        <v>47</v>
      </c>
      <c r="I339" s="1" t="s">
        <v>346</v>
      </c>
      <c r="J339" s="1" t="s">
        <v>313</v>
      </c>
      <c r="K339" s="1" t="s">
        <v>347</v>
      </c>
      <c r="L339" s="1" t="s">
        <v>315</v>
      </c>
      <c r="M339" s="1" t="s">
        <v>348</v>
      </c>
      <c r="N339" s="1" t="s">
        <v>349</v>
      </c>
      <c r="O339" s="1" t="s">
        <v>318</v>
      </c>
      <c r="P339" s="1" t="s">
        <v>21</v>
      </c>
      <c r="Q339" s="1" t="s">
        <v>22</v>
      </c>
      <c r="R339" s="1" t="s">
        <v>23</v>
      </c>
      <c r="S339" s="1" t="s">
        <v>24</v>
      </c>
      <c r="T339" s="1" t="s">
        <v>25</v>
      </c>
      <c r="U339" s="1" t="s">
        <v>22</v>
      </c>
      <c r="V339">
        <v>30.45</v>
      </c>
      <c r="W339">
        <v>395.85</v>
      </c>
      <c r="X339">
        <v>13</v>
      </c>
      <c r="Y339">
        <v>302.25</v>
      </c>
      <c r="Z339">
        <v>93.6</v>
      </c>
      <c r="AA339">
        <v>1</v>
      </c>
      <c r="AB339">
        <v>1</v>
      </c>
      <c r="AC339">
        <v>0.23</v>
      </c>
    </row>
    <row r="340" spans="1:29" x14ac:dyDescent="0.35">
      <c r="A340" s="1" t="s">
        <v>3945</v>
      </c>
      <c r="B340" s="1" t="s">
        <v>142</v>
      </c>
      <c r="C340" s="1" t="s">
        <v>18</v>
      </c>
      <c r="D340" s="2">
        <v>43181</v>
      </c>
      <c r="E340">
        <v>9</v>
      </c>
      <c r="F340">
        <v>41</v>
      </c>
      <c r="G340" s="1" t="s">
        <v>19</v>
      </c>
      <c r="H340" s="1" t="s">
        <v>47</v>
      </c>
      <c r="I340" s="1" t="s">
        <v>346</v>
      </c>
      <c r="J340" s="1" t="s">
        <v>313</v>
      </c>
      <c r="K340" s="1" t="s">
        <v>347</v>
      </c>
      <c r="L340" s="1" t="s">
        <v>315</v>
      </c>
      <c r="M340" s="1" t="s">
        <v>348</v>
      </c>
      <c r="N340" s="1" t="s">
        <v>349</v>
      </c>
      <c r="O340" s="1" t="s">
        <v>318</v>
      </c>
      <c r="P340" s="1" t="s">
        <v>31</v>
      </c>
      <c r="Q340" s="1" t="s">
        <v>32</v>
      </c>
      <c r="R340" s="1" t="s">
        <v>23</v>
      </c>
      <c r="S340" s="1" t="s">
        <v>33</v>
      </c>
      <c r="T340" s="1" t="s">
        <v>25</v>
      </c>
      <c r="U340" s="1" t="s">
        <v>32</v>
      </c>
      <c r="V340">
        <v>31.83</v>
      </c>
      <c r="W340">
        <v>1114.05</v>
      </c>
      <c r="X340">
        <v>35</v>
      </c>
      <c r="Y340">
        <v>916.3</v>
      </c>
      <c r="Z340">
        <v>197.75</v>
      </c>
      <c r="AA340">
        <v>1</v>
      </c>
      <c r="AB340">
        <v>1</v>
      </c>
      <c r="AC340">
        <v>0.17</v>
      </c>
    </row>
    <row r="341" spans="1:29" x14ac:dyDescent="0.35">
      <c r="A341" s="1" t="s">
        <v>3946</v>
      </c>
      <c r="B341" s="1" t="s">
        <v>142</v>
      </c>
      <c r="C341" s="1" t="s">
        <v>18</v>
      </c>
      <c r="D341" s="2">
        <v>43181</v>
      </c>
      <c r="E341">
        <v>9</v>
      </c>
      <c r="F341">
        <v>41</v>
      </c>
      <c r="G341" s="1" t="s">
        <v>19</v>
      </c>
      <c r="H341" s="1" t="s">
        <v>47</v>
      </c>
      <c r="I341" s="1" t="s">
        <v>346</v>
      </c>
      <c r="J341" s="1" t="s">
        <v>313</v>
      </c>
      <c r="K341" s="1" t="s">
        <v>347</v>
      </c>
      <c r="L341" s="1" t="s">
        <v>315</v>
      </c>
      <c r="M341" s="1" t="s">
        <v>348</v>
      </c>
      <c r="N341" s="1" t="s">
        <v>349</v>
      </c>
      <c r="O341" s="1" t="s">
        <v>318</v>
      </c>
      <c r="P341" s="1" t="s">
        <v>39</v>
      </c>
      <c r="Q341" s="1" t="s">
        <v>40</v>
      </c>
      <c r="R341" s="1" t="s">
        <v>23</v>
      </c>
      <c r="S341" s="1" t="s">
        <v>41</v>
      </c>
      <c r="T341" s="1" t="s">
        <v>25</v>
      </c>
      <c r="U341" s="1" t="s">
        <v>40</v>
      </c>
      <c r="V341">
        <v>66.92</v>
      </c>
      <c r="W341">
        <v>1806.84</v>
      </c>
      <c r="X341">
        <v>27</v>
      </c>
      <c r="Y341">
        <v>1637.28</v>
      </c>
      <c r="Z341">
        <v>169.56</v>
      </c>
      <c r="AA341">
        <v>1</v>
      </c>
      <c r="AB341">
        <v>1</v>
      </c>
      <c r="AC341">
        <v>0.09</v>
      </c>
    </row>
    <row r="342" spans="1:29" x14ac:dyDescent="0.35">
      <c r="A342" s="1" t="s">
        <v>3947</v>
      </c>
      <c r="B342" s="1" t="s">
        <v>142</v>
      </c>
      <c r="C342" s="1" t="s">
        <v>18</v>
      </c>
      <c r="D342" s="2">
        <v>43181</v>
      </c>
      <c r="E342">
        <v>9</v>
      </c>
      <c r="F342">
        <v>41</v>
      </c>
      <c r="G342" s="1" t="s">
        <v>19</v>
      </c>
      <c r="H342" s="1" t="s">
        <v>47</v>
      </c>
      <c r="I342" s="1" t="s">
        <v>383</v>
      </c>
      <c r="J342" s="1" t="s">
        <v>313</v>
      </c>
      <c r="K342" s="1" t="s">
        <v>384</v>
      </c>
      <c r="L342" s="1" t="s">
        <v>315</v>
      </c>
      <c r="M342" s="1" t="s">
        <v>385</v>
      </c>
      <c r="N342" s="1" t="s">
        <v>386</v>
      </c>
      <c r="O342" s="1" t="s">
        <v>318</v>
      </c>
      <c r="P342" s="1" t="s">
        <v>39</v>
      </c>
      <c r="Q342" s="1" t="s">
        <v>40</v>
      </c>
      <c r="R342" s="1" t="s">
        <v>23</v>
      </c>
      <c r="S342" s="1" t="s">
        <v>41</v>
      </c>
      <c r="T342" s="1" t="s">
        <v>25</v>
      </c>
      <c r="U342" s="1" t="s">
        <v>40</v>
      </c>
      <c r="V342">
        <v>66.92</v>
      </c>
      <c r="W342">
        <v>1873.76</v>
      </c>
      <c r="X342">
        <v>28</v>
      </c>
      <c r="Y342">
        <v>1697.92</v>
      </c>
      <c r="Z342">
        <v>175.84</v>
      </c>
      <c r="AA342">
        <v>1</v>
      </c>
      <c r="AB342">
        <v>1</v>
      </c>
      <c r="AC342">
        <v>0.09</v>
      </c>
    </row>
    <row r="343" spans="1:29" x14ac:dyDescent="0.35">
      <c r="A343" s="1" t="s">
        <v>3948</v>
      </c>
      <c r="B343" s="1" t="s">
        <v>142</v>
      </c>
      <c r="C343" s="1" t="s">
        <v>18</v>
      </c>
      <c r="D343" s="2">
        <v>43181</v>
      </c>
      <c r="E343">
        <v>9</v>
      </c>
      <c r="F343">
        <v>41</v>
      </c>
      <c r="G343" s="1" t="s">
        <v>19</v>
      </c>
      <c r="H343" s="1" t="s">
        <v>47</v>
      </c>
      <c r="I343" s="1" t="s">
        <v>383</v>
      </c>
      <c r="J343" s="1" t="s">
        <v>313</v>
      </c>
      <c r="K343" s="1" t="s">
        <v>384</v>
      </c>
      <c r="L343" s="1" t="s">
        <v>315</v>
      </c>
      <c r="M343" s="1" t="s">
        <v>385</v>
      </c>
      <c r="N343" s="1" t="s">
        <v>386</v>
      </c>
      <c r="O343" s="1" t="s">
        <v>318</v>
      </c>
      <c r="P343" s="1" t="s">
        <v>43</v>
      </c>
      <c r="Q343" s="1" t="s">
        <v>44</v>
      </c>
      <c r="R343" s="1" t="s">
        <v>23</v>
      </c>
      <c r="S343" s="1" t="s">
        <v>45</v>
      </c>
      <c r="T343" s="1" t="s">
        <v>25</v>
      </c>
      <c r="U343" s="1" t="s">
        <v>44</v>
      </c>
      <c r="V343">
        <v>49.12</v>
      </c>
      <c r="W343">
        <v>1277.1199999999999</v>
      </c>
      <c r="X343">
        <v>26</v>
      </c>
      <c r="Y343">
        <v>1136.98</v>
      </c>
      <c r="Z343">
        <v>140.1399999999999</v>
      </c>
      <c r="AA343">
        <v>1</v>
      </c>
      <c r="AB343">
        <v>1</v>
      </c>
      <c r="AC343">
        <v>0.1</v>
      </c>
    </row>
    <row r="344" spans="1:29" x14ac:dyDescent="0.35">
      <c r="A344" s="1" t="s">
        <v>3949</v>
      </c>
      <c r="B344" s="1" t="s">
        <v>142</v>
      </c>
      <c r="C344" s="1" t="s">
        <v>18</v>
      </c>
      <c r="D344" s="2">
        <v>43181</v>
      </c>
      <c r="E344">
        <v>9</v>
      </c>
      <c r="F344">
        <v>41</v>
      </c>
      <c r="G344" s="1" t="s">
        <v>19</v>
      </c>
      <c r="H344" s="1" t="s">
        <v>54</v>
      </c>
      <c r="I344" s="1" t="s">
        <v>333</v>
      </c>
      <c r="J344" s="1" t="s">
        <v>325</v>
      </c>
      <c r="K344" s="1" t="s">
        <v>334</v>
      </c>
      <c r="L344" s="1" t="s">
        <v>315</v>
      </c>
      <c r="M344" s="1" t="s">
        <v>335</v>
      </c>
      <c r="N344" s="1" t="s">
        <v>336</v>
      </c>
      <c r="O344" s="1" t="s">
        <v>318</v>
      </c>
      <c r="P344" s="1" t="s">
        <v>31</v>
      </c>
      <c r="Q344" s="1" t="s">
        <v>32</v>
      </c>
      <c r="R344" s="1" t="s">
        <v>23</v>
      </c>
      <c r="S344" s="1" t="s">
        <v>33</v>
      </c>
      <c r="T344" s="1" t="s">
        <v>25</v>
      </c>
      <c r="U344" s="1" t="s">
        <v>32</v>
      </c>
      <c r="V344">
        <v>31.83</v>
      </c>
      <c r="W344">
        <v>1559.67</v>
      </c>
      <c r="X344">
        <v>49</v>
      </c>
      <c r="Y344">
        <v>1282.82</v>
      </c>
      <c r="Z344">
        <v>276.85000000000002</v>
      </c>
      <c r="AA344">
        <v>1</v>
      </c>
      <c r="AB344">
        <v>1</v>
      </c>
      <c r="AC344">
        <v>0.17</v>
      </c>
    </row>
    <row r="345" spans="1:29" x14ac:dyDescent="0.35">
      <c r="A345" s="1" t="s">
        <v>3950</v>
      </c>
      <c r="B345" s="1" t="s">
        <v>142</v>
      </c>
      <c r="C345" s="1" t="s">
        <v>18</v>
      </c>
      <c r="D345" s="2">
        <v>43181</v>
      </c>
      <c r="E345">
        <v>9</v>
      </c>
      <c r="F345">
        <v>41</v>
      </c>
      <c r="G345" s="1" t="s">
        <v>19</v>
      </c>
      <c r="H345" s="1" t="s">
        <v>54</v>
      </c>
      <c r="I345" s="1" t="s">
        <v>333</v>
      </c>
      <c r="J345" s="1" t="s">
        <v>325</v>
      </c>
      <c r="K345" s="1" t="s">
        <v>334</v>
      </c>
      <c r="L345" s="1" t="s">
        <v>315</v>
      </c>
      <c r="M345" s="1" t="s">
        <v>335</v>
      </c>
      <c r="N345" s="1" t="s">
        <v>336</v>
      </c>
      <c r="O345" s="1" t="s">
        <v>318</v>
      </c>
      <c r="P345" s="1" t="s">
        <v>39</v>
      </c>
      <c r="Q345" s="1" t="s">
        <v>40</v>
      </c>
      <c r="R345" s="1" t="s">
        <v>23</v>
      </c>
      <c r="S345" s="1" t="s">
        <v>41</v>
      </c>
      <c r="T345" s="1" t="s">
        <v>25</v>
      </c>
      <c r="U345" s="1" t="s">
        <v>40</v>
      </c>
      <c r="V345">
        <v>66.92</v>
      </c>
      <c r="W345">
        <v>1539.16</v>
      </c>
      <c r="X345">
        <v>23</v>
      </c>
      <c r="Y345">
        <v>1394.72</v>
      </c>
      <c r="Z345">
        <v>144.44</v>
      </c>
      <c r="AA345">
        <v>1</v>
      </c>
      <c r="AB345">
        <v>1</v>
      </c>
      <c r="AC345">
        <v>0.09</v>
      </c>
    </row>
    <row r="346" spans="1:29" x14ac:dyDescent="0.35">
      <c r="A346" s="1" t="s">
        <v>3951</v>
      </c>
      <c r="B346" s="1" t="s">
        <v>142</v>
      </c>
      <c r="C346" s="1" t="s">
        <v>18</v>
      </c>
      <c r="D346" s="2">
        <v>43181</v>
      </c>
      <c r="E346">
        <v>9</v>
      </c>
      <c r="F346">
        <v>41</v>
      </c>
      <c r="G346" s="1" t="s">
        <v>19</v>
      </c>
      <c r="H346" s="1" t="s">
        <v>61</v>
      </c>
      <c r="I346" s="1" t="s">
        <v>339</v>
      </c>
      <c r="J346" s="1" t="s">
        <v>340</v>
      </c>
      <c r="K346" s="1" t="s">
        <v>366</v>
      </c>
      <c r="L346" s="1" t="s">
        <v>315</v>
      </c>
      <c r="M346" s="1" t="s">
        <v>367</v>
      </c>
      <c r="N346" s="1" t="s">
        <v>368</v>
      </c>
      <c r="O346" s="1" t="s">
        <v>318</v>
      </c>
      <c r="P346" s="1" t="s">
        <v>31</v>
      </c>
      <c r="Q346" s="1" t="s">
        <v>32</v>
      </c>
      <c r="R346" s="1" t="s">
        <v>23</v>
      </c>
      <c r="S346" s="1" t="s">
        <v>33</v>
      </c>
      <c r="T346" s="1" t="s">
        <v>25</v>
      </c>
      <c r="U346" s="1" t="s">
        <v>32</v>
      </c>
      <c r="V346">
        <v>31.83</v>
      </c>
      <c r="W346">
        <v>1718.82</v>
      </c>
      <c r="X346">
        <v>54</v>
      </c>
      <c r="Y346">
        <v>1413.72</v>
      </c>
      <c r="Z346">
        <v>305.10000000000002</v>
      </c>
      <c r="AA346">
        <v>1</v>
      </c>
      <c r="AB346">
        <v>1</v>
      </c>
      <c r="AC346">
        <v>0.17</v>
      </c>
    </row>
    <row r="347" spans="1:29" x14ac:dyDescent="0.35">
      <c r="A347" s="1" t="s">
        <v>3952</v>
      </c>
      <c r="B347" s="1" t="s">
        <v>142</v>
      </c>
      <c r="C347" s="1" t="s">
        <v>18</v>
      </c>
      <c r="D347" s="2">
        <v>43181</v>
      </c>
      <c r="E347">
        <v>9</v>
      </c>
      <c r="F347">
        <v>41</v>
      </c>
      <c r="G347" s="1" t="s">
        <v>19</v>
      </c>
      <c r="H347" s="1" t="s">
        <v>61</v>
      </c>
      <c r="I347" s="1" t="s">
        <v>410</v>
      </c>
      <c r="J347" s="1" t="s">
        <v>340</v>
      </c>
      <c r="K347" s="1" t="s">
        <v>411</v>
      </c>
      <c r="L347" s="1" t="s">
        <v>315</v>
      </c>
      <c r="M347" s="1" t="s">
        <v>412</v>
      </c>
      <c r="N347" s="1" t="s">
        <v>413</v>
      </c>
      <c r="O347" s="1" t="s">
        <v>318</v>
      </c>
      <c r="P347" s="1" t="s">
        <v>27</v>
      </c>
      <c r="Q347" s="1" t="s">
        <v>28</v>
      </c>
      <c r="R347" s="1" t="s">
        <v>23</v>
      </c>
      <c r="S347" s="1" t="s">
        <v>29</v>
      </c>
      <c r="T347" s="1" t="s">
        <v>25</v>
      </c>
      <c r="U347" s="1" t="s">
        <v>28</v>
      </c>
      <c r="V347">
        <v>79.33</v>
      </c>
      <c r="W347">
        <v>1824.59</v>
      </c>
      <c r="X347">
        <v>23</v>
      </c>
      <c r="Y347">
        <v>1676.47</v>
      </c>
      <c r="Z347">
        <v>148.12</v>
      </c>
      <c r="AA347">
        <v>1</v>
      </c>
      <c r="AB347">
        <v>1</v>
      </c>
      <c r="AC347">
        <v>0.08</v>
      </c>
    </row>
    <row r="348" spans="1:29" x14ac:dyDescent="0.35">
      <c r="A348" s="1" t="s">
        <v>3953</v>
      </c>
      <c r="B348" s="1" t="s">
        <v>142</v>
      </c>
      <c r="C348" s="1" t="s">
        <v>68</v>
      </c>
      <c r="D348" s="2">
        <v>43182</v>
      </c>
      <c r="E348">
        <v>9</v>
      </c>
      <c r="F348">
        <v>42</v>
      </c>
      <c r="G348" s="1" t="s">
        <v>19</v>
      </c>
      <c r="H348" s="1" t="s">
        <v>47</v>
      </c>
      <c r="I348" s="1" t="s">
        <v>346</v>
      </c>
      <c r="J348" s="1" t="s">
        <v>313</v>
      </c>
      <c r="K348" s="1" t="s">
        <v>347</v>
      </c>
      <c r="L348" s="1" t="s">
        <v>315</v>
      </c>
      <c r="M348" s="1" t="s">
        <v>348</v>
      </c>
      <c r="N348" s="1" t="s">
        <v>349</v>
      </c>
      <c r="O348" s="1" t="s">
        <v>318</v>
      </c>
      <c r="P348" s="1" t="s">
        <v>21</v>
      </c>
      <c r="Q348" s="1" t="s">
        <v>22</v>
      </c>
      <c r="R348" s="1" t="s">
        <v>23</v>
      </c>
      <c r="S348" s="1" t="s">
        <v>24</v>
      </c>
      <c r="T348" s="1" t="s">
        <v>25</v>
      </c>
      <c r="U348" s="1" t="s">
        <v>22</v>
      </c>
      <c r="V348">
        <v>30.45</v>
      </c>
      <c r="W348">
        <v>304.5</v>
      </c>
      <c r="X348">
        <v>10</v>
      </c>
      <c r="Y348">
        <v>232.5</v>
      </c>
      <c r="Z348">
        <v>72</v>
      </c>
      <c r="AA348">
        <v>1</v>
      </c>
      <c r="AB348">
        <v>1</v>
      </c>
      <c r="AC348">
        <v>0.23</v>
      </c>
    </row>
    <row r="349" spans="1:29" x14ac:dyDescent="0.35">
      <c r="A349" s="1" t="s">
        <v>3954</v>
      </c>
      <c r="B349" s="1" t="s">
        <v>142</v>
      </c>
      <c r="C349" s="1" t="s">
        <v>68</v>
      </c>
      <c r="D349" s="2">
        <v>43182</v>
      </c>
      <c r="E349">
        <v>9</v>
      </c>
      <c r="F349">
        <v>42</v>
      </c>
      <c r="G349" s="1" t="s">
        <v>19</v>
      </c>
      <c r="H349" s="1" t="s">
        <v>47</v>
      </c>
      <c r="I349" s="1" t="s">
        <v>383</v>
      </c>
      <c r="J349" s="1" t="s">
        <v>313</v>
      </c>
      <c r="K349" s="1" t="s">
        <v>384</v>
      </c>
      <c r="L349" s="1" t="s">
        <v>315</v>
      </c>
      <c r="M349" s="1" t="s">
        <v>385</v>
      </c>
      <c r="N349" s="1" t="s">
        <v>386</v>
      </c>
      <c r="O349" s="1" t="s">
        <v>318</v>
      </c>
      <c r="P349" s="1" t="s">
        <v>21</v>
      </c>
      <c r="Q349" s="1" t="s">
        <v>22</v>
      </c>
      <c r="R349" s="1" t="s">
        <v>23</v>
      </c>
      <c r="S349" s="1" t="s">
        <v>24</v>
      </c>
      <c r="T349" s="1" t="s">
        <v>25</v>
      </c>
      <c r="U349" s="1" t="s">
        <v>22</v>
      </c>
      <c r="V349">
        <v>30.45</v>
      </c>
      <c r="W349">
        <v>1735.65</v>
      </c>
      <c r="X349">
        <v>57</v>
      </c>
      <c r="Y349">
        <v>1325.25</v>
      </c>
      <c r="Z349">
        <v>410.4</v>
      </c>
      <c r="AA349">
        <v>1</v>
      </c>
      <c r="AB349">
        <v>1</v>
      </c>
      <c r="AC349">
        <v>0.23</v>
      </c>
    </row>
    <row r="350" spans="1:29" x14ac:dyDescent="0.35">
      <c r="A350" s="1" t="s">
        <v>3955</v>
      </c>
      <c r="B350" s="1" t="s">
        <v>142</v>
      </c>
      <c r="C350" s="1" t="s">
        <v>68</v>
      </c>
      <c r="D350" s="2">
        <v>43182</v>
      </c>
      <c r="E350">
        <v>9</v>
      </c>
      <c r="F350">
        <v>42</v>
      </c>
      <c r="G350" s="1" t="s">
        <v>19</v>
      </c>
      <c r="H350" s="1" t="s">
        <v>54</v>
      </c>
      <c r="I350" s="1" t="s">
        <v>333</v>
      </c>
      <c r="J350" s="1" t="s">
        <v>325</v>
      </c>
      <c r="K350" s="1" t="s">
        <v>357</v>
      </c>
      <c r="L350" s="1" t="s">
        <v>315</v>
      </c>
      <c r="M350" s="1" t="s">
        <v>358</v>
      </c>
      <c r="N350" s="1" t="s">
        <v>359</v>
      </c>
      <c r="O350" s="1" t="s">
        <v>318</v>
      </c>
      <c r="P350" s="1" t="s">
        <v>35</v>
      </c>
      <c r="Q350" s="1" t="s">
        <v>36</v>
      </c>
      <c r="R350" s="1" t="s">
        <v>23</v>
      </c>
      <c r="S350" s="1" t="s">
        <v>37</v>
      </c>
      <c r="T350" s="1" t="s">
        <v>25</v>
      </c>
      <c r="U350" s="1" t="s">
        <v>36</v>
      </c>
      <c r="V350">
        <v>91</v>
      </c>
      <c r="W350">
        <v>2002</v>
      </c>
      <c r="X350">
        <v>22</v>
      </c>
      <c r="Y350">
        <v>1841.4</v>
      </c>
      <c r="Z350">
        <v>160.6</v>
      </c>
      <c r="AA350">
        <v>1</v>
      </c>
      <c r="AB350">
        <v>1</v>
      </c>
      <c r="AC350">
        <v>0.08</v>
      </c>
    </row>
    <row r="351" spans="1:29" x14ac:dyDescent="0.35">
      <c r="A351" s="1" t="s">
        <v>3956</v>
      </c>
      <c r="B351" s="1" t="s">
        <v>142</v>
      </c>
      <c r="C351" s="1" t="s">
        <v>20</v>
      </c>
      <c r="D351" s="2">
        <v>43183</v>
      </c>
      <c r="E351">
        <v>9</v>
      </c>
      <c r="F351">
        <v>43</v>
      </c>
      <c r="G351" s="1" t="s">
        <v>19</v>
      </c>
      <c r="H351" s="1" t="s">
        <v>47</v>
      </c>
      <c r="I351" s="1" t="s">
        <v>312</v>
      </c>
      <c r="J351" s="1" t="s">
        <v>313</v>
      </c>
      <c r="K351" s="1" t="s">
        <v>314</v>
      </c>
      <c r="L351" s="1" t="s">
        <v>315</v>
      </c>
      <c r="M351" s="1" t="s">
        <v>316</v>
      </c>
      <c r="N351" s="1" t="s">
        <v>317</v>
      </c>
      <c r="O351" s="1" t="s">
        <v>318</v>
      </c>
      <c r="P351" s="1" t="s">
        <v>21</v>
      </c>
      <c r="Q351" s="1" t="s">
        <v>22</v>
      </c>
      <c r="R351" s="1" t="s">
        <v>23</v>
      </c>
      <c r="S351" s="1" t="s">
        <v>24</v>
      </c>
      <c r="T351" s="1" t="s">
        <v>25</v>
      </c>
      <c r="U351" s="1" t="s">
        <v>22</v>
      </c>
      <c r="V351">
        <v>30.45</v>
      </c>
      <c r="W351">
        <v>2101.0500000000002</v>
      </c>
      <c r="X351">
        <v>69</v>
      </c>
      <c r="Y351">
        <v>1604.25</v>
      </c>
      <c r="Z351">
        <v>496.8</v>
      </c>
      <c r="AA351">
        <v>1</v>
      </c>
      <c r="AB351">
        <v>1</v>
      </c>
      <c r="AC351">
        <v>0.23</v>
      </c>
    </row>
    <row r="352" spans="1:29" x14ac:dyDescent="0.35">
      <c r="A352" s="1" t="s">
        <v>3957</v>
      </c>
      <c r="B352" s="1" t="s">
        <v>142</v>
      </c>
      <c r="C352" s="1" t="s">
        <v>20</v>
      </c>
      <c r="D352" s="2">
        <v>43183</v>
      </c>
      <c r="E352">
        <v>9</v>
      </c>
      <c r="F352">
        <v>43</v>
      </c>
      <c r="G352" s="1" t="s">
        <v>19</v>
      </c>
      <c r="H352" s="1" t="s">
        <v>47</v>
      </c>
      <c r="I352" s="1" t="s">
        <v>312</v>
      </c>
      <c r="J352" s="1" t="s">
        <v>313</v>
      </c>
      <c r="K352" s="1" t="s">
        <v>314</v>
      </c>
      <c r="L352" s="1" t="s">
        <v>315</v>
      </c>
      <c r="M352" s="1" t="s">
        <v>316</v>
      </c>
      <c r="N352" s="1" t="s">
        <v>317</v>
      </c>
      <c r="O352" s="1" t="s">
        <v>318</v>
      </c>
      <c r="P352" s="1" t="s">
        <v>27</v>
      </c>
      <c r="Q352" s="1" t="s">
        <v>28</v>
      </c>
      <c r="R352" s="1" t="s">
        <v>23</v>
      </c>
      <c r="S352" s="1" t="s">
        <v>29</v>
      </c>
      <c r="T352" s="1" t="s">
        <v>25</v>
      </c>
      <c r="U352" s="1" t="s">
        <v>28</v>
      </c>
      <c r="V352">
        <v>79.33</v>
      </c>
      <c r="W352">
        <v>1665.93</v>
      </c>
      <c r="X352">
        <v>21</v>
      </c>
      <c r="Y352">
        <v>1530.69</v>
      </c>
      <c r="Z352">
        <v>135.24</v>
      </c>
      <c r="AA352">
        <v>1</v>
      </c>
      <c r="AB352">
        <v>1</v>
      </c>
      <c r="AC352">
        <v>0.08</v>
      </c>
    </row>
    <row r="353" spans="1:29" x14ac:dyDescent="0.35">
      <c r="A353" s="1" t="s">
        <v>3958</v>
      </c>
      <c r="B353" s="1" t="s">
        <v>142</v>
      </c>
      <c r="C353" s="1" t="s">
        <v>20</v>
      </c>
      <c r="D353" s="2">
        <v>43183</v>
      </c>
      <c r="E353">
        <v>9</v>
      </c>
      <c r="F353">
        <v>43</v>
      </c>
      <c r="G353" s="1" t="s">
        <v>19</v>
      </c>
      <c r="H353" s="1" t="s">
        <v>47</v>
      </c>
      <c r="I353" s="1" t="s">
        <v>312</v>
      </c>
      <c r="J353" s="1" t="s">
        <v>313</v>
      </c>
      <c r="K353" s="1" t="s">
        <v>314</v>
      </c>
      <c r="L353" s="1" t="s">
        <v>315</v>
      </c>
      <c r="M353" s="1" t="s">
        <v>316</v>
      </c>
      <c r="N353" s="1" t="s">
        <v>317</v>
      </c>
      <c r="O353" s="1" t="s">
        <v>318</v>
      </c>
      <c r="P353" s="1" t="s">
        <v>35</v>
      </c>
      <c r="Q353" s="1" t="s">
        <v>36</v>
      </c>
      <c r="R353" s="1" t="s">
        <v>23</v>
      </c>
      <c r="S353" s="1" t="s">
        <v>37</v>
      </c>
      <c r="T353" s="1" t="s">
        <v>25</v>
      </c>
      <c r="U353" s="1" t="s">
        <v>36</v>
      </c>
      <c r="V353">
        <v>91</v>
      </c>
      <c r="W353">
        <v>4095</v>
      </c>
      <c r="X353">
        <v>45</v>
      </c>
      <c r="Y353">
        <v>3766.5</v>
      </c>
      <c r="Z353">
        <v>328.5</v>
      </c>
      <c r="AA353">
        <v>1</v>
      </c>
      <c r="AB353">
        <v>1</v>
      </c>
      <c r="AC353">
        <v>0.08</v>
      </c>
    </row>
    <row r="354" spans="1:29" x14ac:dyDescent="0.35">
      <c r="A354" s="1" t="s">
        <v>3959</v>
      </c>
      <c r="B354" s="1" t="s">
        <v>142</v>
      </c>
      <c r="C354" s="1" t="s">
        <v>20</v>
      </c>
      <c r="D354" s="2">
        <v>43183</v>
      </c>
      <c r="E354">
        <v>9</v>
      </c>
      <c r="F354">
        <v>43</v>
      </c>
      <c r="G354" s="1" t="s">
        <v>19</v>
      </c>
      <c r="H354" s="1" t="s">
        <v>47</v>
      </c>
      <c r="I354" s="1" t="s">
        <v>312</v>
      </c>
      <c r="J354" s="1" t="s">
        <v>313</v>
      </c>
      <c r="K354" s="1" t="s">
        <v>314</v>
      </c>
      <c r="L354" s="1" t="s">
        <v>315</v>
      </c>
      <c r="M354" s="1" t="s">
        <v>316</v>
      </c>
      <c r="N354" s="1" t="s">
        <v>317</v>
      </c>
      <c r="O354" s="1" t="s">
        <v>318</v>
      </c>
      <c r="P354" s="1" t="s">
        <v>43</v>
      </c>
      <c r="Q354" s="1" t="s">
        <v>44</v>
      </c>
      <c r="R354" s="1" t="s">
        <v>23</v>
      </c>
      <c r="S354" s="1" t="s">
        <v>45</v>
      </c>
      <c r="T354" s="1" t="s">
        <v>25</v>
      </c>
      <c r="U354" s="1" t="s">
        <v>44</v>
      </c>
      <c r="V354">
        <v>49.12</v>
      </c>
      <c r="W354">
        <v>2357.7600000000002</v>
      </c>
      <c r="X354">
        <v>48</v>
      </c>
      <c r="Y354">
        <v>2099.04</v>
      </c>
      <c r="Z354">
        <v>258.72000000000003</v>
      </c>
      <c r="AA354">
        <v>1</v>
      </c>
      <c r="AB354">
        <v>1</v>
      </c>
      <c r="AC354">
        <v>0.1</v>
      </c>
    </row>
    <row r="355" spans="1:29" x14ac:dyDescent="0.35">
      <c r="A355" s="1" t="s">
        <v>3960</v>
      </c>
      <c r="B355" s="1" t="s">
        <v>142</v>
      </c>
      <c r="C355" s="1" t="s">
        <v>20</v>
      </c>
      <c r="D355" s="2">
        <v>43183</v>
      </c>
      <c r="E355">
        <v>9</v>
      </c>
      <c r="F355">
        <v>43</v>
      </c>
      <c r="G355" s="1" t="s">
        <v>19</v>
      </c>
      <c r="H355" s="1" t="s">
        <v>54</v>
      </c>
      <c r="I355" s="1" t="s">
        <v>324</v>
      </c>
      <c r="J355" s="1" t="s">
        <v>325</v>
      </c>
      <c r="K355" s="1" t="s">
        <v>326</v>
      </c>
      <c r="L355" s="1" t="s">
        <v>315</v>
      </c>
      <c r="M355" s="1" t="s">
        <v>327</v>
      </c>
      <c r="N355" s="1" t="s">
        <v>328</v>
      </c>
      <c r="O355" s="1" t="s">
        <v>318</v>
      </c>
      <c r="P355" s="1" t="s">
        <v>27</v>
      </c>
      <c r="Q355" s="1" t="s">
        <v>28</v>
      </c>
      <c r="R355" s="1" t="s">
        <v>23</v>
      </c>
      <c r="S355" s="1" t="s">
        <v>29</v>
      </c>
      <c r="T355" s="1" t="s">
        <v>25</v>
      </c>
      <c r="U355" s="1" t="s">
        <v>28</v>
      </c>
      <c r="V355">
        <v>79.33</v>
      </c>
      <c r="W355">
        <v>1586.6</v>
      </c>
      <c r="X355">
        <v>20</v>
      </c>
      <c r="Y355">
        <v>1457.8</v>
      </c>
      <c r="Z355">
        <v>128.80000000000001</v>
      </c>
      <c r="AA355">
        <v>1</v>
      </c>
      <c r="AB355">
        <v>1</v>
      </c>
      <c r="AC355">
        <v>0.08</v>
      </c>
    </row>
    <row r="356" spans="1:29" x14ac:dyDescent="0.35">
      <c r="A356" s="1" t="s">
        <v>3961</v>
      </c>
      <c r="B356" s="1" t="s">
        <v>142</v>
      </c>
      <c r="C356" s="1" t="s">
        <v>20</v>
      </c>
      <c r="D356" s="2">
        <v>43183</v>
      </c>
      <c r="E356">
        <v>9</v>
      </c>
      <c r="F356">
        <v>43</v>
      </c>
      <c r="G356" s="1" t="s">
        <v>19</v>
      </c>
      <c r="H356" s="1" t="s">
        <v>54</v>
      </c>
      <c r="I356" s="1" t="s">
        <v>324</v>
      </c>
      <c r="J356" s="1" t="s">
        <v>325</v>
      </c>
      <c r="K356" s="1" t="s">
        <v>326</v>
      </c>
      <c r="L356" s="1" t="s">
        <v>315</v>
      </c>
      <c r="M356" s="1" t="s">
        <v>327</v>
      </c>
      <c r="N356" s="1" t="s">
        <v>328</v>
      </c>
      <c r="O356" s="1" t="s">
        <v>318</v>
      </c>
      <c r="P356" s="1" t="s">
        <v>43</v>
      </c>
      <c r="Q356" s="1" t="s">
        <v>44</v>
      </c>
      <c r="R356" s="1" t="s">
        <v>23</v>
      </c>
      <c r="S356" s="1" t="s">
        <v>45</v>
      </c>
      <c r="T356" s="1" t="s">
        <v>25</v>
      </c>
      <c r="U356" s="1" t="s">
        <v>44</v>
      </c>
      <c r="V356">
        <v>49.12</v>
      </c>
      <c r="W356">
        <v>2112.16</v>
      </c>
      <c r="X356">
        <v>43</v>
      </c>
      <c r="Y356">
        <v>1880.39</v>
      </c>
      <c r="Z356">
        <v>231.77</v>
      </c>
      <c r="AA356">
        <v>1</v>
      </c>
      <c r="AB356">
        <v>1</v>
      </c>
      <c r="AC356">
        <v>0.1</v>
      </c>
    </row>
    <row r="357" spans="1:29" x14ac:dyDescent="0.35">
      <c r="A357" s="1" t="s">
        <v>3962</v>
      </c>
      <c r="B357" s="1" t="s">
        <v>142</v>
      </c>
      <c r="C357" s="1" t="s">
        <v>20</v>
      </c>
      <c r="D357" s="2">
        <v>43183</v>
      </c>
      <c r="E357">
        <v>9</v>
      </c>
      <c r="F357">
        <v>43</v>
      </c>
      <c r="G357" s="1" t="s">
        <v>19</v>
      </c>
      <c r="H357" s="1" t="s">
        <v>54</v>
      </c>
      <c r="I357" s="1" t="s">
        <v>333</v>
      </c>
      <c r="J357" s="1" t="s">
        <v>325</v>
      </c>
      <c r="K357" s="1" t="s">
        <v>334</v>
      </c>
      <c r="L357" s="1" t="s">
        <v>315</v>
      </c>
      <c r="M357" s="1" t="s">
        <v>335</v>
      </c>
      <c r="N357" s="1" t="s">
        <v>336</v>
      </c>
      <c r="O357" s="1" t="s">
        <v>318</v>
      </c>
      <c r="P357" s="1" t="s">
        <v>27</v>
      </c>
      <c r="Q357" s="1" t="s">
        <v>28</v>
      </c>
      <c r="R357" s="1" t="s">
        <v>23</v>
      </c>
      <c r="S357" s="1" t="s">
        <v>29</v>
      </c>
      <c r="T357" s="1" t="s">
        <v>25</v>
      </c>
      <c r="U357" s="1" t="s">
        <v>28</v>
      </c>
      <c r="V357">
        <v>79.33</v>
      </c>
      <c r="W357">
        <v>1586.6</v>
      </c>
      <c r="X357">
        <v>20</v>
      </c>
      <c r="Y357">
        <v>1457.8</v>
      </c>
      <c r="Z357">
        <v>128.80000000000001</v>
      </c>
      <c r="AA357">
        <v>1</v>
      </c>
      <c r="AB357">
        <v>1</v>
      </c>
      <c r="AC357">
        <v>0.08</v>
      </c>
    </row>
    <row r="358" spans="1:29" x14ac:dyDescent="0.35">
      <c r="A358" s="1" t="s">
        <v>3963</v>
      </c>
      <c r="B358" s="1" t="s">
        <v>142</v>
      </c>
      <c r="C358" s="1" t="s">
        <v>20</v>
      </c>
      <c r="D358" s="2">
        <v>43183</v>
      </c>
      <c r="E358">
        <v>9</v>
      </c>
      <c r="F358">
        <v>43</v>
      </c>
      <c r="G358" s="1" t="s">
        <v>19</v>
      </c>
      <c r="H358" s="1" t="s">
        <v>54</v>
      </c>
      <c r="I358" s="1" t="s">
        <v>333</v>
      </c>
      <c r="J358" s="1" t="s">
        <v>325</v>
      </c>
      <c r="K358" s="1" t="s">
        <v>334</v>
      </c>
      <c r="L358" s="1" t="s">
        <v>315</v>
      </c>
      <c r="M358" s="1" t="s">
        <v>335</v>
      </c>
      <c r="N358" s="1" t="s">
        <v>336</v>
      </c>
      <c r="O358" s="1" t="s">
        <v>318</v>
      </c>
      <c r="P358" s="1" t="s">
        <v>39</v>
      </c>
      <c r="Q358" s="1" t="s">
        <v>40</v>
      </c>
      <c r="R358" s="1" t="s">
        <v>23</v>
      </c>
      <c r="S358" s="1" t="s">
        <v>41</v>
      </c>
      <c r="T358" s="1" t="s">
        <v>25</v>
      </c>
      <c r="U358" s="1" t="s">
        <v>40</v>
      </c>
      <c r="V358">
        <v>66.92</v>
      </c>
      <c r="W358">
        <v>5420.52</v>
      </c>
      <c r="X358">
        <v>81</v>
      </c>
      <c r="Y358">
        <v>4911.84</v>
      </c>
      <c r="Z358">
        <v>508.68</v>
      </c>
      <c r="AA358">
        <v>1</v>
      </c>
      <c r="AB358">
        <v>1</v>
      </c>
      <c r="AC358">
        <v>0.09</v>
      </c>
    </row>
    <row r="359" spans="1:29" x14ac:dyDescent="0.35">
      <c r="A359" s="1" t="s">
        <v>3964</v>
      </c>
      <c r="B359" s="1" t="s">
        <v>142</v>
      </c>
      <c r="C359" s="1" t="s">
        <v>20</v>
      </c>
      <c r="D359" s="2">
        <v>43183</v>
      </c>
      <c r="E359">
        <v>9</v>
      </c>
      <c r="F359">
        <v>43</v>
      </c>
      <c r="G359" s="1" t="s">
        <v>19</v>
      </c>
      <c r="H359" s="1" t="s">
        <v>61</v>
      </c>
      <c r="I359" s="1" t="s">
        <v>339</v>
      </c>
      <c r="J359" s="1" t="s">
        <v>340</v>
      </c>
      <c r="K359" s="1" t="s">
        <v>341</v>
      </c>
      <c r="L359" s="1" t="s">
        <v>315</v>
      </c>
      <c r="M359" s="1" t="s">
        <v>342</v>
      </c>
      <c r="N359" s="1" t="s">
        <v>343</v>
      </c>
      <c r="O359" s="1" t="s">
        <v>318</v>
      </c>
      <c r="P359" s="1" t="s">
        <v>31</v>
      </c>
      <c r="Q359" s="1" t="s">
        <v>32</v>
      </c>
      <c r="R359" s="1" t="s">
        <v>23</v>
      </c>
      <c r="S359" s="1" t="s">
        <v>33</v>
      </c>
      <c r="T359" s="1" t="s">
        <v>25</v>
      </c>
      <c r="U359" s="1" t="s">
        <v>32</v>
      </c>
      <c r="V359">
        <v>31.83</v>
      </c>
      <c r="W359">
        <v>1241.3699999999999</v>
      </c>
      <c r="X359">
        <v>39</v>
      </c>
      <c r="Y359">
        <v>1021.02</v>
      </c>
      <c r="Z359">
        <v>220.35</v>
      </c>
      <c r="AA359">
        <v>1</v>
      </c>
      <c r="AB359">
        <v>1</v>
      </c>
      <c r="AC359">
        <v>0.17</v>
      </c>
    </row>
    <row r="360" spans="1:29" x14ac:dyDescent="0.35">
      <c r="A360" s="1" t="s">
        <v>3965</v>
      </c>
      <c r="B360" s="1" t="s">
        <v>142</v>
      </c>
      <c r="C360" s="1" t="s">
        <v>20</v>
      </c>
      <c r="D360" s="2">
        <v>43183</v>
      </c>
      <c r="E360">
        <v>9</v>
      </c>
      <c r="F360">
        <v>43</v>
      </c>
      <c r="G360" s="1" t="s">
        <v>19</v>
      </c>
      <c r="H360" s="1" t="s">
        <v>61</v>
      </c>
      <c r="I360" s="1" t="s">
        <v>339</v>
      </c>
      <c r="J360" s="1" t="s">
        <v>340</v>
      </c>
      <c r="K360" s="1" t="s">
        <v>376</v>
      </c>
      <c r="L360" s="1" t="s">
        <v>315</v>
      </c>
      <c r="M360" s="1" t="s">
        <v>377</v>
      </c>
      <c r="N360" s="1" t="s">
        <v>378</v>
      </c>
      <c r="O360" s="1" t="s">
        <v>318</v>
      </c>
      <c r="P360" s="1" t="s">
        <v>31</v>
      </c>
      <c r="Q360" s="1" t="s">
        <v>32</v>
      </c>
      <c r="R360" s="1" t="s">
        <v>23</v>
      </c>
      <c r="S360" s="1" t="s">
        <v>33</v>
      </c>
      <c r="T360" s="1" t="s">
        <v>25</v>
      </c>
      <c r="U360" s="1" t="s">
        <v>32</v>
      </c>
      <c r="V360">
        <v>31.83</v>
      </c>
      <c r="W360">
        <v>2068.9499999999998</v>
      </c>
      <c r="X360">
        <v>65</v>
      </c>
      <c r="Y360">
        <v>1701.7</v>
      </c>
      <c r="Z360">
        <v>367.25</v>
      </c>
      <c r="AA360">
        <v>1</v>
      </c>
      <c r="AB360">
        <v>1</v>
      </c>
      <c r="AC360">
        <v>0.17</v>
      </c>
    </row>
    <row r="361" spans="1:29" x14ac:dyDescent="0.35">
      <c r="A361" s="1" t="s">
        <v>3966</v>
      </c>
      <c r="B361" s="1" t="s">
        <v>142</v>
      </c>
      <c r="C361" s="1" t="s">
        <v>117</v>
      </c>
      <c r="D361" s="2">
        <v>43184</v>
      </c>
      <c r="E361">
        <v>9</v>
      </c>
      <c r="F361">
        <v>44</v>
      </c>
      <c r="G361" s="1" t="s">
        <v>19</v>
      </c>
      <c r="H361" s="1" t="s">
        <v>47</v>
      </c>
      <c r="I361" s="1" t="s">
        <v>346</v>
      </c>
      <c r="J361" s="1" t="s">
        <v>313</v>
      </c>
      <c r="K361" s="1" t="s">
        <v>347</v>
      </c>
      <c r="L361" s="1" t="s">
        <v>315</v>
      </c>
      <c r="M361" s="1" t="s">
        <v>348</v>
      </c>
      <c r="N361" s="1" t="s">
        <v>349</v>
      </c>
      <c r="O361" s="1" t="s">
        <v>318</v>
      </c>
      <c r="P361" s="1" t="s">
        <v>39</v>
      </c>
      <c r="Q361" s="1" t="s">
        <v>40</v>
      </c>
      <c r="R361" s="1" t="s">
        <v>23</v>
      </c>
      <c r="S361" s="1" t="s">
        <v>41</v>
      </c>
      <c r="T361" s="1" t="s">
        <v>25</v>
      </c>
      <c r="U361" s="1" t="s">
        <v>40</v>
      </c>
      <c r="V361">
        <v>66.92</v>
      </c>
      <c r="W361">
        <v>4215.96</v>
      </c>
      <c r="X361">
        <v>63</v>
      </c>
      <c r="Y361">
        <v>3820.32</v>
      </c>
      <c r="Z361">
        <v>395.64</v>
      </c>
      <c r="AA361">
        <v>1</v>
      </c>
      <c r="AB361">
        <v>1</v>
      </c>
      <c r="AC361">
        <v>0.09</v>
      </c>
    </row>
    <row r="362" spans="1:29" x14ac:dyDescent="0.35">
      <c r="A362" s="1" t="s">
        <v>3967</v>
      </c>
      <c r="B362" s="1" t="s">
        <v>142</v>
      </c>
      <c r="C362" s="1" t="s">
        <v>117</v>
      </c>
      <c r="D362" s="2">
        <v>43184</v>
      </c>
      <c r="E362">
        <v>9</v>
      </c>
      <c r="F362">
        <v>44</v>
      </c>
      <c r="G362" s="1" t="s">
        <v>19</v>
      </c>
      <c r="H362" s="1" t="s">
        <v>47</v>
      </c>
      <c r="I362" s="1" t="s">
        <v>352</v>
      </c>
      <c r="J362" s="1" t="s">
        <v>313</v>
      </c>
      <c r="K362" s="1" t="s">
        <v>353</v>
      </c>
      <c r="L362" s="1" t="s">
        <v>315</v>
      </c>
      <c r="M362" s="1" t="s">
        <v>354</v>
      </c>
      <c r="N362" s="1" t="s">
        <v>355</v>
      </c>
      <c r="O362" s="1" t="s">
        <v>318</v>
      </c>
      <c r="P362" s="1" t="s">
        <v>35</v>
      </c>
      <c r="Q362" s="1" t="s">
        <v>36</v>
      </c>
      <c r="R362" s="1" t="s">
        <v>23</v>
      </c>
      <c r="S362" s="1" t="s">
        <v>37</v>
      </c>
      <c r="T362" s="1" t="s">
        <v>25</v>
      </c>
      <c r="U362" s="1" t="s">
        <v>36</v>
      </c>
      <c r="V362">
        <v>91</v>
      </c>
      <c r="W362">
        <v>2366</v>
      </c>
      <c r="X362">
        <v>26</v>
      </c>
      <c r="Y362">
        <v>2176.1999999999998</v>
      </c>
      <c r="Z362">
        <v>189.8</v>
      </c>
      <c r="AA362">
        <v>1</v>
      </c>
      <c r="AB362">
        <v>1</v>
      </c>
      <c r="AC362">
        <v>0.08</v>
      </c>
    </row>
    <row r="363" spans="1:29" x14ac:dyDescent="0.35">
      <c r="A363" s="1" t="s">
        <v>3968</v>
      </c>
      <c r="B363" s="1" t="s">
        <v>142</v>
      </c>
      <c r="C363" s="1" t="s">
        <v>117</v>
      </c>
      <c r="D363" s="2">
        <v>43184</v>
      </c>
      <c r="E363">
        <v>9</v>
      </c>
      <c r="F363">
        <v>44</v>
      </c>
      <c r="G363" s="1" t="s">
        <v>19</v>
      </c>
      <c r="H363" s="1" t="s">
        <v>54</v>
      </c>
      <c r="I363" s="1" t="s">
        <v>333</v>
      </c>
      <c r="J363" s="1" t="s">
        <v>325</v>
      </c>
      <c r="K363" s="1" t="s">
        <v>357</v>
      </c>
      <c r="L363" s="1" t="s">
        <v>315</v>
      </c>
      <c r="M363" s="1" t="s">
        <v>358</v>
      </c>
      <c r="N363" s="1" t="s">
        <v>359</v>
      </c>
      <c r="O363" s="1" t="s">
        <v>318</v>
      </c>
      <c r="P363" s="1" t="s">
        <v>27</v>
      </c>
      <c r="Q363" s="1" t="s">
        <v>28</v>
      </c>
      <c r="R363" s="1" t="s">
        <v>23</v>
      </c>
      <c r="S363" s="1" t="s">
        <v>29</v>
      </c>
      <c r="T363" s="1" t="s">
        <v>25</v>
      </c>
      <c r="U363" s="1" t="s">
        <v>28</v>
      </c>
      <c r="V363">
        <v>79.33</v>
      </c>
      <c r="W363">
        <v>2300.5700000000002</v>
      </c>
      <c r="X363">
        <v>29</v>
      </c>
      <c r="Y363">
        <v>2113.81</v>
      </c>
      <c r="Z363">
        <v>186.76</v>
      </c>
      <c r="AA363">
        <v>1</v>
      </c>
      <c r="AB363">
        <v>1</v>
      </c>
      <c r="AC363">
        <v>0.08</v>
      </c>
    </row>
    <row r="364" spans="1:29" x14ac:dyDescent="0.35">
      <c r="A364" s="1" t="s">
        <v>3969</v>
      </c>
      <c r="B364" s="1" t="s">
        <v>142</v>
      </c>
      <c r="C364" s="1" t="s">
        <v>117</v>
      </c>
      <c r="D364" s="2">
        <v>43184</v>
      </c>
      <c r="E364">
        <v>9</v>
      </c>
      <c r="F364">
        <v>44</v>
      </c>
      <c r="G364" s="1" t="s">
        <v>19</v>
      </c>
      <c r="H364" s="1" t="s">
        <v>54</v>
      </c>
      <c r="I364" s="1" t="s">
        <v>333</v>
      </c>
      <c r="J364" s="1" t="s">
        <v>325</v>
      </c>
      <c r="K364" s="1" t="s">
        <v>357</v>
      </c>
      <c r="L364" s="1" t="s">
        <v>315</v>
      </c>
      <c r="M364" s="1" t="s">
        <v>358</v>
      </c>
      <c r="N364" s="1" t="s">
        <v>359</v>
      </c>
      <c r="O364" s="1" t="s">
        <v>318</v>
      </c>
      <c r="P364" s="1" t="s">
        <v>39</v>
      </c>
      <c r="Q364" s="1" t="s">
        <v>40</v>
      </c>
      <c r="R364" s="1" t="s">
        <v>23</v>
      </c>
      <c r="S364" s="1" t="s">
        <v>41</v>
      </c>
      <c r="T364" s="1" t="s">
        <v>25</v>
      </c>
      <c r="U364" s="1" t="s">
        <v>40</v>
      </c>
      <c r="V364">
        <v>66.92</v>
      </c>
      <c r="W364">
        <v>1873.76</v>
      </c>
      <c r="X364">
        <v>28</v>
      </c>
      <c r="Y364">
        <v>1697.92</v>
      </c>
      <c r="Z364">
        <v>175.84</v>
      </c>
      <c r="AA364">
        <v>1</v>
      </c>
      <c r="AB364">
        <v>1</v>
      </c>
      <c r="AC364">
        <v>0.09</v>
      </c>
    </row>
    <row r="365" spans="1:29" x14ac:dyDescent="0.35">
      <c r="A365" s="1" t="s">
        <v>3970</v>
      </c>
      <c r="B365" s="1" t="s">
        <v>142</v>
      </c>
      <c r="C365" s="1" t="s">
        <v>117</v>
      </c>
      <c r="D365" s="2">
        <v>43184</v>
      </c>
      <c r="E365">
        <v>9</v>
      </c>
      <c r="F365">
        <v>44</v>
      </c>
      <c r="G365" s="1" t="s">
        <v>19</v>
      </c>
      <c r="H365" s="1" t="s">
        <v>54</v>
      </c>
      <c r="I365" s="1" t="s">
        <v>361</v>
      </c>
      <c r="J365" s="1" t="s">
        <v>325</v>
      </c>
      <c r="K365" s="1" t="s">
        <v>362</v>
      </c>
      <c r="L365" s="1" t="s">
        <v>315</v>
      </c>
      <c r="M365" s="1" t="s">
        <v>363</v>
      </c>
      <c r="N365" s="1" t="s">
        <v>364</v>
      </c>
      <c r="O365" s="1" t="s">
        <v>318</v>
      </c>
      <c r="P365" s="1" t="s">
        <v>27</v>
      </c>
      <c r="Q365" s="1" t="s">
        <v>28</v>
      </c>
      <c r="R365" s="1" t="s">
        <v>23</v>
      </c>
      <c r="S365" s="1" t="s">
        <v>29</v>
      </c>
      <c r="T365" s="1" t="s">
        <v>25</v>
      </c>
      <c r="U365" s="1" t="s">
        <v>28</v>
      </c>
      <c r="V365">
        <v>79.33</v>
      </c>
      <c r="W365">
        <v>1745.26</v>
      </c>
      <c r="X365">
        <v>22</v>
      </c>
      <c r="Y365">
        <v>1603.58</v>
      </c>
      <c r="Z365">
        <v>141.68</v>
      </c>
      <c r="AA365">
        <v>1</v>
      </c>
      <c r="AB365">
        <v>1</v>
      </c>
      <c r="AC365">
        <v>0.08</v>
      </c>
    </row>
    <row r="366" spans="1:29" x14ac:dyDescent="0.35">
      <c r="A366" s="1" t="s">
        <v>3971</v>
      </c>
      <c r="B366" s="1" t="s">
        <v>142</v>
      </c>
      <c r="C366" s="1" t="s">
        <v>117</v>
      </c>
      <c r="D366" s="2">
        <v>43184</v>
      </c>
      <c r="E366">
        <v>9</v>
      </c>
      <c r="F366">
        <v>44</v>
      </c>
      <c r="G366" s="1" t="s">
        <v>19</v>
      </c>
      <c r="H366" s="1" t="s">
        <v>54</v>
      </c>
      <c r="I366" s="1" t="s">
        <v>361</v>
      </c>
      <c r="J366" s="1" t="s">
        <v>325</v>
      </c>
      <c r="K366" s="1" t="s">
        <v>362</v>
      </c>
      <c r="L366" s="1" t="s">
        <v>315</v>
      </c>
      <c r="M366" s="1" t="s">
        <v>363</v>
      </c>
      <c r="N366" s="1" t="s">
        <v>364</v>
      </c>
      <c r="O366" s="1" t="s">
        <v>318</v>
      </c>
      <c r="P366" s="1" t="s">
        <v>31</v>
      </c>
      <c r="Q366" s="1" t="s">
        <v>32</v>
      </c>
      <c r="R366" s="1" t="s">
        <v>23</v>
      </c>
      <c r="S366" s="1" t="s">
        <v>33</v>
      </c>
      <c r="T366" s="1" t="s">
        <v>25</v>
      </c>
      <c r="U366" s="1" t="s">
        <v>32</v>
      </c>
      <c r="V366">
        <v>31.83</v>
      </c>
      <c r="W366">
        <v>350.13</v>
      </c>
      <c r="X366">
        <v>11</v>
      </c>
      <c r="Y366">
        <v>287.98</v>
      </c>
      <c r="Z366">
        <v>62.15</v>
      </c>
      <c r="AA366">
        <v>1</v>
      </c>
      <c r="AB366">
        <v>1</v>
      </c>
      <c r="AC366">
        <v>0.17</v>
      </c>
    </row>
    <row r="367" spans="1:29" x14ac:dyDescent="0.35">
      <c r="A367" s="1" t="s">
        <v>3972</v>
      </c>
      <c r="B367" s="1" t="s">
        <v>142</v>
      </c>
      <c r="C367" s="1" t="s">
        <v>142</v>
      </c>
      <c r="D367" s="2">
        <v>43185</v>
      </c>
      <c r="E367">
        <v>9</v>
      </c>
      <c r="F367">
        <v>45</v>
      </c>
      <c r="G367" s="1" t="s">
        <v>19</v>
      </c>
      <c r="H367" s="1" t="s">
        <v>47</v>
      </c>
      <c r="I367" s="1" t="s">
        <v>312</v>
      </c>
      <c r="J367" s="1" t="s">
        <v>313</v>
      </c>
      <c r="K367" s="1" t="s">
        <v>314</v>
      </c>
      <c r="L367" s="1" t="s">
        <v>315</v>
      </c>
      <c r="M367" s="1" t="s">
        <v>316</v>
      </c>
      <c r="N367" s="1" t="s">
        <v>317</v>
      </c>
      <c r="O367" s="1" t="s">
        <v>318</v>
      </c>
      <c r="P367" s="1" t="s">
        <v>21</v>
      </c>
      <c r="Q367" s="1" t="s">
        <v>22</v>
      </c>
      <c r="R367" s="1" t="s">
        <v>23</v>
      </c>
      <c r="S367" s="1" t="s">
        <v>24</v>
      </c>
      <c r="T367" s="1" t="s">
        <v>25</v>
      </c>
      <c r="U367" s="1" t="s">
        <v>22</v>
      </c>
      <c r="V367">
        <v>29.95</v>
      </c>
      <c r="W367">
        <v>3923.45</v>
      </c>
      <c r="X367">
        <v>131</v>
      </c>
      <c r="Y367">
        <v>3045.75</v>
      </c>
      <c r="Z367">
        <v>877.7</v>
      </c>
      <c r="AA367">
        <v>1</v>
      </c>
      <c r="AB367">
        <v>1</v>
      </c>
      <c r="AC367">
        <v>0.22</v>
      </c>
    </row>
    <row r="368" spans="1:29" x14ac:dyDescent="0.35">
      <c r="A368" s="1" t="s">
        <v>3973</v>
      </c>
      <c r="B368" s="1" t="s">
        <v>142</v>
      </c>
      <c r="C368" s="1" t="s">
        <v>142</v>
      </c>
      <c r="D368" s="2">
        <v>43185</v>
      </c>
      <c r="E368">
        <v>9</v>
      </c>
      <c r="F368">
        <v>45</v>
      </c>
      <c r="G368" s="1" t="s">
        <v>19</v>
      </c>
      <c r="H368" s="1" t="s">
        <v>47</v>
      </c>
      <c r="I368" s="1" t="s">
        <v>312</v>
      </c>
      <c r="J368" s="1" t="s">
        <v>313</v>
      </c>
      <c r="K368" s="1" t="s">
        <v>314</v>
      </c>
      <c r="L368" s="1" t="s">
        <v>315</v>
      </c>
      <c r="M368" s="1" t="s">
        <v>316</v>
      </c>
      <c r="N368" s="1" t="s">
        <v>317</v>
      </c>
      <c r="O368" s="1" t="s">
        <v>318</v>
      </c>
      <c r="P368" s="1" t="s">
        <v>31</v>
      </c>
      <c r="Q368" s="1" t="s">
        <v>32</v>
      </c>
      <c r="R368" s="1" t="s">
        <v>23</v>
      </c>
      <c r="S368" s="1" t="s">
        <v>33</v>
      </c>
      <c r="T368" s="1" t="s">
        <v>25</v>
      </c>
      <c r="U368" s="1" t="s">
        <v>32</v>
      </c>
      <c r="V368">
        <v>31.83</v>
      </c>
      <c r="W368">
        <v>2291.7600000000002</v>
      </c>
      <c r="X368">
        <v>72</v>
      </c>
      <c r="Y368">
        <v>1884.96</v>
      </c>
      <c r="Z368">
        <v>406.8</v>
      </c>
      <c r="AA368">
        <v>1</v>
      </c>
      <c r="AB368">
        <v>1</v>
      </c>
      <c r="AC368">
        <v>0.17</v>
      </c>
    </row>
    <row r="369" spans="1:29" x14ac:dyDescent="0.35">
      <c r="A369" s="1" t="s">
        <v>3974</v>
      </c>
      <c r="B369" s="1" t="s">
        <v>142</v>
      </c>
      <c r="C369" s="1" t="s">
        <v>142</v>
      </c>
      <c r="D369" s="2">
        <v>43185</v>
      </c>
      <c r="E369">
        <v>9</v>
      </c>
      <c r="F369">
        <v>45</v>
      </c>
      <c r="G369" s="1" t="s">
        <v>19</v>
      </c>
      <c r="H369" s="1" t="s">
        <v>47</v>
      </c>
      <c r="I369" s="1" t="s">
        <v>312</v>
      </c>
      <c r="J369" s="1" t="s">
        <v>313</v>
      </c>
      <c r="K369" s="1" t="s">
        <v>314</v>
      </c>
      <c r="L369" s="1" t="s">
        <v>315</v>
      </c>
      <c r="M369" s="1" t="s">
        <v>316</v>
      </c>
      <c r="N369" s="1" t="s">
        <v>317</v>
      </c>
      <c r="O369" s="1" t="s">
        <v>318</v>
      </c>
      <c r="P369" s="1" t="s">
        <v>39</v>
      </c>
      <c r="Q369" s="1" t="s">
        <v>40</v>
      </c>
      <c r="R369" s="1" t="s">
        <v>23</v>
      </c>
      <c r="S369" s="1" t="s">
        <v>41</v>
      </c>
      <c r="T369" s="1" t="s">
        <v>25</v>
      </c>
      <c r="U369" s="1" t="s">
        <v>40</v>
      </c>
      <c r="V369">
        <v>66.92</v>
      </c>
      <c r="W369">
        <v>2074.52</v>
      </c>
      <c r="X369">
        <v>31</v>
      </c>
      <c r="Y369">
        <v>1879.84</v>
      </c>
      <c r="Z369">
        <v>194.68</v>
      </c>
      <c r="AA369">
        <v>1</v>
      </c>
      <c r="AB369">
        <v>1</v>
      </c>
      <c r="AC369">
        <v>0.09</v>
      </c>
    </row>
    <row r="370" spans="1:29" x14ac:dyDescent="0.35">
      <c r="A370" s="1" t="s">
        <v>3975</v>
      </c>
      <c r="B370" s="1" t="s">
        <v>142</v>
      </c>
      <c r="C370" s="1" t="s">
        <v>142</v>
      </c>
      <c r="D370" s="2">
        <v>43185</v>
      </c>
      <c r="E370">
        <v>9</v>
      </c>
      <c r="F370">
        <v>45</v>
      </c>
      <c r="G370" s="1" t="s">
        <v>19</v>
      </c>
      <c r="H370" s="1" t="s">
        <v>54</v>
      </c>
      <c r="I370" s="1" t="s">
        <v>324</v>
      </c>
      <c r="J370" s="1" t="s">
        <v>325</v>
      </c>
      <c r="K370" s="1" t="s">
        <v>326</v>
      </c>
      <c r="L370" s="1" t="s">
        <v>315</v>
      </c>
      <c r="M370" s="1" t="s">
        <v>327</v>
      </c>
      <c r="N370" s="1" t="s">
        <v>328</v>
      </c>
      <c r="O370" s="1" t="s">
        <v>318</v>
      </c>
      <c r="P370" s="1" t="s">
        <v>21</v>
      </c>
      <c r="Q370" s="1" t="s">
        <v>22</v>
      </c>
      <c r="R370" s="1" t="s">
        <v>23</v>
      </c>
      <c r="S370" s="1" t="s">
        <v>24</v>
      </c>
      <c r="T370" s="1" t="s">
        <v>25</v>
      </c>
      <c r="U370" s="1" t="s">
        <v>22</v>
      </c>
      <c r="V370">
        <v>29.95</v>
      </c>
      <c r="W370">
        <v>2246.25</v>
      </c>
      <c r="X370">
        <v>75</v>
      </c>
      <c r="Y370">
        <v>1743.75</v>
      </c>
      <c r="Z370">
        <v>502.5</v>
      </c>
      <c r="AA370">
        <v>1</v>
      </c>
      <c r="AB370">
        <v>1</v>
      </c>
      <c r="AC370">
        <v>0.22</v>
      </c>
    </row>
    <row r="371" spans="1:29" x14ac:dyDescent="0.35">
      <c r="A371" s="1" t="s">
        <v>3976</v>
      </c>
      <c r="B371" s="1" t="s">
        <v>142</v>
      </c>
      <c r="C371" s="1" t="s">
        <v>142</v>
      </c>
      <c r="D371" s="2">
        <v>43185</v>
      </c>
      <c r="E371">
        <v>9</v>
      </c>
      <c r="F371">
        <v>45</v>
      </c>
      <c r="G371" s="1" t="s">
        <v>19</v>
      </c>
      <c r="H371" s="1" t="s">
        <v>54</v>
      </c>
      <c r="I371" s="1" t="s">
        <v>324</v>
      </c>
      <c r="J371" s="1" t="s">
        <v>325</v>
      </c>
      <c r="K371" s="1" t="s">
        <v>326</v>
      </c>
      <c r="L371" s="1" t="s">
        <v>315</v>
      </c>
      <c r="M371" s="1" t="s">
        <v>327</v>
      </c>
      <c r="N371" s="1" t="s">
        <v>328</v>
      </c>
      <c r="O371" s="1" t="s">
        <v>318</v>
      </c>
      <c r="P371" s="1" t="s">
        <v>35</v>
      </c>
      <c r="Q371" s="1" t="s">
        <v>36</v>
      </c>
      <c r="R371" s="1" t="s">
        <v>23</v>
      </c>
      <c r="S371" s="1" t="s">
        <v>37</v>
      </c>
      <c r="T371" s="1" t="s">
        <v>25</v>
      </c>
      <c r="U371" s="1" t="s">
        <v>36</v>
      </c>
      <c r="V371">
        <v>91</v>
      </c>
      <c r="W371">
        <v>2366</v>
      </c>
      <c r="X371">
        <v>26</v>
      </c>
      <c r="Y371">
        <v>2176.1999999999998</v>
      </c>
      <c r="Z371">
        <v>189.8</v>
      </c>
      <c r="AA371">
        <v>1</v>
      </c>
      <c r="AB371">
        <v>1</v>
      </c>
      <c r="AC371">
        <v>0.08</v>
      </c>
    </row>
    <row r="372" spans="1:29" x14ac:dyDescent="0.35">
      <c r="A372" s="1" t="s">
        <v>3977</v>
      </c>
      <c r="B372" s="1" t="s">
        <v>142</v>
      </c>
      <c r="C372" s="1" t="s">
        <v>142</v>
      </c>
      <c r="D372" s="2">
        <v>43185</v>
      </c>
      <c r="E372">
        <v>9</v>
      </c>
      <c r="F372">
        <v>45</v>
      </c>
      <c r="G372" s="1" t="s">
        <v>19</v>
      </c>
      <c r="H372" s="1" t="s">
        <v>54</v>
      </c>
      <c r="I372" s="1" t="s">
        <v>324</v>
      </c>
      <c r="J372" s="1" t="s">
        <v>325</v>
      </c>
      <c r="K372" s="1" t="s">
        <v>326</v>
      </c>
      <c r="L372" s="1" t="s">
        <v>315</v>
      </c>
      <c r="M372" s="1" t="s">
        <v>327</v>
      </c>
      <c r="N372" s="1" t="s">
        <v>328</v>
      </c>
      <c r="O372" s="1" t="s">
        <v>318</v>
      </c>
      <c r="P372" s="1" t="s">
        <v>43</v>
      </c>
      <c r="Q372" s="1" t="s">
        <v>44</v>
      </c>
      <c r="R372" s="1" t="s">
        <v>23</v>
      </c>
      <c r="S372" s="1" t="s">
        <v>45</v>
      </c>
      <c r="T372" s="1" t="s">
        <v>25</v>
      </c>
      <c r="U372" s="1" t="s">
        <v>44</v>
      </c>
      <c r="V372">
        <v>49.12</v>
      </c>
      <c r="W372">
        <v>3585.76</v>
      </c>
      <c r="X372">
        <v>73</v>
      </c>
      <c r="Y372">
        <v>3192.29</v>
      </c>
      <c r="Z372">
        <v>393.47</v>
      </c>
      <c r="AA372">
        <v>1</v>
      </c>
      <c r="AB372">
        <v>1</v>
      </c>
      <c r="AC372">
        <v>0.1</v>
      </c>
    </row>
    <row r="373" spans="1:29" x14ac:dyDescent="0.35">
      <c r="A373" s="1" t="s">
        <v>3978</v>
      </c>
      <c r="B373" s="1" t="s">
        <v>142</v>
      </c>
      <c r="C373" s="1" t="s">
        <v>142</v>
      </c>
      <c r="D373" s="2">
        <v>43185</v>
      </c>
      <c r="E373">
        <v>9</v>
      </c>
      <c r="F373">
        <v>45</v>
      </c>
      <c r="G373" s="1" t="s">
        <v>19</v>
      </c>
      <c r="H373" s="1" t="s">
        <v>54</v>
      </c>
      <c r="I373" s="1" t="s">
        <v>333</v>
      </c>
      <c r="J373" s="1" t="s">
        <v>325</v>
      </c>
      <c r="K373" s="1" t="s">
        <v>357</v>
      </c>
      <c r="L373" s="1" t="s">
        <v>315</v>
      </c>
      <c r="M373" s="1" t="s">
        <v>358</v>
      </c>
      <c r="N373" s="1" t="s">
        <v>359</v>
      </c>
      <c r="O373" s="1" t="s">
        <v>318</v>
      </c>
      <c r="P373" s="1" t="s">
        <v>31</v>
      </c>
      <c r="Q373" s="1" t="s">
        <v>32</v>
      </c>
      <c r="R373" s="1" t="s">
        <v>23</v>
      </c>
      <c r="S373" s="1" t="s">
        <v>33</v>
      </c>
      <c r="T373" s="1" t="s">
        <v>25</v>
      </c>
      <c r="U373" s="1" t="s">
        <v>32</v>
      </c>
      <c r="V373">
        <v>31.83</v>
      </c>
      <c r="W373">
        <v>3405.81</v>
      </c>
      <c r="X373">
        <v>107</v>
      </c>
      <c r="Y373">
        <v>2801.26</v>
      </c>
      <c r="Z373">
        <v>604.54999999999995</v>
      </c>
      <c r="AA373">
        <v>1</v>
      </c>
      <c r="AB373">
        <v>1</v>
      </c>
      <c r="AC373">
        <v>0.17</v>
      </c>
    </row>
    <row r="374" spans="1:29" x14ac:dyDescent="0.35">
      <c r="A374" s="1" t="s">
        <v>3979</v>
      </c>
      <c r="B374" s="1" t="s">
        <v>142</v>
      </c>
      <c r="C374" s="1" t="s">
        <v>142</v>
      </c>
      <c r="D374" s="2">
        <v>43185</v>
      </c>
      <c r="E374">
        <v>9</v>
      </c>
      <c r="F374">
        <v>45</v>
      </c>
      <c r="G374" s="1" t="s">
        <v>19</v>
      </c>
      <c r="H374" s="1" t="s">
        <v>61</v>
      </c>
      <c r="I374" s="1" t="s">
        <v>339</v>
      </c>
      <c r="J374" s="1" t="s">
        <v>340</v>
      </c>
      <c r="K374" s="1" t="s">
        <v>376</v>
      </c>
      <c r="L374" s="1" t="s">
        <v>315</v>
      </c>
      <c r="M374" s="1" t="s">
        <v>377</v>
      </c>
      <c r="N374" s="1" t="s">
        <v>378</v>
      </c>
      <c r="O374" s="1" t="s">
        <v>318</v>
      </c>
      <c r="P374" s="1" t="s">
        <v>21</v>
      </c>
      <c r="Q374" s="1" t="s">
        <v>22</v>
      </c>
      <c r="R374" s="1" t="s">
        <v>23</v>
      </c>
      <c r="S374" s="1" t="s">
        <v>24</v>
      </c>
      <c r="T374" s="1" t="s">
        <v>25</v>
      </c>
      <c r="U374" s="1" t="s">
        <v>22</v>
      </c>
      <c r="V374">
        <v>29.95</v>
      </c>
      <c r="W374">
        <v>2246.25</v>
      </c>
      <c r="X374">
        <v>75</v>
      </c>
      <c r="Y374">
        <v>1743.75</v>
      </c>
      <c r="Z374">
        <v>502.5</v>
      </c>
      <c r="AA374">
        <v>1</v>
      </c>
      <c r="AB374">
        <v>1</v>
      </c>
      <c r="AC374">
        <v>0.22</v>
      </c>
    </row>
    <row r="375" spans="1:29" x14ac:dyDescent="0.35">
      <c r="A375" s="1" t="s">
        <v>3980</v>
      </c>
      <c r="B375" s="1" t="s">
        <v>142</v>
      </c>
      <c r="C375" s="1" t="s">
        <v>142</v>
      </c>
      <c r="D375" s="2">
        <v>43185</v>
      </c>
      <c r="E375">
        <v>9</v>
      </c>
      <c r="F375">
        <v>45</v>
      </c>
      <c r="G375" s="1" t="s">
        <v>19</v>
      </c>
      <c r="H375" s="1" t="s">
        <v>61</v>
      </c>
      <c r="I375" s="1" t="s">
        <v>410</v>
      </c>
      <c r="J375" s="1" t="s">
        <v>340</v>
      </c>
      <c r="K375" s="1" t="s">
        <v>411</v>
      </c>
      <c r="L375" s="1" t="s">
        <v>315</v>
      </c>
      <c r="M375" s="1" t="s">
        <v>412</v>
      </c>
      <c r="N375" s="1" t="s">
        <v>413</v>
      </c>
      <c r="O375" s="1" t="s">
        <v>318</v>
      </c>
      <c r="P375" s="1" t="s">
        <v>35</v>
      </c>
      <c r="Q375" s="1" t="s">
        <v>36</v>
      </c>
      <c r="R375" s="1" t="s">
        <v>23</v>
      </c>
      <c r="S375" s="1" t="s">
        <v>37</v>
      </c>
      <c r="T375" s="1" t="s">
        <v>25</v>
      </c>
      <c r="U375" s="1" t="s">
        <v>36</v>
      </c>
      <c r="V375">
        <v>91</v>
      </c>
      <c r="W375">
        <v>2002</v>
      </c>
      <c r="X375">
        <v>22</v>
      </c>
      <c r="Y375">
        <v>1841.4</v>
      </c>
      <c r="Z375">
        <v>160.6</v>
      </c>
      <c r="AA375">
        <v>1</v>
      </c>
      <c r="AB375">
        <v>1</v>
      </c>
      <c r="AC375">
        <v>0.08</v>
      </c>
    </row>
    <row r="376" spans="1:29" x14ac:dyDescent="0.35">
      <c r="A376" s="1" t="s">
        <v>3981</v>
      </c>
      <c r="B376" s="1" t="s">
        <v>142</v>
      </c>
      <c r="C376" s="1" t="s">
        <v>167</v>
      </c>
      <c r="D376" s="2">
        <v>43186</v>
      </c>
      <c r="E376">
        <v>10</v>
      </c>
      <c r="F376">
        <v>46</v>
      </c>
      <c r="G376" s="1" t="s">
        <v>19</v>
      </c>
      <c r="H376" s="1" t="s">
        <v>47</v>
      </c>
      <c r="I376" s="1" t="s">
        <v>346</v>
      </c>
      <c r="J376" s="1" t="s">
        <v>313</v>
      </c>
      <c r="K376" s="1" t="s">
        <v>347</v>
      </c>
      <c r="L376" s="1" t="s">
        <v>315</v>
      </c>
      <c r="M376" s="1" t="s">
        <v>348</v>
      </c>
      <c r="N376" s="1" t="s">
        <v>349</v>
      </c>
      <c r="O376" s="1" t="s">
        <v>318</v>
      </c>
      <c r="P376" s="1" t="s">
        <v>21</v>
      </c>
      <c r="Q376" s="1" t="s">
        <v>22</v>
      </c>
      <c r="R376" s="1" t="s">
        <v>23</v>
      </c>
      <c r="S376" s="1" t="s">
        <v>24</v>
      </c>
      <c r="T376" s="1" t="s">
        <v>25</v>
      </c>
      <c r="U376" s="1" t="s">
        <v>22</v>
      </c>
      <c r="V376">
        <v>29.95</v>
      </c>
      <c r="W376">
        <v>2425.9499999999998</v>
      </c>
      <c r="X376">
        <v>81</v>
      </c>
      <c r="Y376">
        <v>1947.24</v>
      </c>
      <c r="Z376">
        <v>478.71</v>
      </c>
      <c r="AA376">
        <v>1</v>
      </c>
      <c r="AB376">
        <v>1</v>
      </c>
      <c r="AC376">
        <v>0.19</v>
      </c>
    </row>
    <row r="377" spans="1:29" x14ac:dyDescent="0.35">
      <c r="A377" s="1" t="s">
        <v>3982</v>
      </c>
      <c r="B377" s="1" t="s">
        <v>142</v>
      </c>
      <c r="C377" s="1" t="s">
        <v>167</v>
      </c>
      <c r="D377" s="2">
        <v>43186</v>
      </c>
      <c r="E377">
        <v>10</v>
      </c>
      <c r="F377">
        <v>46</v>
      </c>
      <c r="G377" s="1" t="s">
        <v>19</v>
      </c>
      <c r="H377" s="1" t="s">
        <v>47</v>
      </c>
      <c r="I377" s="1" t="s">
        <v>346</v>
      </c>
      <c r="J377" s="1" t="s">
        <v>313</v>
      </c>
      <c r="K377" s="1" t="s">
        <v>347</v>
      </c>
      <c r="L377" s="1" t="s">
        <v>315</v>
      </c>
      <c r="M377" s="1" t="s">
        <v>348</v>
      </c>
      <c r="N377" s="1" t="s">
        <v>349</v>
      </c>
      <c r="O377" s="1" t="s">
        <v>318</v>
      </c>
      <c r="P377" s="1" t="s">
        <v>27</v>
      </c>
      <c r="Q377" s="1" t="s">
        <v>28</v>
      </c>
      <c r="R377" s="1" t="s">
        <v>23</v>
      </c>
      <c r="S377" s="1" t="s">
        <v>29</v>
      </c>
      <c r="T377" s="1" t="s">
        <v>25</v>
      </c>
      <c r="U377" s="1" t="s">
        <v>28</v>
      </c>
      <c r="V377">
        <v>78.83</v>
      </c>
      <c r="W377">
        <v>1813.09</v>
      </c>
      <c r="X377">
        <v>23</v>
      </c>
      <c r="Y377">
        <v>1676.47</v>
      </c>
      <c r="Z377">
        <v>136.62</v>
      </c>
      <c r="AA377">
        <v>1</v>
      </c>
      <c r="AB377">
        <v>1</v>
      </c>
      <c r="AC377">
        <v>7.0000000000000007E-2</v>
      </c>
    </row>
    <row r="378" spans="1:29" x14ac:dyDescent="0.35">
      <c r="A378" s="1" t="s">
        <v>3983</v>
      </c>
      <c r="B378" s="1" t="s">
        <v>142</v>
      </c>
      <c r="C378" s="1" t="s">
        <v>167</v>
      </c>
      <c r="D378" s="2">
        <v>43186</v>
      </c>
      <c r="E378">
        <v>10</v>
      </c>
      <c r="F378">
        <v>46</v>
      </c>
      <c r="G378" s="1" t="s">
        <v>19</v>
      </c>
      <c r="H378" s="1" t="s">
        <v>47</v>
      </c>
      <c r="I378" s="1" t="s">
        <v>383</v>
      </c>
      <c r="J378" s="1" t="s">
        <v>313</v>
      </c>
      <c r="K378" s="1" t="s">
        <v>384</v>
      </c>
      <c r="L378" s="1" t="s">
        <v>315</v>
      </c>
      <c r="M378" s="1" t="s">
        <v>385</v>
      </c>
      <c r="N378" s="1" t="s">
        <v>386</v>
      </c>
      <c r="O378" s="1" t="s">
        <v>318</v>
      </c>
      <c r="P378" s="1" t="s">
        <v>21</v>
      </c>
      <c r="Q378" s="1" t="s">
        <v>22</v>
      </c>
      <c r="R378" s="1" t="s">
        <v>23</v>
      </c>
      <c r="S378" s="1" t="s">
        <v>24</v>
      </c>
      <c r="T378" s="1" t="s">
        <v>25</v>
      </c>
      <c r="U378" s="1" t="s">
        <v>22</v>
      </c>
      <c r="V378">
        <v>29.95</v>
      </c>
      <c r="W378">
        <v>2396</v>
      </c>
      <c r="X378">
        <v>80</v>
      </c>
      <c r="Y378">
        <v>1923.2</v>
      </c>
      <c r="Z378">
        <v>472.8</v>
      </c>
      <c r="AA378">
        <v>1</v>
      </c>
      <c r="AB378">
        <v>1</v>
      </c>
      <c r="AC378">
        <v>0.19</v>
      </c>
    </row>
    <row r="379" spans="1:29" x14ac:dyDescent="0.35">
      <c r="A379" s="1" t="s">
        <v>3984</v>
      </c>
      <c r="B379" s="1" t="s">
        <v>142</v>
      </c>
      <c r="C379" s="1" t="s">
        <v>167</v>
      </c>
      <c r="D379" s="2">
        <v>43186</v>
      </c>
      <c r="E379">
        <v>10</v>
      </c>
      <c r="F379">
        <v>46</v>
      </c>
      <c r="G379" s="1" t="s">
        <v>19</v>
      </c>
      <c r="H379" s="1" t="s">
        <v>47</v>
      </c>
      <c r="I379" s="1" t="s">
        <v>383</v>
      </c>
      <c r="J379" s="1" t="s">
        <v>313</v>
      </c>
      <c r="K379" s="1" t="s">
        <v>384</v>
      </c>
      <c r="L379" s="1" t="s">
        <v>315</v>
      </c>
      <c r="M379" s="1" t="s">
        <v>385</v>
      </c>
      <c r="N379" s="1" t="s">
        <v>386</v>
      </c>
      <c r="O379" s="1" t="s">
        <v>318</v>
      </c>
      <c r="P379" s="1" t="s">
        <v>31</v>
      </c>
      <c r="Q379" s="1" t="s">
        <v>32</v>
      </c>
      <c r="R379" s="1" t="s">
        <v>23</v>
      </c>
      <c r="S379" s="1" t="s">
        <v>33</v>
      </c>
      <c r="T379" s="1" t="s">
        <v>25</v>
      </c>
      <c r="U379" s="1" t="s">
        <v>32</v>
      </c>
      <c r="V379">
        <v>31.83</v>
      </c>
      <c r="W379">
        <v>2005.29</v>
      </c>
      <c r="X379">
        <v>63</v>
      </c>
      <c r="Y379">
        <v>1670.76</v>
      </c>
      <c r="Z379">
        <v>334.52999999999992</v>
      </c>
      <c r="AA379">
        <v>1</v>
      </c>
      <c r="AB379">
        <v>1</v>
      </c>
      <c r="AC379">
        <v>0.16</v>
      </c>
    </row>
    <row r="380" spans="1:29" x14ac:dyDescent="0.35">
      <c r="A380" s="1" t="s">
        <v>3985</v>
      </c>
      <c r="B380" s="1" t="s">
        <v>142</v>
      </c>
      <c r="C380" s="1" t="s">
        <v>167</v>
      </c>
      <c r="D380" s="2">
        <v>43186</v>
      </c>
      <c r="E380">
        <v>10</v>
      </c>
      <c r="F380">
        <v>46</v>
      </c>
      <c r="G380" s="1" t="s">
        <v>19</v>
      </c>
      <c r="H380" s="1" t="s">
        <v>47</v>
      </c>
      <c r="I380" s="1" t="s">
        <v>383</v>
      </c>
      <c r="J380" s="1" t="s">
        <v>313</v>
      </c>
      <c r="K380" s="1" t="s">
        <v>384</v>
      </c>
      <c r="L380" s="1" t="s">
        <v>315</v>
      </c>
      <c r="M380" s="1" t="s">
        <v>385</v>
      </c>
      <c r="N380" s="1" t="s">
        <v>386</v>
      </c>
      <c r="O380" s="1" t="s">
        <v>318</v>
      </c>
      <c r="P380" s="1" t="s">
        <v>39</v>
      </c>
      <c r="Q380" s="1" t="s">
        <v>40</v>
      </c>
      <c r="R380" s="1" t="s">
        <v>23</v>
      </c>
      <c r="S380" s="1" t="s">
        <v>41</v>
      </c>
      <c r="T380" s="1" t="s">
        <v>25</v>
      </c>
      <c r="U380" s="1" t="s">
        <v>40</v>
      </c>
      <c r="V380">
        <v>66.92</v>
      </c>
      <c r="W380">
        <v>3346</v>
      </c>
      <c r="X380">
        <v>50</v>
      </c>
      <c r="Y380">
        <v>3032</v>
      </c>
      <c r="Z380">
        <v>314</v>
      </c>
      <c r="AA380">
        <v>1</v>
      </c>
      <c r="AB380">
        <v>1</v>
      </c>
      <c r="AC380">
        <v>0.09</v>
      </c>
    </row>
    <row r="381" spans="1:29" x14ac:dyDescent="0.35">
      <c r="A381" s="1" t="s">
        <v>3986</v>
      </c>
      <c r="B381" s="1" t="s">
        <v>142</v>
      </c>
      <c r="C381" s="1" t="s">
        <v>167</v>
      </c>
      <c r="D381" s="2">
        <v>43186</v>
      </c>
      <c r="E381">
        <v>10</v>
      </c>
      <c r="F381">
        <v>46</v>
      </c>
      <c r="G381" s="1" t="s">
        <v>19</v>
      </c>
      <c r="H381" s="1" t="s">
        <v>54</v>
      </c>
      <c r="I381" s="1" t="s">
        <v>361</v>
      </c>
      <c r="J381" s="1" t="s">
        <v>325</v>
      </c>
      <c r="K381" s="1" t="s">
        <v>362</v>
      </c>
      <c r="L381" s="1" t="s">
        <v>315</v>
      </c>
      <c r="M381" s="1" t="s">
        <v>363</v>
      </c>
      <c r="N381" s="1" t="s">
        <v>364</v>
      </c>
      <c r="O381" s="1" t="s">
        <v>318</v>
      </c>
      <c r="P381" s="1" t="s">
        <v>21</v>
      </c>
      <c r="Q381" s="1" t="s">
        <v>22</v>
      </c>
      <c r="R381" s="1" t="s">
        <v>23</v>
      </c>
      <c r="S381" s="1" t="s">
        <v>24</v>
      </c>
      <c r="T381" s="1" t="s">
        <v>25</v>
      </c>
      <c r="U381" s="1" t="s">
        <v>22</v>
      </c>
      <c r="V381">
        <v>29.95</v>
      </c>
      <c r="W381">
        <v>2336.1</v>
      </c>
      <c r="X381">
        <v>78</v>
      </c>
      <c r="Y381">
        <v>1875.12</v>
      </c>
      <c r="Z381">
        <v>460.98</v>
      </c>
      <c r="AA381">
        <v>1</v>
      </c>
      <c r="AB381">
        <v>1</v>
      </c>
      <c r="AC381">
        <v>0.19</v>
      </c>
    </row>
    <row r="382" spans="1:29" x14ac:dyDescent="0.35">
      <c r="A382" s="1" t="s">
        <v>3987</v>
      </c>
      <c r="B382" s="1" t="s">
        <v>142</v>
      </c>
      <c r="C382" s="1" t="s">
        <v>167</v>
      </c>
      <c r="D382" s="2">
        <v>43186</v>
      </c>
      <c r="E382">
        <v>10</v>
      </c>
      <c r="F382">
        <v>46</v>
      </c>
      <c r="G382" s="1" t="s">
        <v>19</v>
      </c>
      <c r="H382" s="1" t="s">
        <v>54</v>
      </c>
      <c r="I382" s="1" t="s">
        <v>361</v>
      </c>
      <c r="J382" s="1" t="s">
        <v>325</v>
      </c>
      <c r="K382" s="1" t="s">
        <v>362</v>
      </c>
      <c r="L382" s="1" t="s">
        <v>315</v>
      </c>
      <c r="M382" s="1" t="s">
        <v>363</v>
      </c>
      <c r="N382" s="1" t="s">
        <v>364</v>
      </c>
      <c r="O382" s="1" t="s">
        <v>318</v>
      </c>
      <c r="P382" s="1" t="s">
        <v>27</v>
      </c>
      <c r="Q382" s="1" t="s">
        <v>28</v>
      </c>
      <c r="R382" s="1" t="s">
        <v>23</v>
      </c>
      <c r="S382" s="1" t="s">
        <v>29</v>
      </c>
      <c r="T382" s="1" t="s">
        <v>25</v>
      </c>
      <c r="U382" s="1" t="s">
        <v>28</v>
      </c>
      <c r="V382">
        <v>78.83</v>
      </c>
      <c r="W382">
        <v>1261.28</v>
      </c>
      <c r="X382">
        <v>16</v>
      </c>
      <c r="Y382">
        <v>1166.24</v>
      </c>
      <c r="Z382">
        <v>95.04</v>
      </c>
      <c r="AA382">
        <v>1</v>
      </c>
      <c r="AB382">
        <v>1</v>
      </c>
      <c r="AC382">
        <v>7.0000000000000007E-2</v>
      </c>
    </row>
    <row r="383" spans="1:29" x14ac:dyDescent="0.35">
      <c r="A383" s="1" t="s">
        <v>3988</v>
      </c>
      <c r="B383" s="1" t="s">
        <v>142</v>
      </c>
      <c r="C383" s="1" t="s">
        <v>167</v>
      </c>
      <c r="D383" s="2">
        <v>43186</v>
      </c>
      <c r="E383">
        <v>10</v>
      </c>
      <c r="F383">
        <v>46</v>
      </c>
      <c r="G383" s="1" t="s">
        <v>19</v>
      </c>
      <c r="H383" s="1" t="s">
        <v>54</v>
      </c>
      <c r="I383" s="1" t="s">
        <v>361</v>
      </c>
      <c r="J383" s="1" t="s">
        <v>325</v>
      </c>
      <c r="K383" s="1" t="s">
        <v>362</v>
      </c>
      <c r="L383" s="1" t="s">
        <v>315</v>
      </c>
      <c r="M383" s="1" t="s">
        <v>363</v>
      </c>
      <c r="N383" s="1" t="s">
        <v>364</v>
      </c>
      <c r="O383" s="1" t="s">
        <v>318</v>
      </c>
      <c r="P383" s="1" t="s">
        <v>31</v>
      </c>
      <c r="Q383" s="1" t="s">
        <v>32</v>
      </c>
      <c r="R383" s="1" t="s">
        <v>23</v>
      </c>
      <c r="S383" s="1" t="s">
        <v>33</v>
      </c>
      <c r="T383" s="1" t="s">
        <v>25</v>
      </c>
      <c r="U383" s="1" t="s">
        <v>32</v>
      </c>
      <c r="V383">
        <v>31.83</v>
      </c>
      <c r="W383">
        <v>2323.59</v>
      </c>
      <c r="X383">
        <v>73</v>
      </c>
      <c r="Y383">
        <v>1935.96</v>
      </c>
      <c r="Z383">
        <v>387.63</v>
      </c>
      <c r="AA383">
        <v>1</v>
      </c>
      <c r="AB383">
        <v>1</v>
      </c>
      <c r="AC383">
        <v>0.16</v>
      </c>
    </row>
    <row r="384" spans="1:29" x14ac:dyDescent="0.35">
      <c r="A384" s="1" t="s">
        <v>3989</v>
      </c>
      <c r="B384" s="1" t="s">
        <v>142</v>
      </c>
      <c r="C384" s="1" t="s">
        <v>167</v>
      </c>
      <c r="D384" s="2">
        <v>43186</v>
      </c>
      <c r="E384">
        <v>10</v>
      </c>
      <c r="F384">
        <v>46</v>
      </c>
      <c r="G384" s="1" t="s">
        <v>19</v>
      </c>
      <c r="H384" s="1" t="s">
        <v>54</v>
      </c>
      <c r="I384" s="1" t="s">
        <v>361</v>
      </c>
      <c r="J384" s="1" t="s">
        <v>325</v>
      </c>
      <c r="K384" s="1" t="s">
        <v>362</v>
      </c>
      <c r="L384" s="1" t="s">
        <v>315</v>
      </c>
      <c r="M384" s="1" t="s">
        <v>363</v>
      </c>
      <c r="N384" s="1" t="s">
        <v>364</v>
      </c>
      <c r="O384" s="1" t="s">
        <v>318</v>
      </c>
      <c r="P384" s="1" t="s">
        <v>35</v>
      </c>
      <c r="Q384" s="1" t="s">
        <v>36</v>
      </c>
      <c r="R384" s="1" t="s">
        <v>23</v>
      </c>
      <c r="S384" s="1" t="s">
        <v>37</v>
      </c>
      <c r="T384" s="1" t="s">
        <v>25</v>
      </c>
      <c r="U384" s="1" t="s">
        <v>36</v>
      </c>
      <c r="V384">
        <v>91</v>
      </c>
      <c r="W384">
        <v>1911</v>
      </c>
      <c r="X384">
        <v>21</v>
      </c>
      <c r="Y384">
        <v>1757.7</v>
      </c>
      <c r="Z384">
        <v>153.30000000000001</v>
      </c>
      <c r="AA384">
        <v>1</v>
      </c>
      <c r="AB384">
        <v>1</v>
      </c>
      <c r="AC384">
        <v>0.08</v>
      </c>
    </row>
    <row r="385" spans="1:29" x14ac:dyDescent="0.35">
      <c r="A385" s="1" t="s">
        <v>3990</v>
      </c>
      <c r="B385" s="1" t="s">
        <v>142</v>
      </c>
      <c r="C385" s="1" t="s">
        <v>167</v>
      </c>
      <c r="D385" s="2">
        <v>43186</v>
      </c>
      <c r="E385">
        <v>10</v>
      </c>
      <c r="F385">
        <v>46</v>
      </c>
      <c r="G385" s="1" t="s">
        <v>19</v>
      </c>
      <c r="H385" s="1" t="s">
        <v>54</v>
      </c>
      <c r="I385" s="1" t="s">
        <v>361</v>
      </c>
      <c r="J385" s="1" t="s">
        <v>325</v>
      </c>
      <c r="K385" s="1" t="s">
        <v>362</v>
      </c>
      <c r="L385" s="1" t="s">
        <v>315</v>
      </c>
      <c r="M385" s="1" t="s">
        <v>363</v>
      </c>
      <c r="N385" s="1" t="s">
        <v>364</v>
      </c>
      <c r="O385" s="1" t="s">
        <v>318</v>
      </c>
      <c r="P385" s="1" t="s">
        <v>39</v>
      </c>
      <c r="Q385" s="1" t="s">
        <v>40</v>
      </c>
      <c r="R385" s="1" t="s">
        <v>23</v>
      </c>
      <c r="S385" s="1" t="s">
        <v>41</v>
      </c>
      <c r="T385" s="1" t="s">
        <v>25</v>
      </c>
      <c r="U385" s="1" t="s">
        <v>40</v>
      </c>
      <c r="V385">
        <v>66.92</v>
      </c>
      <c r="W385">
        <v>736.12</v>
      </c>
      <c r="X385">
        <v>11</v>
      </c>
      <c r="Y385">
        <v>667.04</v>
      </c>
      <c r="Z385">
        <v>69.08</v>
      </c>
      <c r="AA385">
        <v>1</v>
      </c>
      <c r="AB385">
        <v>1</v>
      </c>
      <c r="AC385">
        <v>0.09</v>
      </c>
    </row>
    <row r="386" spans="1:29" x14ac:dyDescent="0.35">
      <c r="A386" s="1" t="s">
        <v>3991</v>
      </c>
      <c r="B386" s="1" t="s">
        <v>142</v>
      </c>
      <c r="C386" s="1" t="s">
        <v>167</v>
      </c>
      <c r="D386" s="2">
        <v>43186</v>
      </c>
      <c r="E386">
        <v>10</v>
      </c>
      <c r="F386">
        <v>46</v>
      </c>
      <c r="G386" s="1" t="s">
        <v>19</v>
      </c>
      <c r="H386" s="1" t="s">
        <v>54</v>
      </c>
      <c r="I386" s="1" t="s">
        <v>361</v>
      </c>
      <c r="J386" s="1" t="s">
        <v>325</v>
      </c>
      <c r="K386" s="1" t="s">
        <v>362</v>
      </c>
      <c r="L386" s="1" t="s">
        <v>315</v>
      </c>
      <c r="M386" s="1" t="s">
        <v>363</v>
      </c>
      <c r="N386" s="1" t="s">
        <v>364</v>
      </c>
      <c r="O386" s="1" t="s">
        <v>318</v>
      </c>
      <c r="P386" s="1" t="s">
        <v>43</v>
      </c>
      <c r="Q386" s="1" t="s">
        <v>44</v>
      </c>
      <c r="R386" s="1" t="s">
        <v>23</v>
      </c>
      <c r="S386" s="1" t="s">
        <v>45</v>
      </c>
      <c r="T386" s="1" t="s">
        <v>25</v>
      </c>
      <c r="U386" s="1" t="s">
        <v>44</v>
      </c>
      <c r="V386">
        <v>49.12</v>
      </c>
      <c r="W386">
        <v>638.55999999999995</v>
      </c>
      <c r="X386">
        <v>13</v>
      </c>
      <c r="Y386">
        <v>568.49</v>
      </c>
      <c r="Z386">
        <v>70.069999999999894</v>
      </c>
      <c r="AA386">
        <v>1</v>
      </c>
      <c r="AB386">
        <v>1</v>
      </c>
      <c r="AC386">
        <v>0.1</v>
      </c>
    </row>
    <row r="387" spans="1:29" x14ac:dyDescent="0.35">
      <c r="A387" s="1" t="s">
        <v>3992</v>
      </c>
      <c r="B387" s="1" t="s">
        <v>142</v>
      </c>
      <c r="C387" s="1" t="s">
        <v>167</v>
      </c>
      <c r="D387" s="2">
        <v>43186</v>
      </c>
      <c r="E387">
        <v>10</v>
      </c>
      <c r="F387">
        <v>46</v>
      </c>
      <c r="G387" s="1" t="s">
        <v>19</v>
      </c>
      <c r="H387" s="1" t="s">
        <v>61</v>
      </c>
      <c r="I387" s="1" t="s">
        <v>339</v>
      </c>
      <c r="J387" s="1" t="s">
        <v>340</v>
      </c>
      <c r="K387" s="1" t="s">
        <v>376</v>
      </c>
      <c r="L387" s="1" t="s">
        <v>315</v>
      </c>
      <c r="M387" s="1" t="s">
        <v>377</v>
      </c>
      <c r="N387" s="1" t="s">
        <v>378</v>
      </c>
      <c r="O387" s="1" t="s">
        <v>318</v>
      </c>
      <c r="P387" s="1" t="s">
        <v>21</v>
      </c>
      <c r="Q387" s="1" t="s">
        <v>22</v>
      </c>
      <c r="R387" s="1" t="s">
        <v>23</v>
      </c>
      <c r="S387" s="1" t="s">
        <v>24</v>
      </c>
      <c r="T387" s="1" t="s">
        <v>25</v>
      </c>
      <c r="U387" s="1" t="s">
        <v>22</v>
      </c>
      <c r="V387">
        <v>29.95</v>
      </c>
      <c r="W387">
        <v>2306.15</v>
      </c>
      <c r="X387">
        <v>77</v>
      </c>
      <c r="Y387">
        <v>1851.08</v>
      </c>
      <c r="Z387">
        <v>455.07</v>
      </c>
      <c r="AA387">
        <v>1</v>
      </c>
      <c r="AB387">
        <v>1</v>
      </c>
      <c r="AC387">
        <v>0.19</v>
      </c>
    </row>
    <row r="388" spans="1:29" x14ac:dyDescent="0.35">
      <c r="A388" s="1" t="s">
        <v>3993</v>
      </c>
      <c r="B388" s="1" t="s">
        <v>142</v>
      </c>
      <c r="C388" s="1" t="s">
        <v>167</v>
      </c>
      <c r="D388" s="2">
        <v>43186</v>
      </c>
      <c r="E388">
        <v>10</v>
      </c>
      <c r="F388">
        <v>46</v>
      </c>
      <c r="G388" s="1" t="s">
        <v>19</v>
      </c>
      <c r="H388" s="1" t="s">
        <v>61</v>
      </c>
      <c r="I388" s="1" t="s">
        <v>339</v>
      </c>
      <c r="J388" s="1" t="s">
        <v>340</v>
      </c>
      <c r="K388" s="1" t="s">
        <v>376</v>
      </c>
      <c r="L388" s="1" t="s">
        <v>315</v>
      </c>
      <c r="M388" s="1" t="s">
        <v>377</v>
      </c>
      <c r="N388" s="1" t="s">
        <v>378</v>
      </c>
      <c r="O388" s="1" t="s">
        <v>318</v>
      </c>
      <c r="P388" s="1" t="s">
        <v>27</v>
      </c>
      <c r="Q388" s="1" t="s">
        <v>28</v>
      </c>
      <c r="R388" s="1" t="s">
        <v>23</v>
      </c>
      <c r="S388" s="1" t="s">
        <v>29</v>
      </c>
      <c r="T388" s="1" t="s">
        <v>25</v>
      </c>
      <c r="U388" s="1" t="s">
        <v>28</v>
      </c>
      <c r="V388">
        <v>78.83</v>
      </c>
      <c r="W388">
        <v>1576.6</v>
      </c>
      <c r="X388">
        <v>20</v>
      </c>
      <c r="Y388">
        <v>1457.8</v>
      </c>
      <c r="Z388">
        <v>118.8</v>
      </c>
      <c r="AA388">
        <v>1</v>
      </c>
      <c r="AB388">
        <v>1</v>
      </c>
      <c r="AC388">
        <v>7.0000000000000007E-2</v>
      </c>
    </row>
    <row r="389" spans="1:29" x14ac:dyDescent="0.35">
      <c r="A389" s="1" t="s">
        <v>3994</v>
      </c>
      <c r="B389" s="1" t="s">
        <v>142</v>
      </c>
      <c r="C389" s="1" t="s">
        <v>167</v>
      </c>
      <c r="D389" s="2">
        <v>43186</v>
      </c>
      <c r="E389">
        <v>10</v>
      </c>
      <c r="F389">
        <v>46</v>
      </c>
      <c r="G389" s="1" t="s">
        <v>19</v>
      </c>
      <c r="H389" s="1" t="s">
        <v>61</v>
      </c>
      <c r="I389" s="1" t="s">
        <v>339</v>
      </c>
      <c r="J389" s="1" t="s">
        <v>340</v>
      </c>
      <c r="K389" s="1" t="s">
        <v>376</v>
      </c>
      <c r="L389" s="1" t="s">
        <v>315</v>
      </c>
      <c r="M389" s="1" t="s">
        <v>377</v>
      </c>
      <c r="N389" s="1" t="s">
        <v>378</v>
      </c>
      <c r="O389" s="1" t="s">
        <v>318</v>
      </c>
      <c r="P389" s="1" t="s">
        <v>35</v>
      </c>
      <c r="Q389" s="1" t="s">
        <v>36</v>
      </c>
      <c r="R389" s="1" t="s">
        <v>23</v>
      </c>
      <c r="S389" s="1" t="s">
        <v>37</v>
      </c>
      <c r="T389" s="1" t="s">
        <v>25</v>
      </c>
      <c r="U389" s="1" t="s">
        <v>36</v>
      </c>
      <c r="V389">
        <v>91</v>
      </c>
      <c r="W389">
        <v>7007</v>
      </c>
      <c r="X389">
        <v>77</v>
      </c>
      <c r="Y389">
        <v>6444.9</v>
      </c>
      <c r="Z389">
        <v>562.1</v>
      </c>
      <c r="AA389">
        <v>1</v>
      </c>
      <c r="AB389">
        <v>1</v>
      </c>
      <c r="AC389">
        <v>0.08</v>
      </c>
    </row>
    <row r="390" spans="1:29" x14ac:dyDescent="0.35">
      <c r="A390" s="1" t="s">
        <v>3995</v>
      </c>
      <c r="B390" s="1" t="s">
        <v>142</v>
      </c>
      <c r="C390" s="1" t="s">
        <v>192</v>
      </c>
      <c r="D390" s="2">
        <v>43187</v>
      </c>
      <c r="E390">
        <v>10</v>
      </c>
      <c r="F390">
        <v>47</v>
      </c>
      <c r="G390" s="1" t="s">
        <v>19</v>
      </c>
      <c r="H390" s="1" t="s">
        <v>47</v>
      </c>
      <c r="I390" s="1" t="s">
        <v>312</v>
      </c>
      <c r="J390" s="1" t="s">
        <v>313</v>
      </c>
      <c r="K390" s="1" t="s">
        <v>314</v>
      </c>
      <c r="L390" s="1" t="s">
        <v>315</v>
      </c>
      <c r="M390" s="1" t="s">
        <v>316</v>
      </c>
      <c r="N390" s="1" t="s">
        <v>317</v>
      </c>
      <c r="O390" s="1" t="s">
        <v>318</v>
      </c>
      <c r="P390" s="1" t="s">
        <v>21</v>
      </c>
      <c r="Q390" s="1" t="s">
        <v>22</v>
      </c>
      <c r="R390" s="1" t="s">
        <v>23</v>
      </c>
      <c r="S390" s="1" t="s">
        <v>24</v>
      </c>
      <c r="T390" s="1" t="s">
        <v>25</v>
      </c>
      <c r="U390" s="1" t="s">
        <v>22</v>
      </c>
      <c r="V390">
        <v>29.95</v>
      </c>
      <c r="W390">
        <v>1108.1500000000001</v>
      </c>
      <c r="X390">
        <v>37</v>
      </c>
      <c r="Y390">
        <v>889.48</v>
      </c>
      <c r="Z390">
        <v>218.6699999999999</v>
      </c>
      <c r="AA390">
        <v>1</v>
      </c>
      <c r="AB390">
        <v>1</v>
      </c>
      <c r="AC390">
        <v>0.19</v>
      </c>
    </row>
    <row r="391" spans="1:29" x14ac:dyDescent="0.35">
      <c r="A391" s="1" t="s">
        <v>3996</v>
      </c>
      <c r="B391" s="1" t="s">
        <v>142</v>
      </c>
      <c r="C391" s="1" t="s">
        <v>192</v>
      </c>
      <c r="D391" s="2">
        <v>43187</v>
      </c>
      <c r="E391">
        <v>10</v>
      </c>
      <c r="F391">
        <v>47</v>
      </c>
      <c r="G391" s="1" t="s">
        <v>19</v>
      </c>
      <c r="H391" s="1" t="s">
        <v>47</v>
      </c>
      <c r="I391" s="1" t="s">
        <v>312</v>
      </c>
      <c r="J391" s="1" t="s">
        <v>313</v>
      </c>
      <c r="K391" s="1" t="s">
        <v>314</v>
      </c>
      <c r="L391" s="1" t="s">
        <v>315</v>
      </c>
      <c r="M391" s="1" t="s">
        <v>316</v>
      </c>
      <c r="N391" s="1" t="s">
        <v>317</v>
      </c>
      <c r="O391" s="1" t="s">
        <v>318</v>
      </c>
      <c r="P391" s="1" t="s">
        <v>35</v>
      </c>
      <c r="Q391" s="1" t="s">
        <v>36</v>
      </c>
      <c r="R391" s="1" t="s">
        <v>23</v>
      </c>
      <c r="S391" s="1" t="s">
        <v>37</v>
      </c>
      <c r="T391" s="1" t="s">
        <v>25</v>
      </c>
      <c r="U391" s="1" t="s">
        <v>36</v>
      </c>
      <c r="V391">
        <v>91</v>
      </c>
      <c r="W391">
        <v>1456</v>
      </c>
      <c r="X391">
        <v>16</v>
      </c>
      <c r="Y391">
        <v>1339.2</v>
      </c>
      <c r="Z391">
        <v>116.8</v>
      </c>
      <c r="AA391">
        <v>1</v>
      </c>
      <c r="AB391">
        <v>1</v>
      </c>
      <c r="AC391">
        <v>0.08</v>
      </c>
    </row>
    <row r="392" spans="1:29" x14ac:dyDescent="0.35">
      <c r="A392" s="1" t="s">
        <v>3997</v>
      </c>
      <c r="B392" s="1" t="s">
        <v>142</v>
      </c>
      <c r="C392" s="1" t="s">
        <v>192</v>
      </c>
      <c r="D392" s="2">
        <v>43187</v>
      </c>
      <c r="E392">
        <v>10</v>
      </c>
      <c r="F392">
        <v>47</v>
      </c>
      <c r="G392" s="1" t="s">
        <v>19</v>
      </c>
      <c r="H392" s="1" t="s">
        <v>47</v>
      </c>
      <c r="I392" s="1" t="s">
        <v>312</v>
      </c>
      <c r="J392" s="1" t="s">
        <v>313</v>
      </c>
      <c r="K392" s="1" t="s">
        <v>314</v>
      </c>
      <c r="L392" s="1" t="s">
        <v>315</v>
      </c>
      <c r="M392" s="1" t="s">
        <v>316</v>
      </c>
      <c r="N392" s="1" t="s">
        <v>317</v>
      </c>
      <c r="O392" s="1" t="s">
        <v>318</v>
      </c>
      <c r="P392" s="1" t="s">
        <v>43</v>
      </c>
      <c r="Q392" s="1" t="s">
        <v>44</v>
      </c>
      <c r="R392" s="1" t="s">
        <v>23</v>
      </c>
      <c r="S392" s="1" t="s">
        <v>45</v>
      </c>
      <c r="T392" s="1" t="s">
        <v>25</v>
      </c>
      <c r="U392" s="1" t="s">
        <v>44</v>
      </c>
      <c r="V392">
        <v>49.12</v>
      </c>
      <c r="W392">
        <v>1522.72</v>
      </c>
      <c r="X392">
        <v>31</v>
      </c>
      <c r="Y392">
        <v>1355.63</v>
      </c>
      <c r="Z392">
        <v>167.09</v>
      </c>
      <c r="AA392">
        <v>1</v>
      </c>
      <c r="AB392">
        <v>1</v>
      </c>
      <c r="AC392">
        <v>0.1</v>
      </c>
    </row>
    <row r="393" spans="1:29" x14ac:dyDescent="0.35">
      <c r="A393" s="1" t="s">
        <v>3998</v>
      </c>
      <c r="B393" s="1" t="s">
        <v>142</v>
      </c>
      <c r="C393" s="1" t="s">
        <v>192</v>
      </c>
      <c r="D393" s="2">
        <v>43187</v>
      </c>
      <c r="E393">
        <v>10</v>
      </c>
      <c r="F393">
        <v>47</v>
      </c>
      <c r="G393" s="1" t="s">
        <v>19</v>
      </c>
      <c r="H393" s="1" t="s">
        <v>47</v>
      </c>
      <c r="I393" s="1" t="s">
        <v>352</v>
      </c>
      <c r="J393" s="1" t="s">
        <v>313</v>
      </c>
      <c r="K393" s="1" t="s">
        <v>353</v>
      </c>
      <c r="L393" s="1" t="s">
        <v>315</v>
      </c>
      <c r="M393" s="1" t="s">
        <v>354</v>
      </c>
      <c r="N393" s="1" t="s">
        <v>355</v>
      </c>
      <c r="O393" s="1" t="s">
        <v>318</v>
      </c>
      <c r="P393" s="1" t="s">
        <v>43</v>
      </c>
      <c r="Q393" s="1" t="s">
        <v>44</v>
      </c>
      <c r="R393" s="1" t="s">
        <v>23</v>
      </c>
      <c r="S393" s="1" t="s">
        <v>45</v>
      </c>
      <c r="T393" s="1" t="s">
        <v>25</v>
      </c>
      <c r="U393" s="1" t="s">
        <v>44</v>
      </c>
      <c r="V393">
        <v>49.12</v>
      </c>
      <c r="W393">
        <v>1620.96</v>
      </c>
      <c r="X393">
        <v>33</v>
      </c>
      <c r="Y393">
        <v>1443.09</v>
      </c>
      <c r="Z393">
        <v>177.87</v>
      </c>
      <c r="AA393">
        <v>1</v>
      </c>
      <c r="AB393">
        <v>1</v>
      </c>
      <c r="AC393">
        <v>0.1</v>
      </c>
    </row>
    <row r="394" spans="1:29" x14ac:dyDescent="0.35">
      <c r="A394" s="1" t="s">
        <v>3999</v>
      </c>
      <c r="B394" s="1" t="s">
        <v>142</v>
      </c>
      <c r="C394" s="1" t="s">
        <v>192</v>
      </c>
      <c r="D394" s="2">
        <v>43187</v>
      </c>
      <c r="E394">
        <v>10</v>
      </c>
      <c r="F394">
        <v>47</v>
      </c>
      <c r="G394" s="1" t="s">
        <v>19</v>
      </c>
      <c r="H394" s="1" t="s">
        <v>54</v>
      </c>
      <c r="I394" s="1" t="s">
        <v>333</v>
      </c>
      <c r="J394" s="1" t="s">
        <v>325</v>
      </c>
      <c r="K394" s="1" t="s">
        <v>334</v>
      </c>
      <c r="L394" s="1" t="s">
        <v>315</v>
      </c>
      <c r="M394" s="1" t="s">
        <v>335</v>
      </c>
      <c r="N394" s="1" t="s">
        <v>336</v>
      </c>
      <c r="O394" s="1" t="s">
        <v>318</v>
      </c>
      <c r="P394" s="1" t="s">
        <v>31</v>
      </c>
      <c r="Q394" s="1" t="s">
        <v>32</v>
      </c>
      <c r="R394" s="1" t="s">
        <v>23</v>
      </c>
      <c r="S394" s="1" t="s">
        <v>33</v>
      </c>
      <c r="T394" s="1" t="s">
        <v>25</v>
      </c>
      <c r="U394" s="1" t="s">
        <v>32</v>
      </c>
      <c r="V394">
        <v>31.83</v>
      </c>
      <c r="W394">
        <v>891.24</v>
      </c>
      <c r="X394">
        <v>28</v>
      </c>
      <c r="Y394">
        <v>742.56</v>
      </c>
      <c r="Z394">
        <v>148.68</v>
      </c>
      <c r="AA394">
        <v>1</v>
      </c>
      <c r="AB394">
        <v>1</v>
      </c>
      <c r="AC394">
        <v>0.16</v>
      </c>
    </row>
    <row r="395" spans="1:29" x14ac:dyDescent="0.35">
      <c r="A395" s="1" t="s">
        <v>4000</v>
      </c>
      <c r="B395" s="1" t="s">
        <v>142</v>
      </c>
      <c r="C395" s="1" t="s">
        <v>192</v>
      </c>
      <c r="D395" s="2">
        <v>43187</v>
      </c>
      <c r="E395">
        <v>10</v>
      </c>
      <c r="F395">
        <v>47</v>
      </c>
      <c r="G395" s="1" t="s">
        <v>19</v>
      </c>
      <c r="H395" s="1" t="s">
        <v>54</v>
      </c>
      <c r="I395" s="1" t="s">
        <v>361</v>
      </c>
      <c r="J395" s="1" t="s">
        <v>325</v>
      </c>
      <c r="K395" s="1" t="s">
        <v>362</v>
      </c>
      <c r="L395" s="1" t="s">
        <v>315</v>
      </c>
      <c r="M395" s="1" t="s">
        <v>363</v>
      </c>
      <c r="N395" s="1" t="s">
        <v>364</v>
      </c>
      <c r="O395" s="1" t="s">
        <v>318</v>
      </c>
      <c r="P395" s="1" t="s">
        <v>31</v>
      </c>
      <c r="Q395" s="1" t="s">
        <v>32</v>
      </c>
      <c r="R395" s="1" t="s">
        <v>23</v>
      </c>
      <c r="S395" s="1" t="s">
        <v>33</v>
      </c>
      <c r="T395" s="1" t="s">
        <v>25</v>
      </c>
      <c r="U395" s="1" t="s">
        <v>32</v>
      </c>
      <c r="V395">
        <v>31.83</v>
      </c>
      <c r="W395">
        <v>2450.91</v>
      </c>
      <c r="X395">
        <v>77</v>
      </c>
      <c r="Y395">
        <v>2042.04</v>
      </c>
      <c r="Z395">
        <v>408.87</v>
      </c>
      <c r="AA395">
        <v>1</v>
      </c>
      <c r="AB395">
        <v>1</v>
      </c>
      <c r="AC395">
        <v>0.16</v>
      </c>
    </row>
    <row r="396" spans="1:29" x14ac:dyDescent="0.35">
      <c r="A396" s="1" t="s">
        <v>4001</v>
      </c>
      <c r="B396" s="1" t="s">
        <v>142</v>
      </c>
      <c r="C396" s="1" t="s">
        <v>192</v>
      </c>
      <c r="D396" s="2">
        <v>43187</v>
      </c>
      <c r="E396">
        <v>10</v>
      </c>
      <c r="F396">
        <v>47</v>
      </c>
      <c r="G396" s="1" t="s">
        <v>19</v>
      </c>
      <c r="H396" s="1" t="s">
        <v>54</v>
      </c>
      <c r="I396" s="1" t="s">
        <v>361</v>
      </c>
      <c r="J396" s="1" t="s">
        <v>325</v>
      </c>
      <c r="K396" s="1" t="s">
        <v>362</v>
      </c>
      <c r="L396" s="1" t="s">
        <v>315</v>
      </c>
      <c r="M396" s="1" t="s">
        <v>363</v>
      </c>
      <c r="N396" s="1" t="s">
        <v>364</v>
      </c>
      <c r="O396" s="1" t="s">
        <v>318</v>
      </c>
      <c r="P396" s="1" t="s">
        <v>35</v>
      </c>
      <c r="Q396" s="1" t="s">
        <v>36</v>
      </c>
      <c r="R396" s="1" t="s">
        <v>23</v>
      </c>
      <c r="S396" s="1" t="s">
        <v>37</v>
      </c>
      <c r="T396" s="1" t="s">
        <v>25</v>
      </c>
      <c r="U396" s="1" t="s">
        <v>36</v>
      </c>
      <c r="V396">
        <v>91</v>
      </c>
      <c r="W396">
        <v>4004</v>
      </c>
      <c r="X396">
        <v>44</v>
      </c>
      <c r="Y396">
        <v>3682.8</v>
      </c>
      <c r="Z396">
        <v>321.2</v>
      </c>
      <c r="AA396">
        <v>1</v>
      </c>
      <c r="AB396">
        <v>1</v>
      </c>
      <c r="AC396">
        <v>0.08</v>
      </c>
    </row>
    <row r="397" spans="1:29" x14ac:dyDescent="0.35">
      <c r="A397" s="1" t="s">
        <v>4002</v>
      </c>
      <c r="B397" s="1" t="s">
        <v>142</v>
      </c>
      <c r="C397" s="1" t="s">
        <v>192</v>
      </c>
      <c r="D397" s="2">
        <v>43187</v>
      </c>
      <c r="E397">
        <v>10</v>
      </c>
      <c r="F397">
        <v>47</v>
      </c>
      <c r="G397" s="1" t="s">
        <v>19</v>
      </c>
      <c r="H397" s="1" t="s">
        <v>61</v>
      </c>
      <c r="I397" s="1" t="s">
        <v>339</v>
      </c>
      <c r="J397" s="1" t="s">
        <v>340</v>
      </c>
      <c r="K397" s="1" t="s">
        <v>341</v>
      </c>
      <c r="L397" s="1" t="s">
        <v>315</v>
      </c>
      <c r="M397" s="1" t="s">
        <v>342</v>
      </c>
      <c r="N397" s="1" t="s">
        <v>343</v>
      </c>
      <c r="O397" s="1" t="s">
        <v>318</v>
      </c>
      <c r="P397" s="1" t="s">
        <v>35</v>
      </c>
      <c r="Q397" s="1" t="s">
        <v>36</v>
      </c>
      <c r="R397" s="1" t="s">
        <v>23</v>
      </c>
      <c r="S397" s="1" t="s">
        <v>37</v>
      </c>
      <c r="T397" s="1" t="s">
        <v>25</v>
      </c>
      <c r="U397" s="1" t="s">
        <v>36</v>
      </c>
      <c r="V397">
        <v>91</v>
      </c>
      <c r="W397">
        <v>819</v>
      </c>
      <c r="X397">
        <v>9</v>
      </c>
      <c r="Y397">
        <v>753.3</v>
      </c>
      <c r="Z397">
        <v>65.7</v>
      </c>
      <c r="AA397">
        <v>1</v>
      </c>
      <c r="AB397">
        <v>1</v>
      </c>
      <c r="AC397">
        <v>0.08</v>
      </c>
    </row>
    <row r="398" spans="1:29" x14ac:dyDescent="0.35">
      <c r="A398" s="1" t="s">
        <v>4003</v>
      </c>
      <c r="B398" s="1" t="s">
        <v>142</v>
      </c>
      <c r="C398" s="1" t="s">
        <v>192</v>
      </c>
      <c r="D398" s="2">
        <v>43187</v>
      </c>
      <c r="E398">
        <v>10</v>
      </c>
      <c r="F398">
        <v>47</v>
      </c>
      <c r="G398" s="1" t="s">
        <v>19</v>
      </c>
      <c r="H398" s="1" t="s">
        <v>61</v>
      </c>
      <c r="I398" s="1" t="s">
        <v>410</v>
      </c>
      <c r="J398" s="1" t="s">
        <v>340</v>
      </c>
      <c r="K398" s="1" t="s">
        <v>411</v>
      </c>
      <c r="L398" s="1" t="s">
        <v>315</v>
      </c>
      <c r="M398" s="1" t="s">
        <v>412</v>
      </c>
      <c r="N398" s="1" t="s">
        <v>413</v>
      </c>
      <c r="O398" s="1" t="s">
        <v>318</v>
      </c>
      <c r="P398" s="1" t="s">
        <v>27</v>
      </c>
      <c r="Q398" s="1" t="s">
        <v>28</v>
      </c>
      <c r="R398" s="1" t="s">
        <v>23</v>
      </c>
      <c r="S398" s="1" t="s">
        <v>29</v>
      </c>
      <c r="T398" s="1" t="s">
        <v>25</v>
      </c>
      <c r="U398" s="1" t="s">
        <v>28</v>
      </c>
      <c r="V398">
        <v>78.83</v>
      </c>
      <c r="W398">
        <v>2286.0700000000002</v>
      </c>
      <c r="X398">
        <v>29</v>
      </c>
      <c r="Y398">
        <v>2113.81</v>
      </c>
      <c r="Z398">
        <v>172.26</v>
      </c>
      <c r="AA398">
        <v>1</v>
      </c>
      <c r="AB398">
        <v>1</v>
      </c>
      <c r="AC398">
        <v>7.0000000000000007E-2</v>
      </c>
    </row>
    <row r="399" spans="1:29" x14ac:dyDescent="0.35">
      <c r="A399" s="1" t="s">
        <v>4004</v>
      </c>
      <c r="B399" s="1" t="s">
        <v>142</v>
      </c>
      <c r="C399" s="1" t="s">
        <v>192</v>
      </c>
      <c r="D399" s="2">
        <v>43187</v>
      </c>
      <c r="E399">
        <v>10</v>
      </c>
      <c r="F399">
        <v>47</v>
      </c>
      <c r="G399" s="1" t="s">
        <v>19</v>
      </c>
      <c r="H399" s="1" t="s">
        <v>61</v>
      </c>
      <c r="I399" s="1" t="s">
        <v>410</v>
      </c>
      <c r="J399" s="1" t="s">
        <v>340</v>
      </c>
      <c r="K399" s="1" t="s">
        <v>411</v>
      </c>
      <c r="L399" s="1" t="s">
        <v>315</v>
      </c>
      <c r="M399" s="1" t="s">
        <v>412</v>
      </c>
      <c r="N399" s="1" t="s">
        <v>413</v>
      </c>
      <c r="O399" s="1" t="s">
        <v>318</v>
      </c>
      <c r="P399" s="1" t="s">
        <v>35</v>
      </c>
      <c r="Q399" s="1" t="s">
        <v>36</v>
      </c>
      <c r="R399" s="1" t="s">
        <v>23</v>
      </c>
      <c r="S399" s="1" t="s">
        <v>37</v>
      </c>
      <c r="T399" s="1" t="s">
        <v>25</v>
      </c>
      <c r="U399" s="1" t="s">
        <v>36</v>
      </c>
      <c r="V399">
        <v>91</v>
      </c>
      <c r="W399">
        <v>4186</v>
      </c>
      <c r="X399">
        <v>46</v>
      </c>
      <c r="Y399">
        <v>3850.2</v>
      </c>
      <c r="Z399">
        <v>335.8</v>
      </c>
      <c r="AA399">
        <v>1</v>
      </c>
      <c r="AB399">
        <v>1</v>
      </c>
      <c r="AC399">
        <v>0.08</v>
      </c>
    </row>
    <row r="400" spans="1:29" x14ac:dyDescent="0.35">
      <c r="A400" s="1" t="s">
        <v>4005</v>
      </c>
      <c r="B400" s="1" t="s">
        <v>142</v>
      </c>
      <c r="C400" s="1" t="s">
        <v>217</v>
      </c>
      <c r="D400" s="2">
        <v>43188</v>
      </c>
      <c r="E400">
        <v>10</v>
      </c>
      <c r="F400">
        <v>48</v>
      </c>
      <c r="G400" s="1" t="s">
        <v>19</v>
      </c>
      <c r="H400" s="1" t="s">
        <v>47</v>
      </c>
      <c r="I400" s="1" t="s">
        <v>346</v>
      </c>
      <c r="J400" s="1" t="s">
        <v>313</v>
      </c>
      <c r="K400" s="1" t="s">
        <v>347</v>
      </c>
      <c r="L400" s="1" t="s">
        <v>315</v>
      </c>
      <c r="M400" s="1" t="s">
        <v>348</v>
      </c>
      <c r="N400" s="1" t="s">
        <v>349</v>
      </c>
      <c r="O400" s="1" t="s">
        <v>318</v>
      </c>
      <c r="P400" s="1" t="s">
        <v>39</v>
      </c>
      <c r="Q400" s="1" t="s">
        <v>40</v>
      </c>
      <c r="R400" s="1" t="s">
        <v>23</v>
      </c>
      <c r="S400" s="1" t="s">
        <v>41</v>
      </c>
      <c r="T400" s="1" t="s">
        <v>25</v>
      </c>
      <c r="U400" s="1" t="s">
        <v>40</v>
      </c>
      <c r="V400">
        <v>66.92</v>
      </c>
      <c r="W400">
        <v>1873.76</v>
      </c>
      <c r="X400">
        <v>28</v>
      </c>
      <c r="Y400">
        <v>1697.92</v>
      </c>
      <c r="Z400">
        <v>175.84</v>
      </c>
      <c r="AA400">
        <v>1</v>
      </c>
      <c r="AB400">
        <v>1</v>
      </c>
      <c r="AC400">
        <v>0.09</v>
      </c>
    </row>
    <row r="401" spans="1:29" x14ac:dyDescent="0.35">
      <c r="A401" s="1" t="s">
        <v>4006</v>
      </c>
      <c r="B401" s="1" t="s">
        <v>142</v>
      </c>
      <c r="C401" s="1" t="s">
        <v>217</v>
      </c>
      <c r="D401" s="2">
        <v>43188</v>
      </c>
      <c r="E401">
        <v>10</v>
      </c>
      <c r="F401">
        <v>48</v>
      </c>
      <c r="G401" s="1" t="s">
        <v>19</v>
      </c>
      <c r="H401" s="1" t="s">
        <v>47</v>
      </c>
      <c r="I401" s="1" t="s">
        <v>346</v>
      </c>
      <c r="J401" s="1" t="s">
        <v>313</v>
      </c>
      <c r="K401" s="1" t="s">
        <v>347</v>
      </c>
      <c r="L401" s="1" t="s">
        <v>315</v>
      </c>
      <c r="M401" s="1" t="s">
        <v>348</v>
      </c>
      <c r="N401" s="1" t="s">
        <v>349</v>
      </c>
      <c r="O401" s="1" t="s">
        <v>318</v>
      </c>
      <c r="P401" s="1" t="s">
        <v>43</v>
      </c>
      <c r="Q401" s="1" t="s">
        <v>44</v>
      </c>
      <c r="R401" s="1" t="s">
        <v>23</v>
      </c>
      <c r="S401" s="1" t="s">
        <v>45</v>
      </c>
      <c r="T401" s="1" t="s">
        <v>25</v>
      </c>
      <c r="U401" s="1" t="s">
        <v>44</v>
      </c>
      <c r="V401">
        <v>50.5</v>
      </c>
      <c r="W401">
        <v>1818</v>
      </c>
      <c r="X401">
        <v>36</v>
      </c>
      <c r="Y401">
        <v>1574.28</v>
      </c>
      <c r="Z401">
        <v>243.72</v>
      </c>
      <c r="AA401">
        <v>1</v>
      </c>
      <c r="AB401">
        <v>1</v>
      </c>
      <c r="AC401">
        <v>0.13</v>
      </c>
    </row>
    <row r="402" spans="1:29" x14ac:dyDescent="0.35">
      <c r="A402" s="1" t="s">
        <v>4007</v>
      </c>
      <c r="B402" s="1" t="s">
        <v>142</v>
      </c>
      <c r="C402" s="1" t="s">
        <v>217</v>
      </c>
      <c r="D402" s="2">
        <v>43188</v>
      </c>
      <c r="E402">
        <v>10</v>
      </c>
      <c r="F402">
        <v>48</v>
      </c>
      <c r="G402" s="1" t="s">
        <v>19</v>
      </c>
      <c r="H402" s="1" t="s">
        <v>61</v>
      </c>
      <c r="I402" s="1" t="s">
        <v>339</v>
      </c>
      <c r="J402" s="1" t="s">
        <v>340</v>
      </c>
      <c r="K402" s="1" t="s">
        <v>341</v>
      </c>
      <c r="L402" s="1" t="s">
        <v>315</v>
      </c>
      <c r="M402" s="1" t="s">
        <v>342</v>
      </c>
      <c r="N402" s="1" t="s">
        <v>343</v>
      </c>
      <c r="O402" s="1" t="s">
        <v>318</v>
      </c>
      <c r="P402" s="1" t="s">
        <v>31</v>
      </c>
      <c r="Q402" s="1" t="s">
        <v>32</v>
      </c>
      <c r="R402" s="1" t="s">
        <v>23</v>
      </c>
      <c r="S402" s="1" t="s">
        <v>33</v>
      </c>
      <c r="T402" s="1" t="s">
        <v>25</v>
      </c>
      <c r="U402" s="1" t="s">
        <v>32</v>
      </c>
      <c r="V402">
        <v>31.83</v>
      </c>
      <c r="W402">
        <v>1973.46</v>
      </c>
      <c r="X402">
        <v>62</v>
      </c>
      <c r="Y402">
        <v>1644.24</v>
      </c>
      <c r="Z402">
        <v>329.22</v>
      </c>
      <c r="AA402">
        <v>1</v>
      </c>
      <c r="AB402">
        <v>1</v>
      </c>
      <c r="AC402">
        <v>0.16</v>
      </c>
    </row>
    <row r="403" spans="1:29" x14ac:dyDescent="0.35">
      <c r="A403" s="1" t="s">
        <v>4008</v>
      </c>
      <c r="B403" s="1" t="s">
        <v>142</v>
      </c>
      <c r="C403" s="1" t="s">
        <v>217</v>
      </c>
      <c r="D403" s="2">
        <v>43188</v>
      </c>
      <c r="E403">
        <v>10</v>
      </c>
      <c r="F403">
        <v>48</v>
      </c>
      <c r="G403" s="1" t="s">
        <v>19</v>
      </c>
      <c r="H403" s="1" t="s">
        <v>61</v>
      </c>
      <c r="I403" s="1" t="s">
        <v>339</v>
      </c>
      <c r="J403" s="1" t="s">
        <v>340</v>
      </c>
      <c r="K403" s="1" t="s">
        <v>366</v>
      </c>
      <c r="L403" s="1" t="s">
        <v>315</v>
      </c>
      <c r="M403" s="1" t="s">
        <v>367</v>
      </c>
      <c r="N403" s="1" t="s">
        <v>368</v>
      </c>
      <c r="O403" s="1" t="s">
        <v>318</v>
      </c>
      <c r="P403" s="1" t="s">
        <v>35</v>
      </c>
      <c r="Q403" s="1" t="s">
        <v>36</v>
      </c>
      <c r="R403" s="1" t="s">
        <v>23</v>
      </c>
      <c r="S403" s="1" t="s">
        <v>37</v>
      </c>
      <c r="T403" s="1" t="s">
        <v>25</v>
      </c>
      <c r="U403" s="1" t="s">
        <v>36</v>
      </c>
      <c r="V403">
        <v>91</v>
      </c>
      <c r="W403">
        <v>1729</v>
      </c>
      <c r="X403">
        <v>19</v>
      </c>
      <c r="Y403">
        <v>1590.3</v>
      </c>
      <c r="Z403">
        <v>138.69999999999999</v>
      </c>
      <c r="AA403">
        <v>1</v>
      </c>
      <c r="AB403">
        <v>1</v>
      </c>
      <c r="AC403">
        <v>0.08</v>
      </c>
    </row>
    <row r="404" spans="1:29" x14ac:dyDescent="0.35">
      <c r="A404" s="1" t="s">
        <v>4009</v>
      </c>
      <c r="B404" s="1" t="s">
        <v>142</v>
      </c>
      <c r="C404" s="1" t="s">
        <v>217</v>
      </c>
      <c r="D404" s="2">
        <v>43188</v>
      </c>
      <c r="E404">
        <v>10</v>
      </c>
      <c r="F404">
        <v>48</v>
      </c>
      <c r="G404" s="1" t="s">
        <v>19</v>
      </c>
      <c r="H404" s="1" t="s">
        <v>61</v>
      </c>
      <c r="I404" s="1" t="s">
        <v>339</v>
      </c>
      <c r="J404" s="1" t="s">
        <v>340</v>
      </c>
      <c r="K404" s="1" t="s">
        <v>366</v>
      </c>
      <c r="L404" s="1" t="s">
        <v>315</v>
      </c>
      <c r="M404" s="1" t="s">
        <v>367</v>
      </c>
      <c r="N404" s="1" t="s">
        <v>368</v>
      </c>
      <c r="O404" s="1" t="s">
        <v>318</v>
      </c>
      <c r="P404" s="1" t="s">
        <v>39</v>
      </c>
      <c r="Q404" s="1" t="s">
        <v>40</v>
      </c>
      <c r="R404" s="1" t="s">
        <v>23</v>
      </c>
      <c r="S404" s="1" t="s">
        <v>41</v>
      </c>
      <c r="T404" s="1" t="s">
        <v>25</v>
      </c>
      <c r="U404" s="1" t="s">
        <v>40</v>
      </c>
      <c r="V404">
        <v>66.92</v>
      </c>
      <c r="W404">
        <v>2275.2800000000002</v>
      </c>
      <c r="X404">
        <v>34</v>
      </c>
      <c r="Y404">
        <v>2061.7600000000002</v>
      </c>
      <c r="Z404">
        <v>213.52</v>
      </c>
      <c r="AA404">
        <v>1</v>
      </c>
      <c r="AB404">
        <v>1</v>
      </c>
      <c r="AC404">
        <v>0.09</v>
      </c>
    </row>
    <row r="405" spans="1:29" x14ac:dyDescent="0.35">
      <c r="A405" s="1" t="s">
        <v>4010</v>
      </c>
      <c r="B405" s="1" t="s">
        <v>142</v>
      </c>
      <c r="C405" s="1" t="s">
        <v>242</v>
      </c>
      <c r="D405" s="2">
        <v>43189</v>
      </c>
      <c r="E405">
        <v>10</v>
      </c>
      <c r="F405">
        <v>49</v>
      </c>
      <c r="G405" s="1" t="s">
        <v>19</v>
      </c>
      <c r="H405" s="1" t="s">
        <v>47</v>
      </c>
      <c r="I405" s="1" t="s">
        <v>312</v>
      </c>
      <c r="J405" s="1" t="s">
        <v>313</v>
      </c>
      <c r="K405" s="1" t="s">
        <v>314</v>
      </c>
      <c r="L405" s="1" t="s">
        <v>315</v>
      </c>
      <c r="M405" s="1" t="s">
        <v>316</v>
      </c>
      <c r="N405" s="1" t="s">
        <v>317</v>
      </c>
      <c r="O405" s="1" t="s">
        <v>318</v>
      </c>
      <c r="P405" s="1" t="s">
        <v>21</v>
      </c>
      <c r="Q405" s="1" t="s">
        <v>22</v>
      </c>
      <c r="R405" s="1" t="s">
        <v>23</v>
      </c>
      <c r="S405" s="1" t="s">
        <v>24</v>
      </c>
      <c r="T405" s="1" t="s">
        <v>25</v>
      </c>
      <c r="U405" s="1" t="s">
        <v>22</v>
      </c>
      <c r="V405">
        <v>30.3</v>
      </c>
      <c r="W405">
        <v>2484.6</v>
      </c>
      <c r="X405">
        <v>82</v>
      </c>
      <c r="Y405">
        <v>1949.14</v>
      </c>
      <c r="Z405">
        <v>535.46</v>
      </c>
      <c r="AA405">
        <v>1</v>
      </c>
      <c r="AB405">
        <v>1</v>
      </c>
      <c r="AC405">
        <v>0.21</v>
      </c>
    </row>
    <row r="406" spans="1:29" x14ac:dyDescent="0.35">
      <c r="A406" s="1" t="s">
        <v>4011</v>
      </c>
      <c r="B406" s="1" t="s">
        <v>142</v>
      </c>
      <c r="C406" s="1" t="s">
        <v>242</v>
      </c>
      <c r="D406" s="2">
        <v>43189</v>
      </c>
      <c r="E406">
        <v>10</v>
      </c>
      <c r="F406">
        <v>49</v>
      </c>
      <c r="G406" s="1" t="s">
        <v>19</v>
      </c>
      <c r="H406" s="1" t="s">
        <v>47</v>
      </c>
      <c r="I406" s="1" t="s">
        <v>312</v>
      </c>
      <c r="J406" s="1" t="s">
        <v>313</v>
      </c>
      <c r="K406" s="1" t="s">
        <v>314</v>
      </c>
      <c r="L406" s="1" t="s">
        <v>315</v>
      </c>
      <c r="M406" s="1" t="s">
        <v>316</v>
      </c>
      <c r="N406" s="1" t="s">
        <v>317</v>
      </c>
      <c r="O406" s="1" t="s">
        <v>318</v>
      </c>
      <c r="P406" s="1" t="s">
        <v>27</v>
      </c>
      <c r="Q406" s="1" t="s">
        <v>28</v>
      </c>
      <c r="R406" s="1" t="s">
        <v>23</v>
      </c>
      <c r="S406" s="1" t="s">
        <v>29</v>
      </c>
      <c r="T406" s="1" t="s">
        <v>25</v>
      </c>
      <c r="U406" s="1" t="s">
        <v>28</v>
      </c>
      <c r="V406">
        <v>78.83</v>
      </c>
      <c r="W406">
        <v>1970.75</v>
      </c>
      <c r="X406">
        <v>25</v>
      </c>
      <c r="Y406">
        <v>1822.25</v>
      </c>
      <c r="Z406">
        <v>148.5</v>
      </c>
      <c r="AA406">
        <v>1</v>
      </c>
      <c r="AB406">
        <v>1</v>
      </c>
      <c r="AC406">
        <v>7.0000000000000007E-2</v>
      </c>
    </row>
    <row r="407" spans="1:29" x14ac:dyDescent="0.35">
      <c r="A407" s="1" t="s">
        <v>4012</v>
      </c>
      <c r="B407" s="1" t="s">
        <v>142</v>
      </c>
      <c r="C407" s="1" t="s">
        <v>242</v>
      </c>
      <c r="D407" s="2">
        <v>43189</v>
      </c>
      <c r="E407">
        <v>10</v>
      </c>
      <c r="F407">
        <v>49</v>
      </c>
      <c r="G407" s="1" t="s">
        <v>19</v>
      </c>
      <c r="H407" s="1" t="s">
        <v>47</v>
      </c>
      <c r="I407" s="1" t="s">
        <v>312</v>
      </c>
      <c r="J407" s="1" t="s">
        <v>313</v>
      </c>
      <c r="K407" s="1" t="s">
        <v>314</v>
      </c>
      <c r="L407" s="1" t="s">
        <v>315</v>
      </c>
      <c r="M407" s="1" t="s">
        <v>316</v>
      </c>
      <c r="N407" s="1" t="s">
        <v>317</v>
      </c>
      <c r="O407" s="1" t="s">
        <v>318</v>
      </c>
      <c r="P407" s="1" t="s">
        <v>39</v>
      </c>
      <c r="Q407" s="1" t="s">
        <v>40</v>
      </c>
      <c r="R407" s="1" t="s">
        <v>23</v>
      </c>
      <c r="S407" s="1" t="s">
        <v>41</v>
      </c>
      <c r="T407" s="1" t="s">
        <v>25</v>
      </c>
      <c r="U407" s="1" t="s">
        <v>40</v>
      </c>
      <c r="V407">
        <v>66.92</v>
      </c>
      <c r="W407">
        <v>1806.84</v>
      </c>
      <c r="X407">
        <v>27</v>
      </c>
      <c r="Y407">
        <v>1642.95</v>
      </c>
      <c r="Z407">
        <v>163.8899999999999</v>
      </c>
      <c r="AA407">
        <v>1</v>
      </c>
      <c r="AB407">
        <v>1</v>
      </c>
      <c r="AC407">
        <v>0.09</v>
      </c>
    </row>
    <row r="408" spans="1:29" x14ac:dyDescent="0.35">
      <c r="A408" s="1" t="s">
        <v>4013</v>
      </c>
      <c r="B408" s="1" t="s">
        <v>142</v>
      </c>
      <c r="C408" s="1" t="s">
        <v>242</v>
      </c>
      <c r="D408" s="2">
        <v>43189</v>
      </c>
      <c r="E408">
        <v>10</v>
      </c>
      <c r="F408">
        <v>49</v>
      </c>
      <c r="G408" s="1" t="s">
        <v>19</v>
      </c>
      <c r="H408" s="1" t="s">
        <v>47</v>
      </c>
      <c r="I408" s="1" t="s">
        <v>383</v>
      </c>
      <c r="J408" s="1" t="s">
        <v>313</v>
      </c>
      <c r="K408" s="1" t="s">
        <v>384</v>
      </c>
      <c r="L408" s="1" t="s">
        <v>315</v>
      </c>
      <c r="M408" s="1" t="s">
        <v>385</v>
      </c>
      <c r="N408" s="1" t="s">
        <v>386</v>
      </c>
      <c r="O408" s="1" t="s">
        <v>318</v>
      </c>
      <c r="P408" s="1" t="s">
        <v>21</v>
      </c>
      <c r="Q408" s="1" t="s">
        <v>22</v>
      </c>
      <c r="R408" s="1" t="s">
        <v>23</v>
      </c>
      <c r="S408" s="1" t="s">
        <v>24</v>
      </c>
      <c r="T408" s="1" t="s">
        <v>25</v>
      </c>
      <c r="U408" s="1" t="s">
        <v>22</v>
      </c>
      <c r="V408">
        <v>30.3</v>
      </c>
      <c r="W408">
        <v>1424.1</v>
      </c>
      <c r="X408">
        <v>47</v>
      </c>
      <c r="Y408">
        <v>1117.19</v>
      </c>
      <c r="Z408">
        <v>306.91000000000003</v>
      </c>
      <c r="AA408">
        <v>1</v>
      </c>
      <c r="AB408">
        <v>1</v>
      </c>
      <c r="AC408">
        <v>0.21</v>
      </c>
    </row>
    <row r="409" spans="1:29" x14ac:dyDescent="0.35">
      <c r="A409" s="1" t="s">
        <v>4014</v>
      </c>
      <c r="B409" s="1" t="s">
        <v>142</v>
      </c>
      <c r="C409" s="1" t="s">
        <v>242</v>
      </c>
      <c r="D409" s="2">
        <v>43189</v>
      </c>
      <c r="E409">
        <v>10</v>
      </c>
      <c r="F409">
        <v>49</v>
      </c>
      <c r="G409" s="1" t="s">
        <v>19</v>
      </c>
      <c r="H409" s="1" t="s">
        <v>47</v>
      </c>
      <c r="I409" s="1" t="s">
        <v>383</v>
      </c>
      <c r="J409" s="1" t="s">
        <v>313</v>
      </c>
      <c r="K409" s="1" t="s">
        <v>384</v>
      </c>
      <c r="L409" s="1" t="s">
        <v>315</v>
      </c>
      <c r="M409" s="1" t="s">
        <v>385</v>
      </c>
      <c r="N409" s="1" t="s">
        <v>386</v>
      </c>
      <c r="O409" s="1" t="s">
        <v>318</v>
      </c>
      <c r="P409" s="1" t="s">
        <v>27</v>
      </c>
      <c r="Q409" s="1" t="s">
        <v>28</v>
      </c>
      <c r="R409" s="1" t="s">
        <v>23</v>
      </c>
      <c r="S409" s="1" t="s">
        <v>29</v>
      </c>
      <c r="T409" s="1" t="s">
        <v>25</v>
      </c>
      <c r="U409" s="1" t="s">
        <v>28</v>
      </c>
      <c r="V409">
        <v>78.83</v>
      </c>
      <c r="W409">
        <v>1813.09</v>
      </c>
      <c r="X409">
        <v>23</v>
      </c>
      <c r="Y409">
        <v>1676.47</v>
      </c>
      <c r="Z409">
        <v>136.62</v>
      </c>
      <c r="AA409">
        <v>1</v>
      </c>
      <c r="AB409">
        <v>1</v>
      </c>
      <c r="AC409">
        <v>7.0000000000000007E-2</v>
      </c>
    </row>
    <row r="410" spans="1:29" x14ac:dyDescent="0.35">
      <c r="A410" s="1" t="s">
        <v>4015</v>
      </c>
      <c r="B410" s="1" t="s">
        <v>142</v>
      </c>
      <c r="C410" s="1" t="s">
        <v>242</v>
      </c>
      <c r="D410" s="2">
        <v>43189</v>
      </c>
      <c r="E410">
        <v>10</v>
      </c>
      <c r="F410">
        <v>49</v>
      </c>
      <c r="G410" s="1" t="s">
        <v>19</v>
      </c>
      <c r="H410" s="1" t="s">
        <v>61</v>
      </c>
      <c r="I410" s="1" t="s">
        <v>339</v>
      </c>
      <c r="J410" s="1" t="s">
        <v>340</v>
      </c>
      <c r="K410" s="1" t="s">
        <v>366</v>
      </c>
      <c r="L410" s="1" t="s">
        <v>315</v>
      </c>
      <c r="M410" s="1" t="s">
        <v>367</v>
      </c>
      <c r="N410" s="1" t="s">
        <v>368</v>
      </c>
      <c r="O410" s="1" t="s">
        <v>318</v>
      </c>
      <c r="P410" s="1" t="s">
        <v>31</v>
      </c>
      <c r="Q410" s="1" t="s">
        <v>32</v>
      </c>
      <c r="R410" s="1" t="s">
        <v>23</v>
      </c>
      <c r="S410" s="1" t="s">
        <v>33</v>
      </c>
      <c r="T410" s="1" t="s">
        <v>25</v>
      </c>
      <c r="U410" s="1" t="s">
        <v>32</v>
      </c>
      <c r="V410">
        <v>31.83</v>
      </c>
      <c r="W410">
        <v>1686.99</v>
      </c>
      <c r="X410">
        <v>53</v>
      </c>
      <c r="Y410">
        <v>1399.73</v>
      </c>
      <c r="Z410">
        <v>287.26</v>
      </c>
      <c r="AA410">
        <v>1</v>
      </c>
      <c r="AB410">
        <v>1</v>
      </c>
      <c r="AC410">
        <v>0.17</v>
      </c>
    </row>
    <row r="411" spans="1:29" x14ac:dyDescent="0.35">
      <c r="A411" s="1" t="s">
        <v>4016</v>
      </c>
      <c r="B411" s="1" t="s">
        <v>142</v>
      </c>
      <c r="C411" s="1" t="s">
        <v>267</v>
      </c>
      <c r="D411" s="2">
        <v>43190</v>
      </c>
      <c r="E411">
        <v>10</v>
      </c>
      <c r="F411">
        <v>50</v>
      </c>
      <c r="G411" s="1" t="s">
        <v>19</v>
      </c>
      <c r="H411" s="1" t="s">
        <v>47</v>
      </c>
      <c r="I411" s="1" t="s">
        <v>352</v>
      </c>
      <c r="J411" s="1" t="s">
        <v>313</v>
      </c>
      <c r="K411" s="1" t="s">
        <v>353</v>
      </c>
      <c r="L411" s="1" t="s">
        <v>315</v>
      </c>
      <c r="M411" s="1" t="s">
        <v>354</v>
      </c>
      <c r="N411" s="1" t="s">
        <v>355</v>
      </c>
      <c r="O411" s="1" t="s">
        <v>318</v>
      </c>
      <c r="P411" s="1" t="s">
        <v>21</v>
      </c>
      <c r="Q411" s="1" t="s">
        <v>22</v>
      </c>
      <c r="R411" s="1" t="s">
        <v>23</v>
      </c>
      <c r="S411" s="1" t="s">
        <v>24</v>
      </c>
      <c r="T411" s="1" t="s">
        <v>25</v>
      </c>
      <c r="U411" s="1" t="s">
        <v>22</v>
      </c>
      <c r="V411">
        <v>30.3</v>
      </c>
      <c r="W411">
        <v>393.9</v>
      </c>
      <c r="X411">
        <v>13</v>
      </c>
      <c r="Y411">
        <v>309.01</v>
      </c>
      <c r="Z411">
        <v>84.89</v>
      </c>
      <c r="AA411">
        <v>1</v>
      </c>
      <c r="AB411">
        <v>1</v>
      </c>
      <c r="AC411">
        <v>0.21</v>
      </c>
    </row>
    <row r="412" spans="1:29" x14ac:dyDescent="0.35">
      <c r="A412" s="1" t="s">
        <v>4017</v>
      </c>
      <c r="B412" s="1" t="s">
        <v>142</v>
      </c>
      <c r="C412" s="1" t="s">
        <v>267</v>
      </c>
      <c r="D412" s="2">
        <v>43190</v>
      </c>
      <c r="E412">
        <v>10</v>
      </c>
      <c r="F412">
        <v>50</v>
      </c>
      <c r="G412" s="1" t="s">
        <v>19</v>
      </c>
      <c r="H412" s="1" t="s">
        <v>47</v>
      </c>
      <c r="I412" s="1" t="s">
        <v>352</v>
      </c>
      <c r="J412" s="1" t="s">
        <v>313</v>
      </c>
      <c r="K412" s="1" t="s">
        <v>353</v>
      </c>
      <c r="L412" s="1" t="s">
        <v>315</v>
      </c>
      <c r="M412" s="1" t="s">
        <v>354</v>
      </c>
      <c r="N412" s="1" t="s">
        <v>355</v>
      </c>
      <c r="O412" s="1" t="s">
        <v>318</v>
      </c>
      <c r="P412" s="1" t="s">
        <v>27</v>
      </c>
      <c r="Q412" s="1" t="s">
        <v>28</v>
      </c>
      <c r="R412" s="1" t="s">
        <v>23</v>
      </c>
      <c r="S412" s="1" t="s">
        <v>29</v>
      </c>
      <c r="T412" s="1" t="s">
        <v>25</v>
      </c>
      <c r="U412" s="1" t="s">
        <v>28</v>
      </c>
      <c r="V412">
        <v>78.83</v>
      </c>
      <c r="W412">
        <v>1576.6</v>
      </c>
      <c r="X412">
        <v>20</v>
      </c>
      <c r="Y412">
        <v>1457.8</v>
      </c>
      <c r="Z412">
        <v>118.8</v>
      </c>
      <c r="AA412">
        <v>1</v>
      </c>
      <c r="AB412">
        <v>1</v>
      </c>
      <c r="AC412">
        <v>7.0000000000000007E-2</v>
      </c>
    </row>
    <row r="413" spans="1:29" x14ac:dyDescent="0.35">
      <c r="A413" s="1" t="s">
        <v>4018</v>
      </c>
      <c r="B413" s="1" t="s">
        <v>142</v>
      </c>
      <c r="C413" s="1" t="s">
        <v>267</v>
      </c>
      <c r="D413" s="2">
        <v>43190</v>
      </c>
      <c r="E413">
        <v>10</v>
      </c>
      <c r="F413">
        <v>50</v>
      </c>
      <c r="G413" s="1" t="s">
        <v>19</v>
      </c>
      <c r="H413" s="1" t="s">
        <v>47</v>
      </c>
      <c r="I413" s="1" t="s">
        <v>352</v>
      </c>
      <c r="J413" s="1" t="s">
        <v>313</v>
      </c>
      <c r="K413" s="1" t="s">
        <v>353</v>
      </c>
      <c r="L413" s="1" t="s">
        <v>315</v>
      </c>
      <c r="M413" s="1" t="s">
        <v>354</v>
      </c>
      <c r="N413" s="1" t="s">
        <v>355</v>
      </c>
      <c r="O413" s="1" t="s">
        <v>318</v>
      </c>
      <c r="P413" s="1" t="s">
        <v>31</v>
      </c>
      <c r="Q413" s="1" t="s">
        <v>32</v>
      </c>
      <c r="R413" s="1" t="s">
        <v>23</v>
      </c>
      <c r="S413" s="1" t="s">
        <v>33</v>
      </c>
      <c r="T413" s="1" t="s">
        <v>25</v>
      </c>
      <c r="U413" s="1" t="s">
        <v>32</v>
      </c>
      <c r="V413">
        <v>31.83</v>
      </c>
      <c r="W413">
        <v>3755.94</v>
      </c>
      <c r="X413">
        <v>118</v>
      </c>
      <c r="Y413">
        <v>3116.38</v>
      </c>
      <c r="Z413">
        <v>639.55999999999995</v>
      </c>
      <c r="AA413">
        <v>1</v>
      </c>
      <c r="AB413">
        <v>1</v>
      </c>
      <c r="AC413">
        <v>0.17</v>
      </c>
    </row>
    <row r="414" spans="1:29" x14ac:dyDescent="0.35">
      <c r="A414" s="1" t="s">
        <v>4019</v>
      </c>
      <c r="B414" s="1" t="s">
        <v>142</v>
      </c>
      <c r="C414" s="1" t="s">
        <v>267</v>
      </c>
      <c r="D414" s="2">
        <v>43190</v>
      </c>
      <c r="E414">
        <v>10</v>
      </c>
      <c r="F414">
        <v>50</v>
      </c>
      <c r="G414" s="1" t="s">
        <v>19</v>
      </c>
      <c r="H414" s="1" t="s">
        <v>47</v>
      </c>
      <c r="I414" s="1" t="s">
        <v>352</v>
      </c>
      <c r="J414" s="1" t="s">
        <v>313</v>
      </c>
      <c r="K414" s="1" t="s">
        <v>353</v>
      </c>
      <c r="L414" s="1" t="s">
        <v>315</v>
      </c>
      <c r="M414" s="1" t="s">
        <v>354</v>
      </c>
      <c r="N414" s="1" t="s">
        <v>355</v>
      </c>
      <c r="O414" s="1" t="s">
        <v>318</v>
      </c>
      <c r="P414" s="1" t="s">
        <v>35</v>
      </c>
      <c r="Q414" s="1" t="s">
        <v>36</v>
      </c>
      <c r="R414" s="1" t="s">
        <v>23</v>
      </c>
      <c r="S414" s="1" t="s">
        <v>37</v>
      </c>
      <c r="T414" s="1" t="s">
        <v>25</v>
      </c>
      <c r="U414" s="1" t="s">
        <v>36</v>
      </c>
      <c r="V414">
        <v>91</v>
      </c>
      <c r="W414">
        <v>1820</v>
      </c>
      <c r="X414">
        <v>20</v>
      </c>
      <c r="Y414">
        <v>1674</v>
      </c>
      <c r="Z414">
        <v>146</v>
      </c>
      <c r="AA414">
        <v>1</v>
      </c>
      <c r="AB414">
        <v>1</v>
      </c>
      <c r="AC414">
        <v>0.08</v>
      </c>
    </row>
    <row r="415" spans="1:29" x14ac:dyDescent="0.35">
      <c r="A415" s="1" t="s">
        <v>4020</v>
      </c>
      <c r="B415" s="1" t="s">
        <v>142</v>
      </c>
      <c r="C415" s="1" t="s">
        <v>267</v>
      </c>
      <c r="D415" s="2">
        <v>43190</v>
      </c>
      <c r="E415">
        <v>10</v>
      </c>
      <c r="F415">
        <v>50</v>
      </c>
      <c r="G415" s="1" t="s">
        <v>19</v>
      </c>
      <c r="H415" s="1" t="s">
        <v>54</v>
      </c>
      <c r="I415" s="1" t="s">
        <v>333</v>
      </c>
      <c r="J415" s="1" t="s">
        <v>325</v>
      </c>
      <c r="K415" s="1" t="s">
        <v>334</v>
      </c>
      <c r="L415" s="1" t="s">
        <v>315</v>
      </c>
      <c r="M415" s="1" t="s">
        <v>335</v>
      </c>
      <c r="N415" s="1" t="s">
        <v>336</v>
      </c>
      <c r="O415" s="1" t="s">
        <v>318</v>
      </c>
      <c r="P415" s="1" t="s">
        <v>21</v>
      </c>
      <c r="Q415" s="1" t="s">
        <v>22</v>
      </c>
      <c r="R415" s="1" t="s">
        <v>23</v>
      </c>
      <c r="S415" s="1" t="s">
        <v>24</v>
      </c>
      <c r="T415" s="1" t="s">
        <v>25</v>
      </c>
      <c r="U415" s="1" t="s">
        <v>22</v>
      </c>
      <c r="V415">
        <v>30.3</v>
      </c>
      <c r="W415">
        <v>1969.5</v>
      </c>
      <c r="X415">
        <v>65</v>
      </c>
      <c r="Y415">
        <v>1545.05</v>
      </c>
      <c r="Z415">
        <v>424.45</v>
      </c>
      <c r="AA415">
        <v>1</v>
      </c>
      <c r="AB415">
        <v>1</v>
      </c>
      <c r="AC415">
        <v>0.21</v>
      </c>
    </row>
    <row r="416" spans="1:29" x14ac:dyDescent="0.35">
      <c r="A416" s="1" t="s">
        <v>4021</v>
      </c>
      <c r="B416" s="1" t="s">
        <v>142</v>
      </c>
      <c r="C416" s="1" t="s">
        <v>267</v>
      </c>
      <c r="D416" s="2">
        <v>43190</v>
      </c>
      <c r="E416">
        <v>10</v>
      </c>
      <c r="F416">
        <v>50</v>
      </c>
      <c r="G416" s="1" t="s">
        <v>19</v>
      </c>
      <c r="H416" s="1" t="s">
        <v>61</v>
      </c>
      <c r="I416" s="1" t="s">
        <v>410</v>
      </c>
      <c r="J416" s="1" t="s">
        <v>340</v>
      </c>
      <c r="K416" s="1" t="s">
        <v>411</v>
      </c>
      <c r="L416" s="1" t="s">
        <v>315</v>
      </c>
      <c r="M416" s="1" t="s">
        <v>412</v>
      </c>
      <c r="N416" s="1" t="s">
        <v>413</v>
      </c>
      <c r="O416" s="1" t="s">
        <v>318</v>
      </c>
      <c r="P416" s="1" t="s">
        <v>35</v>
      </c>
      <c r="Q416" s="1" t="s">
        <v>36</v>
      </c>
      <c r="R416" s="1" t="s">
        <v>23</v>
      </c>
      <c r="S416" s="1" t="s">
        <v>37</v>
      </c>
      <c r="T416" s="1" t="s">
        <v>25</v>
      </c>
      <c r="U416" s="1" t="s">
        <v>36</v>
      </c>
      <c r="V416">
        <v>91</v>
      </c>
      <c r="W416">
        <v>2002</v>
      </c>
      <c r="X416">
        <v>22</v>
      </c>
      <c r="Y416">
        <v>1841.4</v>
      </c>
      <c r="Z416">
        <v>160.6</v>
      </c>
      <c r="AA416">
        <v>1</v>
      </c>
      <c r="AB416">
        <v>1</v>
      </c>
      <c r="AC416">
        <v>0.08</v>
      </c>
    </row>
    <row r="417" spans="1:29" x14ac:dyDescent="0.35">
      <c r="A417" s="1" t="s">
        <v>4022</v>
      </c>
      <c r="B417" s="1" t="s">
        <v>142</v>
      </c>
      <c r="C417" s="1" t="s">
        <v>267</v>
      </c>
      <c r="D417" s="2">
        <v>43190</v>
      </c>
      <c r="E417">
        <v>10</v>
      </c>
      <c r="F417">
        <v>50</v>
      </c>
      <c r="G417" s="1" t="s">
        <v>19</v>
      </c>
      <c r="H417" s="1" t="s">
        <v>61</v>
      </c>
      <c r="I417" s="1" t="s">
        <v>410</v>
      </c>
      <c r="J417" s="1" t="s">
        <v>340</v>
      </c>
      <c r="K417" s="1" t="s">
        <v>411</v>
      </c>
      <c r="L417" s="1" t="s">
        <v>315</v>
      </c>
      <c r="M417" s="1" t="s">
        <v>412</v>
      </c>
      <c r="N417" s="1" t="s">
        <v>413</v>
      </c>
      <c r="O417" s="1" t="s">
        <v>318</v>
      </c>
      <c r="P417" s="1" t="s">
        <v>39</v>
      </c>
      <c r="Q417" s="1" t="s">
        <v>40</v>
      </c>
      <c r="R417" s="1" t="s">
        <v>23</v>
      </c>
      <c r="S417" s="1" t="s">
        <v>41</v>
      </c>
      <c r="T417" s="1" t="s">
        <v>25</v>
      </c>
      <c r="U417" s="1" t="s">
        <v>40</v>
      </c>
      <c r="V417">
        <v>66.92</v>
      </c>
      <c r="W417">
        <v>1673</v>
      </c>
      <c r="X417">
        <v>25</v>
      </c>
      <c r="Y417">
        <v>1521.25</v>
      </c>
      <c r="Z417">
        <v>151.75</v>
      </c>
      <c r="AA417">
        <v>1</v>
      </c>
      <c r="AB417">
        <v>1</v>
      </c>
      <c r="AC417">
        <v>0.09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4C22-829F-4C80-97E7-16811F34A257}">
  <dimension ref="A1:AC494"/>
  <sheetViews>
    <sheetView topLeftCell="A2" workbookViewId="0">
      <selection activeCell="A8" sqref="A8"/>
    </sheetView>
  </sheetViews>
  <sheetFormatPr defaultRowHeight="14.5" x14ac:dyDescent="0.35"/>
  <cols>
    <col min="1" max="1" width="21.08984375" bestFit="1" customWidth="1"/>
    <col min="2" max="2" width="13.54296875" bestFit="1" customWidth="1"/>
    <col min="3" max="3" width="11.26953125" bestFit="1" customWidth="1"/>
    <col min="4" max="4" width="21.81640625" bestFit="1" customWidth="1"/>
    <col min="5" max="5" width="13.6328125" bestFit="1" customWidth="1"/>
    <col min="6" max="6" width="20.6328125" bestFit="1" customWidth="1"/>
    <col min="7" max="7" width="22.1796875" bestFit="1" customWidth="1"/>
    <col min="8" max="8" width="20.7265625" bestFit="1" customWidth="1"/>
    <col min="9" max="9" width="18.1796875" bestFit="1" customWidth="1"/>
    <col min="10" max="10" width="7.54296875" bestFit="1" customWidth="1"/>
    <col min="11" max="11" width="16.1796875" bestFit="1" customWidth="1"/>
    <col min="12" max="12" width="11.1796875" bestFit="1" customWidth="1"/>
    <col min="13" max="13" width="15.26953125" bestFit="1" customWidth="1"/>
    <col min="14" max="14" width="21.1796875" bestFit="1" customWidth="1"/>
    <col min="15" max="15" width="24.1796875" bestFit="1" customWidth="1"/>
    <col min="16" max="16" width="20.26953125" bestFit="1" customWidth="1"/>
    <col min="17" max="17" width="24.08984375" bestFit="1" customWidth="1"/>
    <col min="18" max="18" width="16.81640625" bestFit="1" customWidth="1"/>
    <col min="19" max="19" width="17.453125" bestFit="1" customWidth="1"/>
    <col min="20" max="20" width="16.1796875" bestFit="1" customWidth="1"/>
    <col min="21" max="21" width="17.6328125" bestFit="1" customWidth="1"/>
    <col min="22" max="22" width="12.1796875" bestFit="1" customWidth="1"/>
    <col min="23" max="23" width="12.81640625" bestFit="1" customWidth="1"/>
    <col min="24" max="24" width="11.7265625" bestFit="1" customWidth="1"/>
    <col min="25" max="25" width="7.81640625" bestFit="1" customWidth="1"/>
    <col min="26" max="26" width="24.36328125" bestFit="1" customWidth="1"/>
    <col min="27" max="27" width="22.81640625" bestFit="1" customWidth="1"/>
    <col min="28" max="28" width="20.6328125" bestFit="1" customWidth="1"/>
    <col min="29" max="29" width="28.6328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295</v>
      </c>
      <c r="H1" t="s">
        <v>7</v>
      </c>
      <c r="I1" t="s">
        <v>296</v>
      </c>
      <c r="J1" t="s">
        <v>297</v>
      </c>
      <c r="K1" t="s">
        <v>298</v>
      </c>
      <c r="L1" t="s">
        <v>299</v>
      </c>
      <c r="M1" t="s">
        <v>300</v>
      </c>
      <c r="N1" t="s">
        <v>301</v>
      </c>
      <c r="O1" t="s">
        <v>302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303</v>
      </c>
      <c r="W1" t="s">
        <v>304</v>
      </c>
      <c r="X1" t="s">
        <v>305</v>
      </c>
      <c r="Y1" t="s">
        <v>306</v>
      </c>
      <c r="Z1" t="s">
        <v>307</v>
      </c>
      <c r="AA1" t="s">
        <v>308</v>
      </c>
      <c r="AB1" t="s">
        <v>309</v>
      </c>
      <c r="AC1" t="s">
        <v>310</v>
      </c>
    </row>
    <row r="2" spans="1:29" x14ac:dyDescent="0.35">
      <c r="A2" s="1" t="s">
        <v>4028</v>
      </c>
      <c r="B2" s="1" t="s">
        <v>18</v>
      </c>
      <c r="C2" s="1" t="s">
        <v>20</v>
      </c>
      <c r="D2" s="2">
        <v>43103</v>
      </c>
      <c r="E2">
        <v>1</v>
      </c>
      <c r="F2">
        <v>3</v>
      </c>
      <c r="G2" s="1" t="s">
        <v>19</v>
      </c>
      <c r="H2" s="1" t="s">
        <v>47</v>
      </c>
      <c r="I2" s="1" t="s">
        <v>312</v>
      </c>
      <c r="J2" s="1" t="s">
        <v>313</v>
      </c>
      <c r="K2" s="1" t="s">
        <v>314</v>
      </c>
      <c r="L2" s="1" t="s">
        <v>315</v>
      </c>
      <c r="M2" s="1" t="s">
        <v>316</v>
      </c>
      <c r="N2" s="1" t="s">
        <v>317</v>
      </c>
      <c r="O2" s="1" t="s">
        <v>318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22</v>
      </c>
      <c r="V2">
        <v>25.25</v>
      </c>
      <c r="W2">
        <v>1616</v>
      </c>
      <c r="X2">
        <v>64</v>
      </c>
      <c r="Y2">
        <v>1473.28</v>
      </c>
      <c r="Z2">
        <v>142.72</v>
      </c>
      <c r="AA2">
        <v>1</v>
      </c>
      <c r="AB2">
        <v>1</v>
      </c>
      <c r="AC2">
        <v>0.08</v>
      </c>
    </row>
    <row r="3" spans="1:29" x14ac:dyDescent="0.35">
      <c r="A3" s="1" t="s">
        <v>4029</v>
      </c>
      <c r="B3" s="1" t="s">
        <v>18</v>
      </c>
      <c r="C3" s="1" t="s">
        <v>20</v>
      </c>
      <c r="D3" s="2">
        <v>43103</v>
      </c>
      <c r="E3">
        <v>1</v>
      </c>
      <c r="F3">
        <v>3</v>
      </c>
      <c r="G3" s="1" t="s">
        <v>19</v>
      </c>
      <c r="H3" s="1" t="s">
        <v>47</v>
      </c>
      <c r="I3" s="1" t="s">
        <v>312</v>
      </c>
      <c r="J3" s="1" t="s">
        <v>313</v>
      </c>
      <c r="K3" s="1" t="s">
        <v>314</v>
      </c>
      <c r="L3" s="1" t="s">
        <v>315</v>
      </c>
      <c r="M3" s="1" t="s">
        <v>316</v>
      </c>
      <c r="N3" s="1" t="s">
        <v>317</v>
      </c>
      <c r="O3" s="1" t="s">
        <v>318</v>
      </c>
      <c r="P3" s="1" t="s">
        <v>31</v>
      </c>
      <c r="Q3" s="1" t="s">
        <v>32</v>
      </c>
      <c r="R3" s="1" t="s">
        <v>23</v>
      </c>
      <c r="S3" s="1" t="s">
        <v>33</v>
      </c>
      <c r="T3" s="1" t="s">
        <v>25</v>
      </c>
      <c r="U3" s="1" t="s">
        <v>32</v>
      </c>
      <c r="V3">
        <v>28.43</v>
      </c>
      <c r="W3">
        <v>5686</v>
      </c>
      <c r="X3">
        <v>200</v>
      </c>
      <c r="Y3">
        <v>5186</v>
      </c>
      <c r="Z3">
        <v>500</v>
      </c>
      <c r="AA3">
        <v>1</v>
      </c>
      <c r="AB3">
        <v>1</v>
      </c>
      <c r="AC3">
        <v>0.08</v>
      </c>
    </row>
    <row r="4" spans="1:29" x14ac:dyDescent="0.35">
      <c r="A4" s="1" t="s">
        <v>4030</v>
      </c>
      <c r="B4" s="1" t="s">
        <v>18</v>
      </c>
      <c r="C4" s="1" t="s">
        <v>20</v>
      </c>
      <c r="D4" s="2">
        <v>43103</v>
      </c>
      <c r="E4">
        <v>1</v>
      </c>
      <c r="F4">
        <v>3</v>
      </c>
      <c r="G4" s="1" t="s">
        <v>19</v>
      </c>
      <c r="H4" s="1" t="s">
        <v>47</v>
      </c>
      <c r="I4" s="1" t="s">
        <v>312</v>
      </c>
      <c r="J4" s="1" t="s">
        <v>313</v>
      </c>
      <c r="K4" s="1" t="s">
        <v>314</v>
      </c>
      <c r="L4" s="1" t="s">
        <v>315</v>
      </c>
      <c r="M4" s="1" t="s">
        <v>316</v>
      </c>
      <c r="N4" s="1" t="s">
        <v>317</v>
      </c>
      <c r="O4" s="1" t="s">
        <v>318</v>
      </c>
      <c r="P4" s="1" t="s">
        <v>35</v>
      </c>
      <c r="Q4" s="1" t="s">
        <v>36</v>
      </c>
      <c r="R4" s="1" t="s">
        <v>23</v>
      </c>
      <c r="S4" s="1" t="s">
        <v>37</v>
      </c>
      <c r="T4" s="1" t="s">
        <v>25</v>
      </c>
      <c r="U4" s="1" t="s">
        <v>36</v>
      </c>
      <c r="V4">
        <v>90.95</v>
      </c>
      <c r="W4">
        <v>4547.5</v>
      </c>
      <c r="X4">
        <v>50</v>
      </c>
      <c r="Y4">
        <v>4147.5</v>
      </c>
      <c r="Z4">
        <v>400</v>
      </c>
      <c r="AA4">
        <v>1</v>
      </c>
      <c r="AB4">
        <v>1</v>
      </c>
      <c r="AC4">
        <v>0.08</v>
      </c>
    </row>
    <row r="5" spans="1:29" x14ac:dyDescent="0.35">
      <c r="A5" s="1" t="s">
        <v>4031</v>
      </c>
      <c r="B5" s="1" t="s">
        <v>18</v>
      </c>
      <c r="C5" s="1" t="s">
        <v>20</v>
      </c>
      <c r="D5" s="2">
        <v>43103</v>
      </c>
      <c r="E5">
        <v>1</v>
      </c>
      <c r="F5">
        <v>3</v>
      </c>
      <c r="G5" s="1" t="s">
        <v>19</v>
      </c>
      <c r="H5" s="1" t="s">
        <v>47</v>
      </c>
      <c r="I5" s="1" t="s">
        <v>312</v>
      </c>
      <c r="J5" s="1" t="s">
        <v>313</v>
      </c>
      <c r="K5" s="1" t="s">
        <v>314</v>
      </c>
      <c r="L5" s="1" t="s">
        <v>315</v>
      </c>
      <c r="M5" s="1" t="s">
        <v>316</v>
      </c>
      <c r="N5" s="1" t="s">
        <v>317</v>
      </c>
      <c r="O5" s="1" t="s">
        <v>318</v>
      </c>
      <c r="P5" s="1" t="s">
        <v>39</v>
      </c>
      <c r="Q5" s="1" t="s">
        <v>40</v>
      </c>
      <c r="R5" s="1" t="s">
        <v>23</v>
      </c>
      <c r="S5" s="1" t="s">
        <v>41</v>
      </c>
      <c r="T5" s="1" t="s">
        <v>25</v>
      </c>
      <c r="U5" s="1" t="s">
        <v>40</v>
      </c>
      <c r="V5">
        <v>65.87</v>
      </c>
      <c r="W5">
        <v>3820.46</v>
      </c>
      <c r="X5">
        <v>58</v>
      </c>
      <c r="Y5">
        <v>3484.64</v>
      </c>
      <c r="Z5">
        <v>335.82</v>
      </c>
      <c r="AA5">
        <v>1</v>
      </c>
      <c r="AB5">
        <v>1</v>
      </c>
      <c r="AC5">
        <v>0.08</v>
      </c>
    </row>
    <row r="6" spans="1:29" x14ac:dyDescent="0.35">
      <c r="A6" s="1" t="s">
        <v>4032</v>
      </c>
      <c r="B6" s="1" t="s">
        <v>18</v>
      </c>
      <c r="C6" s="1" t="s">
        <v>20</v>
      </c>
      <c r="D6" s="2">
        <v>43103</v>
      </c>
      <c r="E6">
        <v>1</v>
      </c>
      <c r="F6">
        <v>3</v>
      </c>
      <c r="G6" s="1" t="s">
        <v>19</v>
      </c>
      <c r="H6" s="1" t="s">
        <v>47</v>
      </c>
      <c r="I6" s="1" t="s">
        <v>312</v>
      </c>
      <c r="J6" s="1" t="s">
        <v>313</v>
      </c>
      <c r="K6" s="1" t="s">
        <v>314</v>
      </c>
      <c r="L6" s="1" t="s">
        <v>315</v>
      </c>
      <c r="M6" s="1" t="s">
        <v>316</v>
      </c>
      <c r="N6" s="1" t="s">
        <v>317</v>
      </c>
      <c r="O6" s="1" t="s">
        <v>318</v>
      </c>
      <c r="P6" s="1" t="s">
        <v>43</v>
      </c>
      <c r="Q6" s="1" t="s">
        <v>44</v>
      </c>
      <c r="R6" s="1" t="s">
        <v>23</v>
      </c>
      <c r="S6" s="1" t="s">
        <v>45</v>
      </c>
      <c r="T6" s="1" t="s">
        <v>25</v>
      </c>
      <c r="U6" s="1" t="s">
        <v>44</v>
      </c>
      <c r="V6">
        <v>47.47</v>
      </c>
      <c r="W6">
        <v>1756.39</v>
      </c>
      <c r="X6">
        <v>37</v>
      </c>
      <c r="Y6">
        <v>1601.73</v>
      </c>
      <c r="Z6">
        <v>154.66</v>
      </c>
      <c r="AA6">
        <v>1</v>
      </c>
      <c r="AB6">
        <v>1</v>
      </c>
      <c r="AC6">
        <v>0.08</v>
      </c>
    </row>
    <row r="7" spans="1:29" x14ac:dyDescent="0.35">
      <c r="A7" s="1" t="s">
        <v>4033</v>
      </c>
      <c r="B7" s="1" t="s">
        <v>18</v>
      </c>
      <c r="C7" s="1" t="s">
        <v>20</v>
      </c>
      <c r="D7" s="2">
        <v>43103</v>
      </c>
      <c r="E7">
        <v>1</v>
      </c>
      <c r="F7">
        <v>3</v>
      </c>
      <c r="G7" s="1" t="s">
        <v>19</v>
      </c>
      <c r="H7" s="1" t="s">
        <v>54</v>
      </c>
      <c r="I7" s="1" t="s">
        <v>324</v>
      </c>
      <c r="J7" s="1" t="s">
        <v>325</v>
      </c>
      <c r="K7" s="1" t="s">
        <v>326</v>
      </c>
      <c r="L7" s="1" t="s">
        <v>315</v>
      </c>
      <c r="M7" s="1" t="s">
        <v>327</v>
      </c>
      <c r="N7" s="1" t="s">
        <v>328</v>
      </c>
      <c r="O7" s="1" t="s">
        <v>318</v>
      </c>
      <c r="P7" s="1" t="s">
        <v>27</v>
      </c>
      <c r="Q7" s="1" t="s">
        <v>28</v>
      </c>
      <c r="R7" s="1" t="s">
        <v>23</v>
      </c>
      <c r="S7" s="1" t="s">
        <v>29</v>
      </c>
      <c r="T7" s="1" t="s">
        <v>25</v>
      </c>
      <c r="U7" s="1" t="s">
        <v>28</v>
      </c>
      <c r="V7">
        <v>79.78</v>
      </c>
      <c r="W7">
        <v>3590.1</v>
      </c>
      <c r="X7">
        <v>45</v>
      </c>
      <c r="Y7">
        <v>3253.95</v>
      </c>
      <c r="Z7">
        <v>336.15</v>
      </c>
      <c r="AA7">
        <v>1</v>
      </c>
      <c r="AB7">
        <v>1</v>
      </c>
      <c r="AC7">
        <v>0.09</v>
      </c>
    </row>
    <row r="8" spans="1:29" x14ac:dyDescent="0.35">
      <c r="A8" s="1" t="s">
        <v>4034</v>
      </c>
      <c r="B8" s="1" t="s">
        <v>18</v>
      </c>
      <c r="C8" s="1" t="s">
        <v>20</v>
      </c>
      <c r="D8" s="2">
        <v>43103</v>
      </c>
      <c r="E8">
        <v>1</v>
      </c>
      <c r="F8">
        <v>3</v>
      </c>
      <c r="G8" s="1" t="s">
        <v>19</v>
      </c>
      <c r="H8" s="1" t="s">
        <v>54</v>
      </c>
      <c r="I8" s="1" t="s">
        <v>324</v>
      </c>
      <c r="J8" s="1" t="s">
        <v>325</v>
      </c>
      <c r="K8" s="1" t="s">
        <v>326</v>
      </c>
      <c r="L8" s="1" t="s">
        <v>315</v>
      </c>
      <c r="M8" s="1" t="s">
        <v>327</v>
      </c>
      <c r="N8" s="1" t="s">
        <v>328</v>
      </c>
      <c r="O8" s="1" t="s">
        <v>318</v>
      </c>
      <c r="P8" s="1" t="s">
        <v>31</v>
      </c>
      <c r="Q8" s="1" t="s">
        <v>32</v>
      </c>
      <c r="R8" s="1" t="s">
        <v>23</v>
      </c>
      <c r="S8" s="1" t="s">
        <v>33</v>
      </c>
      <c r="T8" s="1" t="s">
        <v>25</v>
      </c>
      <c r="U8" s="1" t="s">
        <v>32</v>
      </c>
      <c r="V8">
        <v>28.43</v>
      </c>
      <c r="W8">
        <v>3610.61</v>
      </c>
      <c r="X8">
        <v>127</v>
      </c>
      <c r="Y8">
        <v>3293.11</v>
      </c>
      <c r="Z8">
        <v>317.5</v>
      </c>
      <c r="AA8">
        <v>1</v>
      </c>
      <c r="AB8">
        <v>1</v>
      </c>
      <c r="AC8">
        <v>0.08</v>
      </c>
    </row>
    <row r="9" spans="1:29" x14ac:dyDescent="0.35">
      <c r="A9" s="1" t="s">
        <v>4035</v>
      </c>
      <c r="B9" s="1" t="s">
        <v>18</v>
      </c>
      <c r="C9" s="1" t="s">
        <v>20</v>
      </c>
      <c r="D9" s="2">
        <v>43103</v>
      </c>
      <c r="E9">
        <v>1</v>
      </c>
      <c r="F9">
        <v>3</v>
      </c>
      <c r="G9" s="1" t="s">
        <v>19</v>
      </c>
      <c r="H9" s="1" t="s">
        <v>54</v>
      </c>
      <c r="I9" s="1" t="s">
        <v>324</v>
      </c>
      <c r="J9" s="1" t="s">
        <v>325</v>
      </c>
      <c r="K9" s="1" t="s">
        <v>326</v>
      </c>
      <c r="L9" s="1" t="s">
        <v>315</v>
      </c>
      <c r="M9" s="1" t="s">
        <v>327</v>
      </c>
      <c r="N9" s="1" t="s">
        <v>328</v>
      </c>
      <c r="O9" s="1" t="s">
        <v>318</v>
      </c>
      <c r="P9" s="1" t="s">
        <v>35</v>
      </c>
      <c r="Q9" s="1" t="s">
        <v>36</v>
      </c>
      <c r="R9" s="1" t="s">
        <v>23</v>
      </c>
      <c r="S9" s="1" t="s">
        <v>37</v>
      </c>
      <c r="T9" s="1" t="s">
        <v>25</v>
      </c>
      <c r="U9" s="1" t="s">
        <v>36</v>
      </c>
      <c r="V9">
        <v>90.95</v>
      </c>
      <c r="W9">
        <v>1728.05</v>
      </c>
      <c r="X9">
        <v>19</v>
      </c>
      <c r="Y9">
        <v>1576.05</v>
      </c>
      <c r="Z9">
        <v>152</v>
      </c>
      <c r="AA9">
        <v>1</v>
      </c>
      <c r="AB9">
        <v>1</v>
      </c>
      <c r="AC9">
        <v>0.08</v>
      </c>
    </row>
    <row r="10" spans="1:29" x14ac:dyDescent="0.35">
      <c r="A10" s="1" t="s">
        <v>4036</v>
      </c>
      <c r="B10" s="1" t="s">
        <v>18</v>
      </c>
      <c r="C10" s="1" t="s">
        <v>20</v>
      </c>
      <c r="D10" s="2">
        <v>43103</v>
      </c>
      <c r="E10">
        <v>1</v>
      </c>
      <c r="F10">
        <v>3</v>
      </c>
      <c r="G10" s="1" t="s">
        <v>19</v>
      </c>
      <c r="H10" s="1" t="s">
        <v>54</v>
      </c>
      <c r="I10" s="1" t="s">
        <v>324</v>
      </c>
      <c r="J10" s="1" t="s">
        <v>325</v>
      </c>
      <c r="K10" s="1" t="s">
        <v>326</v>
      </c>
      <c r="L10" s="1" t="s">
        <v>315</v>
      </c>
      <c r="M10" s="1" t="s">
        <v>327</v>
      </c>
      <c r="N10" s="1" t="s">
        <v>328</v>
      </c>
      <c r="O10" s="1" t="s">
        <v>318</v>
      </c>
      <c r="P10" s="1" t="s">
        <v>43</v>
      </c>
      <c r="Q10" s="1" t="s">
        <v>44</v>
      </c>
      <c r="R10" s="1" t="s">
        <v>23</v>
      </c>
      <c r="S10" s="1" t="s">
        <v>45</v>
      </c>
      <c r="T10" s="1" t="s">
        <v>25</v>
      </c>
      <c r="U10" s="1" t="s">
        <v>44</v>
      </c>
      <c r="V10">
        <v>47.47</v>
      </c>
      <c r="W10">
        <v>3750.13</v>
      </c>
      <c r="X10">
        <v>79</v>
      </c>
      <c r="Y10">
        <v>3419.91</v>
      </c>
      <c r="Z10">
        <v>330.22</v>
      </c>
      <c r="AA10">
        <v>1</v>
      </c>
      <c r="AB10">
        <v>1</v>
      </c>
      <c r="AC10">
        <v>0.08</v>
      </c>
    </row>
    <row r="11" spans="1:29" x14ac:dyDescent="0.35">
      <c r="A11" s="1" t="s">
        <v>4037</v>
      </c>
      <c r="B11" s="1" t="s">
        <v>18</v>
      </c>
      <c r="C11" s="1" t="s">
        <v>20</v>
      </c>
      <c r="D11" s="2">
        <v>43103</v>
      </c>
      <c r="E11">
        <v>1</v>
      </c>
      <c r="F11">
        <v>3</v>
      </c>
      <c r="G11" s="1" t="s">
        <v>19</v>
      </c>
      <c r="H11" s="1" t="s">
        <v>54</v>
      </c>
      <c r="I11" s="1" t="s">
        <v>333</v>
      </c>
      <c r="J11" s="1" t="s">
        <v>325</v>
      </c>
      <c r="K11" s="1" t="s">
        <v>334</v>
      </c>
      <c r="L11" s="1" t="s">
        <v>315</v>
      </c>
      <c r="M11" s="1" t="s">
        <v>335</v>
      </c>
      <c r="N11" s="1" t="s">
        <v>336</v>
      </c>
      <c r="O11" s="1" t="s">
        <v>318</v>
      </c>
      <c r="P11" s="1" t="s">
        <v>31</v>
      </c>
      <c r="Q11" s="1" t="s">
        <v>32</v>
      </c>
      <c r="R11" s="1" t="s">
        <v>23</v>
      </c>
      <c r="S11" s="1" t="s">
        <v>33</v>
      </c>
      <c r="T11" s="1" t="s">
        <v>25</v>
      </c>
      <c r="U11" s="1" t="s">
        <v>32</v>
      </c>
      <c r="V11">
        <v>28.43</v>
      </c>
      <c r="W11">
        <v>2075.39</v>
      </c>
      <c r="X11">
        <v>73</v>
      </c>
      <c r="Y11">
        <v>1892.89</v>
      </c>
      <c r="Z11">
        <v>182.5</v>
      </c>
      <c r="AA11">
        <v>1</v>
      </c>
      <c r="AB11">
        <v>1</v>
      </c>
      <c r="AC11">
        <v>0.08</v>
      </c>
    </row>
    <row r="12" spans="1:29" x14ac:dyDescent="0.35">
      <c r="A12" s="1" t="s">
        <v>4038</v>
      </c>
      <c r="B12" s="1" t="s">
        <v>18</v>
      </c>
      <c r="C12" s="1" t="s">
        <v>20</v>
      </c>
      <c r="D12" s="2">
        <v>43103</v>
      </c>
      <c r="E12">
        <v>1</v>
      </c>
      <c r="F12">
        <v>3</v>
      </c>
      <c r="G12" s="1" t="s">
        <v>19</v>
      </c>
      <c r="H12" s="1" t="s">
        <v>54</v>
      </c>
      <c r="I12" s="1" t="s">
        <v>333</v>
      </c>
      <c r="J12" s="1" t="s">
        <v>325</v>
      </c>
      <c r="K12" s="1" t="s">
        <v>334</v>
      </c>
      <c r="L12" s="1" t="s">
        <v>315</v>
      </c>
      <c r="M12" s="1" t="s">
        <v>335</v>
      </c>
      <c r="N12" s="1" t="s">
        <v>336</v>
      </c>
      <c r="O12" s="1" t="s">
        <v>318</v>
      </c>
      <c r="P12" s="1" t="s">
        <v>39</v>
      </c>
      <c r="Q12" s="1" t="s">
        <v>40</v>
      </c>
      <c r="R12" s="1" t="s">
        <v>23</v>
      </c>
      <c r="S12" s="1" t="s">
        <v>41</v>
      </c>
      <c r="T12" s="1" t="s">
        <v>25</v>
      </c>
      <c r="U12" s="1" t="s">
        <v>40</v>
      </c>
      <c r="V12">
        <v>65.87</v>
      </c>
      <c r="W12">
        <v>4215.68</v>
      </c>
      <c r="X12">
        <v>64</v>
      </c>
      <c r="Y12">
        <v>3845.12</v>
      </c>
      <c r="Z12">
        <v>370.56</v>
      </c>
      <c r="AA12">
        <v>1</v>
      </c>
      <c r="AB12">
        <v>1</v>
      </c>
      <c r="AC12">
        <v>0.08</v>
      </c>
    </row>
    <row r="13" spans="1:29" x14ac:dyDescent="0.35">
      <c r="A13" s="1" t="s">
        <v>4039</v>
      </c>
      <c r="B13" s="1" t="s">
        <v>18</v>
      </c>
      <c r="C13" s="1" t="s">
        <v>20</v>
      </c>
      <c r="D13" s="2">
        <v>43103</v>
      </c>
      <c r="E13">
        <v>1</v>
      </c>
      <c r="F13">
        <v>3</v>
      </c>
      <c r="G13" s="1" t="s">
        <v>19</v>
      </c>
      <c r="H13" s="1" t="s">
        <v>61</v>
      </c>
      <c r="I13" s="1" t="s">
        <v>339</v>
      </c>
      <c r="J13" s="1" t="s">
        <v>340</v>
      </c>
      <c r="K13" s="1" t="s">
        <v>341</v>
      </c>
      <c r="L13" s="1" t="s">
        <v>315</v>
      </c>
      <c r="M13" s="1" t="s">
        <v>342</v>
      </c>
      <c r="N13" s="1" t="s">
        <v>343</v>
      </c>
      <c r="O13" s="1" t="s">
        <v>318</v>
      </c>
      <c r="P13" s="1" t="s">
        <v>21</v>
      </c>
      <c r="Q13" s="1" t="s">
        <v>22</v>
      </c>
      <c r="R13" s="1" t="s">
        <v>23</v>
      </c>
      <c r="S13" s="1" t="s">
        <v>24</v>
      </c>
      <c r="T13" s="1" t="s">
        <v>25</v>
      </c>
      <c r="U13" s="1" t="s">
        <v>22</v>
      </c>
      <c r="V13">
        <v>25.25</v>
      </c>
      <c r="W13">
        <v>3812.75</v>
      </c>
      <c r="X13">
        <v>151</v>
      </c>
      <c r="Y13">
        <v>3476.02</v>
      </c>
      <c r="Z13">
        <v>336.73</v>
      </c>
      <c r="AA13">
        <v>1</v>
      </c>
      <c r="AB13">
        <v>1</v>
      </c>
      <c r="AC13">
        <v>0.08</v>
      </c>
    </row>
    <row r="14" spans="1:29" x14ac:dyDescent="0.35">
      <c r="A14" s="1" t="s">
        <v>4040</v>
      </c>
      <c r="B14" s="1" t="s">
        <v>18</v>
      </c>
      <c r="C14" s="1" t="s">
        <v>20</v>
      </c>
      <c r="D14" s="2">
        <v>43103</v>
      </c>
      <c r="E14">
        <v>1</v>
      </c>
      <c r="F14">
        <v>3</v>
      </c>
      <c r="G14" s="1" t="s">
        <v>19</v>
      </c>
      <c r="H14" s="1" t="s">
        <v>61</v>
      </c>
      <c r="I14" s="1" t="s">
        <v>339</v>
      </c>
      <c r="J14" s="1" t="s">
        <v>340</v>
      </c>
      <c r="K14" s="1" t="s">
        <v>341</v>
      </c>
      <c r="L14" s="1" t="s">
        <v>315</v>
      </c>
      <c r="M14" s="1" t="s">
        <v>342</v>
      </c>
      <c r="N14" s="1" t="s">
        <v>343</v>
      </c>
      <c r="O14" s="1" t="s">
        <v>318</v>
      </c>
      <c r="P14" s="1" t="s">
        <v>35</v>
      </c>
      <c r="Q14" s="1" t="s">
        <v>36</v>
      </c>
      <c r="R14" s="1" t="s">
        <v>23</v>
      </c>
      <c r="S14" s="1" t="s">
        <v>37</v>
      </c>
      <c r="T14" s="1" t="s">
        <v>25</v>
      </c>
      <c r="U14" s="1" t="s">
        <v>36</v>
      </c>
      <c r="V14">
        <v>90.95</v>
      </c>
      <c r="W14">
        <v>3183.25</v>
      </c>
      <c r="X14">
        <v>35</v>
      </c>
      <c r="Y14">
        <v>2903.25</v>
      </c>
      <c r="Z14">
        <v>280</v>
      </c>
      <c r="AA14">
        <v>1</v>
      </c>
      <c r="AB14">
        <v>1</v>
      </c>
      <c r="AC14">
        <v>0.08</v>
      </c>
    </row>
    <row r="15" spans="1:29" x14ac:dyDescent="0.35">
      <c r="A15" s="1" t="s">
        <v>4041</v>
      </c>
      <c r="B15" s="1" t="s">
        <v>18</v>
      </c>
      <c r="C15" s="1" t="s">
        <v>117</v>
      </c>
      <c r="D15" s="2">
        <v>43104</v>
      </c>
      <c r="E15">
        <v>1</v>
      </c>
      <c r="F15">
        <v>4</v>
      </c>
      <c r="G15" s="1" t="s">
        <v>19</v>
      </c>
      <c r="H15" s="1" t="s">
        <v>47</v>
      </c>
      <c r="I15" s="1" t="s">
        <v>346</v>
      </c>
      <c r="J15" s="1" t="s">
        <v>313</v>
      </c>
      <c r="K15" s="1" t="s">
        <v>347</v>
      </c>
      <c r="L15" s="1" t="s">
        <v>315</v>
      </c>
      <c r="M15" s="1" t="s">
        <v>348</v>
      </c>
      <c r="N15" s="1" t="s">
        <v>349</v>
      </c>
      <c r="O15" s="1" t="s">
        <v>318</v>
      </c>
      <c r="P15" s="1" t="s">
        <v>21</v>
      </c>
      <c r="Q15" s="1" t="s">
        <v>22</v>
      </c>
      <c r="R15" s="1" t="s">
        <v>23</v>
      </c>
      <c r="S15" s="1" t="s">
        <v>24</v>
      </c>
      <c r="T15" s="1" t="s">
        <v>25</v>
      </c>
      <c r="U15" s="1" t="s">
        <v>22</v>
      </c>
      <c r="V15">
        <v>25.25</v>
      </c>
      <c r="W15">
        <v>2474.5</v>
      </c>
      <c r="X15">
        <v>98</v>
      </c>
      <c r="Y15">
        <v>2255.96</v>
      </c>
      <c r="Z15">
        <v>218.54</v>
      </c>
      <c r="AA15">
        <v>1</v>
      </c>
      <c r="AB15">
        <v>1</v>
      </c>
      <c r="AC15">
        <v>0.08</v>
      </c>
    </row>
    <row r="16" spans="1:29" x14ac:dyDescent="0.35">
      <c r="A16" s="1" t="s">
        <v>4042</v>
      </c>
      <c r="B16" s="1" t="s">
        <v>18</v>
      </c>
      <c r="C16" s="1" t="s">
        <v>117</v>
      </c>
      <c r="D16" s="2">
        <v>43104</v>
      </c>
      <c r="E16">
        <v>1</v>
      </c>
      <c r="F16">
        <v>4</v>
      </c>
      <c r="G16" s="1" t="s">
        <v>19</v>
      </c>
      <c r="H16" s="1" t="s">
        <v>47</v>
      </c>
      <c r="I16" s="1" t="s">
        <v>346</v>
      </c>
      <c r="J16" s="1" t="s">
        <v>313</v>
      </c>
      <c r="K16" s="1" t="s">
        <v>347</v>
      </c>
      <c r="L16" s="1" t="s">
        <v>315</v>
      </c>
      <c r="M16" s="1" t="s">
        <v>348</v>
      </c>
      <c r="N16" s="1" t="s">
        <v>349</v>
      </c>
      <c r="O16" s="1" t="s">
        <v>318</v>
      </c>
      <c r="P16" s="1" t="s">
        <v>43</v>
      </c>
      <c r="Q16" s="1" t="s">
        <v>44</v>
      </c>
      <c r="R16" s="1" t="s">
        <v>23</v>
      </c>
      <c r="S16" s="1" t="s">
        <v>45</v>
      </c>
      <c r="T16" s="1" t="s">
        <v>25</v>
      </c>
      <c r="U16" s="1" t="s">
        <v>44</v>
      </c>
      <c r="V16">
        <v>47.47</v>
      </c>
      <c r="W16">
        <v>1661.45</v>
      </c>
      <c r="X16">
        <v>35</v>
      </c>
      <c r="Y16">
        <v>1515.15</v>
      </c>
      <c r="Z16">
        <v>146.30000000000001</v>
      </c>
      <c r="AA16">
        <v>1</v>
      </c>
      <c r="AB16">
        <v>1</v>
      </c>
      <c r="AC16">
        <v>0.08</v>
      </c>
    </row>
    <row r="17" spans="1:29" x14ac:dyDescent="0.35">
      <c r="A17" s="1" t="s">
        <v>4043</v>
      </c>
      <c r="B17" s="1" t="s">
        <v>18</v>
      </c>
      <c r="C17" s="1" t="s">
        <v>117</v>
      </c>
      <c r="D17" s="2">
        <v>43104</v>
      </c>
      <c r="E17">
        <v>1</v>
      </c>
      <c r="F17">
        <v>4</v>
      </c>
      <c r="G17" s="1" t="s">
        <v>19</v>
      </c>
      <c r="H17" s="1" t="s">
        <v>47</v>
      </c>
      <c r="I17" s="1" t="s">
        <v>352</v>
      </c>
      <c r="J17" s="1" t="s">
        <v>313</v>
      </c>
      <c r="K17" s="1" t="s">
        <v>353</v>
      </c>
      <c r="L17" s="1" t="s">
        <v>315</v>
      </c>
      <c r="M17" s="1" t="s">
        <v>354</v>
      </c>
      <c r="N17" s="1" t="s">
        <v>355</v>
      </c>
      <c r="O17" s="1" t="s">
        <v>318</v>
      </c>
      <c r="P17" s="1" t="s">
        <v>35</v>
      </c>
      <c r="Q17" s="1" t="s">
        <v>36</v>
      </c>
      <c r="R17" s="1" t="s">
        <v>23</v>
      </c>
      <c r="S17" s="1" t="s">
        <v>37</v>
      </c>
      <c r="T17" s="1" t="s">
        <v>25</v>
      </c>
      <c r="U17" s="1" t="s">
        <v>36</v>
      </c>
      <c r="V17">
        <v>90.95</v>
      </c>
      <c r="W17">
        <v>1637.1</v>
      </c>
      <c r="X17">
        <v>18</v>
      </c>
      <c r="Y17">
        <v>1493.1</v>
      </c>
      <c r="Z17">
        <v>144</v>
      </c>
      <c r="AA17">
        <v>1</v>
      </c>
      <c r="AB17">
        <v>1</v>
      </c>
      <c r="AC17">
        <v>0.08</v>
      </c>
    </row>
    <row r="18" spans="1:29" x14ac:dyDescent="0.35">
      <c r="A18" s="1" t="s">
        <v>4044</v>
      </c>
      <c r="B18" s="1" t="s">
        <v>18</v>
      </c>
      <c r="C18" s="1" t="s">
        <v>117</v>
      </c>
      <c r="D18" s="2">
        <v>43104</v>
      </c>
      <c r="E18">
        <v>1</v>
      </c>
      <c r="F18">
        <v>4</v>
      </c>
      <c r="G18" s="1" t="s">
        <v>19</v>
      </c>
      <c r="H18" s="1" t="s">
        <v>54</v>
      </c>
      <c r="I18" s="1" t="s">
        <v>333</v>
      </c>
      <c r="J18" s="1" t="s">
        <v>325</v>
      </c>
      <c r="K18" s="1" t="s">
        <v>357</v>
      </c>
      <c r="L18" s="1" t="s">
        <v>315</v>
      </c>
      <c r="M18" s="1" t="s">
        <v>358</v>
      </c>
      <c r="N18" s="1" t="s">
        <v>359</v>
      </c>
      <c r="O18" s="1" t="s">
        <v>318</v>
      </c>
      <c r="P18" s="1" t="s">
        <v>39</v>
      </c>
      <c r="Q18" s="1" t="s">
        <v>40</v>
      </c>
      <c r="R18" s="1" t="s">
        <v>23</v>
      </c>
      <c r="S18" s="1" t="s">
        <v>41</v>
      </c>
      <c r="T18" s="1" t="s">
        <v>25</v>
      </c>
      <c r="U18" s="1" t="s">
        <v>40</v>
      </c>
      <c r="V18">
        <v>65.87</v>
      </c>
      <c r="W18">
        <v>1910.23</v>
      </c>
      <c r="X18">
        <v>29</v>
      </c>
      <c r="Y18">
        <v>1742.32</v>
      </c>
      <c r="Z18">
        <v>167.91</v>
      </c>
      <c r="AA18">
        <v>1</v>
      </c>
      <c r="AB18">
        <v>1</v>
      </c>
      <c r="AC18">
        <v>0.08</v>
      </c>
    </row>
    <row r="19" spans="1:29" x14ac:dyDescent="0.35">
      <c r="A19" s="1" t="s">
        <v>4045</v>
      </c>
      <c r="B19" s="1" t="s">
        <v>18</v>
      </c>
      <c r="C19" s="1" t="s">
        <v>117</v>
      </c>
      <c r="D19" s="2">
        <v>43104</v>
      </c>
      <c r="E19">
        <v>1</v>
      </c>
      <c r="F19">
        <v>4</v>
      </c>
      <c r="G19" s="1" t="s">
        <v>19</v>
      </c>
      <c r="H19" s="1" t="s">
        <v>54</v>
      </c>
      <c r="I19" s="1" t="s">
        <v>361</v>
      </c>
      <c r="J19" s="1" t="s">
        <v>325</v>
      </c>
      <c r="K19" s="1" t="s">
        <v>362</v>
      </c>
      <c r="L19" s="1" t="s">
        <v>315</v>
      </c>
      <c r="M19" s="1" t="s">
        <v>363</v>
      </c>
      <c r="N19" s="1" t="s">
        <v>364</v>
      </c>
      <c r="O19" s="1" t="s">
        <v>318</v>
      </c>
      <c r="P19" s="1" t="s">
        <v>39</v>
      </c>
      <c r="Q19" s="1" t="s">
        <v>40</v>
      </c>
      <c r="R19" s="1" t="s">
        <v>23</v>
      </c>
      <c r="S19" s="1" t="s">
        <v>41</v>
      </c>
      <c r="T19" s="1" t="s">
        <v>25</v>
      </c>
      <c r="U19" s="1" t="s">
        <v>40</v>
      </c>
      <c r="V19">
        <v>65.87</v>
      </c>
      <c r="W19">
        <v>1910.23</v>
      </c>
      <c r="X19">
        <v>29</v>
      </c>
      <c r="Y19">
        <v>1742.32</v>
      </c>
      <c r="Z19">
        <v>167.91</v>
      </c>
      <c r="AA19">
        <v>1</v>
      </c>
      <c r="AB19">
        <v>1</v>
      </c>
      <c r="AC19">
        <v>0.08</v>
      </c>
    </row>
    <row r="20" spans="1:29" x14ac:dyDescent="0.35">
      <c r="A20" s="1" t="s">
        <v>4046</v>
      </c>
      <c r="B20" s="1" t="s">
        <v>18</v>
      </c>
      <c r="C20" s="1" t="s">
        <v>117</v>
      </c>
      <c r="D20" s="2">
        <v>43104</v>
      </c>
      <c r="E20">
        <v>1</v>
      </c>
      <c r="F20">
        <v>4</v>
      </c>
      <c r="G20" s="1" t="s">
        <v>19</v>
      </c>
      <c r="H20" s="1" t="s">
        <v>61</v>
      </c>
      <c r="I20" s="1" t="s">
        <v>339</v>
      </c>
      <c r="J20" s="1" t="s">
        <v>340</v>
      </c>
      <c r="K20" s="1" t="s">
        <v>366</v>
      </c>
      <c r="L20" s="1" t="s">
        <v>315</v>
      </c>
      <c r="M20" s="1" t="s">
        <v>367</v>
      </c>
      <c r="N20" s="1" t="s">
        <v>368</v>
      </c>
      <c r="O20" s="1" t="s">
        <v>318</v>
      </c>
      <c r="P20" s="1" t="s">
        <v>21</v>
      </c>
      <c r="Q20" s="1" t="s">
        <v>22</v>
      </c>
      <c r="R20" s="1" t="s">
        <v>23</v>
      </c>
      <c r="S20" s="1" t="s">
        <v>24</v>
      </c>
      <c r="T20" s="1" t="s">
        <v>25</v>
      </c>
      <c r="U20" s="1" t="s">
        <v>22</v>
      </c>
      <c r="V20">
        <v>25.25</v>
      </c>
      <c r="W20">
        <v>3762.25</v>
      </c>
      <c r="X20">
        <v>149</v>
      </c>
      <c r="Y20">
        <v>3429.98</v>
      </c>
      <c r="Z20">
        <v>332.27</v>
      </c>
      <c r="AA20">
        <v>1</v>
      </c>
      <c r="AB20">
        <v>1</v>
      </c>
      <c r="AC20">
        <v>0.08</v>
      </c>
    </row>
    <row r="21" spans="1:29" x14ac:dyDescent="0.35">
      <c r="A21" s="1" t="s">
        <v>4047</v>
      </c>
      <c r="B21" s="1" t="s">
        <v>18</v>
      </c>
      <c r="C21" s="1" t="s">
        <v>117</v>
      </c>
      <c r="D21" s="2">
        <v>43104</v>
      </c>
      <c r="E21">
        <v>1</v>
      </c>
      <c r="F21">
        <v>4</v>
      </c>
      <c r="G21" s="1" t="s">
        <v>19</v>
      </c>
      <c r="H21" s="1" t="s">
        <v>61</v>
      </c>
      <c r="I21" s="1" t="s">
        <v>339</v>
      </c>
      <c r="J21" s="1" t="s">
        <v>340</v>
      </c>
      <c r="K21" s="1" t="s">
        <v>366</v>
      </c>
      <c r="L21" s="1" t="s">
        <v>315</v>
      </c>
      <c r="M21" s="1" t="s">
        <v>367</v>
      </c>
      <c r="N21" s="1" t="s">
        <v>368</v>
      </c>
      <c r="O21" s="1" t="s">
        <v>318</v>
      </c>
      <c r="P21" s="1" t="s">
        <v>35</v>
      </c>
      <c r="Q21" s="1" t="s">
        <v>36</v>
      </c>
      <c r="R21" s="1" t="s">
        <v>23</v>
      </c>
      <c r="S21" s="1" t="s">
        <v>37</v>
      </c>
      <c r="T21" s="1" t="s">
        <v>25</v>
      </c>
      <c r="U21" s="1" t="s">
        <v>36</v>
      </c>
      <c r="V21">
        <v>90.95</v>
      </c>
      <c r="W21">
        <v>1455.2</v>
      </c>
      <c r="X21">
        <v>16</v>
      </c>
      <c r="Y21">
        <v>1327.2</v>
      </c>
      <c r="Z21">
        <v>128</v>
      </c>
      <c r="AA21">
        <v>1</v>
      </c>
      <c r="AB21">
        <v>1</v>
      </c>
      <c r="AC21">
        <v>0.08</v>
      </c>
    </row>
    <row r="22" spans="1:29" x14ac:dyDescent="0.35">
      <c r="A22" s="1" t="s">
        <v>4048</v>
      </c>
      <c r="B22" s="1" t="s">
        <v>18</v>
      </c>
      <c r="C22" s="1" t="s">
        <v>142</v>
      </c>
      <c r="D22" s="2">
        <v>43105</v>
      </c>
      <c r="E22">
        <v>1</v>
      </c>
      <c r="F22">
        <v>5</v>
      </c>
      <c r="G22" s="1" t="s">
        <v>19</v>
      </c>
      <c r="H22" s="1" t="s">
        <v>47</v>
      </c>
      <c r="I22" s="1" t="s">
        <v>352</v>
      </c>
      <c r="J22" s="1" t="s">
        <v>313</v>
      </c>
      <c r="K22" s="1" t="s">
        <v>353</v>
      </c>
      <c r="L22" s="1" t="s">
        <v>315</v>
      </c>
      <c r="M22" s="1" t="s">
        <v>354</v>
      </c>
      <c r="N22" s="1" t="s">
        <v>355</v>
      </c>
      <c r="O22" s="1" t="s">
        <v>318</v>
      </c>
      <c r="P22" s="1" t="s">
        <v>21</v>
      </c>
      <c r="Q22" s="1" t="s">
        <v>22</v>
      </c>
      <c r="R22" s="1" t="s">
        <v>23</v>
      </c>
      <c r="S22" s="1" t="s">
        <v>24</v>
      </c>
      <c r="T22" s="1" t="s">
        <v>25</v>
      </c>
      <c r="U22" s="1" t="s">
        <v>22</v>
      </c>
      <c r="V22">
        <v>25.25</v>
      </c>
      <c r="W22">
        <v>3484.5</v>
      </c>
      <c r="X22">
        <v>138</v>
      </c>
      <c r="Y22">
        <v>3204.36</v>
      </c>
      <c r="Z22">
        <v>280.14</v>
      </c>
      <c r="AA22">
        <v>1</v>
      </c>
      <c r="AB22">
        <v>1</v>
      </c>
      <c r="AC22">
        <v>0.08</v>
      </c>
    </row>
    <row r="23" spans="1:29" x14ac:dyDescent="0.35">
      <c r="A23" s="1" t="s">
        <v>4049</v>
      </c>
      <c r="B23" s="1" t="s">
        <v>18</v>
      </c>
      <c r="C23" s="1" t="s">
        <v>142</v>
      </c>
      <c r="D23" s="2">
        <v>43105</v>
      </c>
      <c r="E23">
        <v>1</v>
      </c>
      <c r="F23">
        <v>5</v>
      </c>
      <c r="G23" s="1" t="s">
        <v>19</v>
      </c>
      <c r="H23" s="1" t="s">
        <v>47</v>
      </c>
      <c r="I23" s="1" t="s">
        <v>352</v>
      </c>
      <c r="J23" s="1" t="s">
        <v>313</v>
      </c>
      <c r="K23" s="1" t="s">
        <v>353</v>
      </c>
      <c r="L23" s="1" t="s">
        <v>315</v>
      </c>
      <c r="M23" s="1" t="s">
        <v>354</v>
      </c>
      <c r="N23" s="1" t="s">
        <v>355</v>
      </c>
      <c r="O23" s="1" t="s">
        <v>318</v>
      </c>
      <c r="P23" s="1" t="s">
        <v>27</v>
      </c>
      <c r="Q23" s="1" t="s">
        <v>28</v>
      </c>
      <c r="R23" s="1" t="s">
        <v>23</v>
      </c>
      <c r="S23" s="1" t="s">
        <v>29</v>
      </c>
      <c r="T23" s="1" t="s">
        <v>25</v>
      </c>
      <c r="U23" s="1" t="s">
        <v>28</v>
      </c>
      <c r="V23">
        <v>79.78</v>
      </c>
      <c r="W23">
        <v>1994.5</v>
      </c>
      <c r="X23">
        <v>25</v>
      </c>
      <c r="Y23">
        <v>1817.25</v>
      </c>
      <c r="Z23">
        <v>177.25</v>
      </c>
      <c r="AA23">
        <v>1</v>
      </c>
      <c r="AB23">
        <v>1</v>
      </c>
      <c r="AC23">
        <v>0.08</v>
      </c>
    </row>
    <row r="24" spans="1:29" x14ac:dyDescent="0.35">
      <c r="A24" s="1" t="s">
        <v>4050</v>
      </c>
      <c r="B24" s="1" t="s">
        <v>18</v>
      </c>
      <c r="C24" s="1" t="s">
        <v>142</v>
      </c>
      <c r="D24" s="2">
        <v>43105</v>
      </c>
      <c r="E24">
        <v>1</v>
      </c>
      <c r="F24">
        <v>5</v>
      </c>
      <c r="G24" s="1" t="s">
        <v>19</v>
      </c>
      <c r="H24" s="1" t="s">
        <v>47</v>
      </c>
      <c r="I24" s="1" t="s">
        <v>352</v>
      </c>
      <c r="J24" s="1" t="s">
        <v>313</v>
      </c>
      <c r="K24" s="1" t="s">
        <v>353</v>
      </c>
      <c r="L24" s="1" t="s">
        <v>315</v>
      </c>
      <c r="M24" s="1" t="s">
        <v>354</v>
      </c>
      <c r="N24" s="1" t="s">
        <v>355</v>
      </c>
      <c r="O24" s="1" t="s">
        <v>318</v>
      </c>
      <c r="P24" s="1" t="s">
        <v>39</v>
      </c>
      <c r="Q24" s="1" t="s">
        <v>40</v>
      </c>
      <c r="R24" s="1" t="s">
        <v>23</v>
      </c>
      <c r="S24" s="1" t="s">
        <v>41</v>
      </c>
      <c r="T24" s="1" t="s">
        <v>25</v>
      </c>
      <c r="U24" s="1" t="s">
        <v>40</v>
      </c>
      <c r="V24">
        <v>65.87</v>
      </c>
      <c r="W24">
        <v>2173.71</v>
      </c>
      <c r="X24">
        <v>33</v>
      </c>
      <c r="Y24">
        <v>1982.64</v>
      </c>
      <c r="Z24">
        <v>191.07</v>
      </c>
      <c r="AA24">
        <v>1</v>
      </c>
      <c r="AB24">
        <v>1</v>
      </c>
      <c r="AC24">
        <v>0.08</v>
      </c>
    </row>
    <row r="25" spans="1:29" x14ac:dyDescent="0.35">
      <c r="A25" s="1" t="s">
        <v>4051</v>
      </c>
      <c r="B25" s="1" t="s">
        <v>18</v>
      </c>
      <c r="C25" s="1" t="s">
        <v>142</v>
      </c>
      <c r="D25" s="2">
        <v>43105</v>
      </c>
      <c r="E25">
        <v>1</v>
      </c>
      <c r="F25">
        <v>5</v>
      </c>
      <c r="G25" s="1" t="s">
        <v>19</v>
      </c>
      <c r="H25" s="1" t="s">
        <v>54</v>
      </c>
      <c r="I25" s="1" t="s">
        <v>324</v>
      </c>
      <c r="J25" s="1" t="s">
        <v>325</v>
      </c>
      <c r="K25" s="1" t="s">
        <v>326</v>
      </c>
      <c r="L25" s="1" t="s">
        <v>315</v>
      </c>
      <c r="M25" s="1" t="s">
        <v>327</v>
      </c>
      <c r="N25" s="1" t="s">
        <v>328</v>
      </c>
      <c r="O25" s="1" t="s">
        <v>318</v>
      </c>
      <c r="P25" s="1" t="s">
        <v>39</v>
      </c>
      <c r="Q25" s="1" t="s">
        <v>40</v>
      </c>
      <c r="R25" s="1" t="s">
        <v>23</v>
      </c>
      <c r="S25" s="1" t="s">
        <v>41</v>
      </c>
      <c r="T25" s="1" t="s">
        <v>25</v>
      </c>
      <c r="U25" s="1" t="s">
        <v>40</v>
      </c>
      <c r="V25">
        <v>65.87</v>
      </c>
      <c r="W25">
        <v>2239.58</v>
      </c>
      <c r="X25">
        <v>34</v>
      </c>
      <c r="Y25">
        <v>2042.72</v>
      </c>
      <c r="Z25">
        <v>196.86</v>
      </c>
      <c r="AA25">
        <v>1</v>
      </c>
      <c r="AB25">
        <v>1</v>
      </c>
      <c r="AC25">
        <v>0.08</v>
      </c>
    </row>
    <row r="26" spans="1:29" x14ac:dyDescent="0.35">
      <c r="A26" s="1" t="s">
        <v>4052</v>
      </c>
      <c r="B26" s="1" t="s">
        <v>18</v>
      </c>
      <c r="C26" s="1" t="s">
        <v>142</v>
      </c>
      <c r="D26" s="2">
        <v>43105</v>
      </c>
      <c r="E26">
        <v>1</v>
      </c>
      <c r="F26">
        <v>5</v>
      </c>
      <c r="G26" s="1" t="s">
        <v>19</v>
      </c>
      <c r="H26" s="1" t="s">
        <v>54</v>
      </c>
      <c r="I26" s="1" t="s">
        <v>324</v>
      </c>
      <c r="J26" s="1" t="s">
        <v>325</v>
      </c>
      <c r="K26" s="1" t="s">
        <v>326</v>
      </c>
      <c r="L26" s="1" t="s">
        <v>315</v>
      </c>
      <c r="M26" s="1" t="s">
        <v>327</v>
      </c>
      <c r="N26" s="1" t="s">
        <v>328</v>
      </c>
      <c r="O26" s="1" t="s">
        <v>318</v>
      </c>
      <c r="P26" s="1" t="s">
        <v>43</v>
      </c>
      <c r="Q26" s="1" t="s">
        <v>44</v>
      </c>
      <c r="R26" s="1" t="s">
        <v>23</v>
      </c>
      <c r="S26" s="1" t="s">
        <v>45</v>
      </c>
      <c r="T26" s="1" t="s">
        <v>25</v>
      </c>
      <c r="U26" s="1" t="s">
        <v>44</v>
      </c>
      <c r="V26">
        <v>47.47</v>
      </c>
      <c r="W26">
        <v>996.87</v>
      </c>
      <c r="X26">
        <v>21</v>
      </c>
      <c r="Y26">
        <v>909.09</v>
      </c>
      <c r="Z26">
        <v>87.78</v>
      </c>
      <c r="AA26">
        <v>1</v>
      </c>
      <c r="AB26">
        <v>1</v>
      </c>
      <c r="AC26">
        <v>0.08</v>
      </c>
    </row>
    <row r="27" spans="1:29" x14ac:dyDescent="0.35">
      <c r="A27" s="1" t="s">
        <v>4053</v>
      </c>
      <c r="B27" s="1" t="s">
        <v>18</v>
      </c>
      <c r="C27" s="1" t="s">
        <v>142</v>
      </c>
      <c r="D27" s="2">
        <v>43105</v>
      </c>
      <c r="E27">
        <v>1</v>
      </c>
      <c r="F27">
        <v>5</v>
      </c>
      <c r="G27" s="1" t="s">
        <v>19</v>
      </c>
      <c r="H27" s="1" t="s">
        <v>61</v>
      </c>
      <c r="I27" s="1" t="s">
        <v>339</v>
      </c>
      <c r="J27" s="1" t="s">
        <v>340</v>
      </c>
      <c r="K27" s="1" t="s">
        <v>376</v>
      </c>
      <c r="L27" s="1" t="s">
        <v>315</v>
      </c>
      <c r="M27" s="1" t="s">
        <v>377</v>
      </c>
      <c r="N27" s="1" t="s">
        <v>378</v>
      </c>
      <c r="O27" s="1" t="s">
        <v>318</v>
      </c>
      <c r="P27" s="1" t="s">
        <v>31</v>
      </c>
      <c r="Q27" s="1" t="s">
        <v>32</v>
      </c>
      <c r="R27" s="1" t="s">
        <v>23</v>
      </c>
      <c r="S27" s="1" t="s">
        <v>33</v>
      </c>
      <c r="T27" s="1" t="s">
        <v>25</v>
      </c>
      <c r="U27" s="1" t="s">
        <v>32</v>
      </c>
      <c r="V27">
        <v>28.43</v>
      </c>
      <c r="W27">
        <v>1592.08</v>
      </c>
      <c r="X27">
        <v>56</v>
      </c>
      <c r="Y27">
        <v>1452.08</v>
      </c>
      <c r="Z27">
        <v>140</v>
      </c>
      <c r="AA27">
        <v>1</v>
      </c>
      <c r="AB27">
        <v>1</v>
      </c>
      <c r="AC27">
        <v>0.08</v>
      </c>
    </row>
    <row r="28" spans="1:29" x14ac:dyDescent="0.35">
      <c r="A28" s="1" t="s">
        <v>4054</v>
      </c>
      <c r="B28" s="1" t="s">
        <v>18</v>
      </c>
      <c r="C28" s="1" t="s">
        <v>142</v>
      </c>
      <c r="D28" s="2">
        <v>43105</v>
      </c>
      <c r="E28">
        <v>1</v>
      </c>
      <c r="F28">
        <v>5</v>
      </c>
      <c r="G28" s="1" t="s">
        <v>19</v>
      </c>
      <c r="H28" s="1" t="s">
        <v>61</v>
      </c>
      <c r="I28" s="1" t="s">
        <v>339</v>
      </c>
      <c r="J28" s="1" t="s">
        <v>340</v>
      </c>
      <c r="K28" s="1" t="s">
        <v>376</v>
      </c>
      <c r="L28" s="1" t="s">
        <v>315</v>
      </c>
      <c r="M28" s="1" t="s">
        <v>377</v>
      </c>
      <c r="N28" s="1" t="s">
        <v>378</v>
      </c>
      <c r="O28" s="1" t="s">
        <v>318</v>
      </c>
      <c r="P28" s="1" t="s">
        <v>35</v>
      </c>
      <c r="Q28" s="1" t="s">
        <v>36</v>
      </c>
      <c r="R28" s="1" t="s">
        <v>23</v>
      </c>
      <c r="S28" s="1" t="s">
        <v>37</v>
      </c>
      <c r="T28" s="1" t="s">
        <v>25</v>
      </c>
      <c r="U28" s="1" t="s">
        <v>36</v>
      </c>
      <c r="V28">
        <v>90.95</v>
      </c>
      <c r="W28">
        <v>2000.9</v>
      </c>
      <c r="X28">
        <v>22</v>
      </c>
      <c r="Y28">
        <v>1824.9</v>
      </c>
      <c r="Z28">
        <v>176</v>
      </c>
      <c r="AA28">
        <v>1</v>
      </c>
      <c r="AB28">
        <v>1</v>
      </c>
      <c r="AC28">
        <v>0.08</v>
      </c>
    </row>
    <row r="29" spans="1:29" x14ac:dyDescent="0.35">
      <c r="A29" s="1" t="s">
        <v>4055</v>
      </c>
      <c r="B29" s="1" t="s">
        <v>18</v>
      </c>
      <c r="C29" s="1" t="s">
        <v>167</v>
      </c>
      <c r="D29" s="2">
        <v>43106</v>
      </c>
      <c r="E29">
        <v>2</v>
      </c>
      <c r="F29">
        <v>6</v>
      </c>
      <c r="G29" s="1" t="s">
        <v>19</v>
      </c>
      <c r="H29" s="1" t="s">
        <v>47</v>
      </c>
      <c r="I29" s="1" t="s">
        <v>346</v>
      </c>
      <c r="J29" s="1" t="s">
        <v>313</v>
      </c>
      <c r="K29" s="1" t="s">
        <v>347</v>
      </c>
      <c r="L29" s="1" t="s">
        <v>315</v>
      </c>
      <c r="M29" s="1" t="s">
        <v>348</v>
      </c>
      <c r="N29" s="1" t="s">
        <v>349</v>
      </c>
      <c r="O29" s="1" t="s">
        <v>318</v>
      </c>
      <c r="P29" s="1" t="s">
        <v>39</v>
      </c>
      <c r="Q29" s="1" t="s">
        <v>40</v>
      </c>
      <c r="R29" s="1" t="s">
        <v>23</v>
      </c>
      <c r="S29" s="1" t="s">
        <v>41</v>
      </c>
      <c r="T29" s="1" t="s">
        <v>25</v>
      </c>
      <c r="U29" s="1" t="s">
        <v>40</v>
      </c>
      <c r="V29">
        <v>65.87</v>
      </c>
      <c r="W29">
        <v>2371.3200000000002</v>
      </c>
      <c r="X29">
        <v>36</v>
      </c>
      <c r="Y29">
        <v>2162.88</v>
      </c>
      <c r="Z29">
        <v>208.44</v>
      </c>
      <c r="AA29">
        <v>1</v>
      </c>
      <c r="AB29">
        <v>1</v>
      </c>
      <c r="AC29">
        <v>0.08</v>
      </c>
    </row>
    <row r="30" spans="1:29" x14ac:dyDescent="0.35">
      <c r="A30" s="1" t="s">
        <v>4056</v>
      </c>
      <c r="B30" s="1" t="s">
        <v>18</v>
      </c>
      <c r="C30" s="1" t="s">
        <v>167</v>
      </c>
      <c r="D30" s="2">
        <v>43106</v>
      </c>
      <c r="E30">
        <v>2</v>
      </c>
      <c r="F30">
        <v>6</v>
      </c>
      <c r="G30" s="1" t="s">
        <v>19</v>
      </c>
      <c r="H30" s="1" t="s">
        <v>47</v>
      </c>
      <c r="I30" s="1" t="s">
        <v>346</v>
      </c>
      <c r="J30" s="1" t="s">
        <v>313</v>
      </c>
      <c r="K30" s="1" t="s">
        <v>347</v>
      </c>
      <c r="L30" s="1" t="s">
        <v>315</v>
      </c>
      <c r="M30" s="1" t="s">
        <v>348</v>
      </c>
      <c r="N30" s="1" t="s">
        <v>349</v>
      </c>
      <c r="O30" s="1" t="s">
        <v>318</v>
      </c>
      <c r="P30" s="1" t="s">
        <v>43</v>
      </c>
      <c r="Q30" s="1" t="s">
        <v>44</v>
      </c>
      <c r="R30" s="1" t="s">
        <v>23</v>
      </c>
      <c r="S30" s="1" t="s">
        <v>45</v>
      </c>
      <c r="T30" s="1" t="s">
        <v>25</v>
      </c>
      <c r="U30" s="1" t="s">
        <v>44</v>
      </c>
      <c r="V30">
        <v>47.47</v>
      </c>
      <c r="W30">
        <v>1566.51</v>
      </c>
      <c r="X30">
        <v>33</v>
      </c>
      <c r="Y30">
        <v>1428.57</v>
      </c>
      <c r="Z30">
        <v>137.94</v>
      </c>
      <c r="AA30">
        <v>1</v>
      </c>
      <c r="AB30">
        <v>1</v>
      </c>
      <c r="AC30">
        <v>0.08</v>
      </c>
    </row>
    <row r="31" spans="1:29" x14ac:dyDescent="0.35">
      <c r="A31" s="1" t="s">
        <v>4057</v>
      </c>
      <c r="B31" s="1" t="s">
        <v>18</v>
      </c>
      <c r="C31" s="1" t="s">
        <v>167</v>
      </c>
      <c r="D31" s="2">
        <v>43106</v>
      </c>
      <c r="E31">
        <v>2</v>
      </c>
      <c r="F31">
        <v>6</v>
      </c>
      <c r="G31" s="1" t="s">
        <v>19</v>
      </c>
      <c r="H31" s="1" t="s">
        <v>47</v>
      </c>
      <c r="I31" s="1" t="s">
        <v>383</v>
      </c>
      <c r="J31" s="1" t="s">
        <v>313</v>
      </c>
      <c r="K31" s="1" t="s">
        <v>384</v>
      </c>
      <c r="L31" s="1" t="s">
        <v>315</v>
      </c>
      <c r="M31" s="1" t="s">
        <v>385</v>
      </c>
      <c r="N31" s="1" t="s">
        <v>386</v>
      </c>
      <c r="O31" s="1" t="s">
        <v>318</v>
      </c>
      <c r="P31" s="1" t="s">
        <v>21</v>
      </c>
      <c r="Q31" s="1" t="s">
        <v>22</v>
      </c>
      <c r="R31" s="1" t="s">
        <v>23</v>
      </c>
      <c r="S31" s="1" t="s">
        <v>24</v>
      </c>
      <c r="T31" s="1" t="s">
        <v>25</v>
      </c>
      <c r="U31" s="1" t="s">
        <v>22</v>
      </c>
      <c r="V31">
        <v>25.25</v>
      </c>
      <c r="W31">
        <v>858.5</v>
      </c>
      <c r="X31">
        <v>34</v>
      </c>
      <c r="Y31">
        <v>792.88</v>
      </c>
      <c r="Z31">
        <v>65.62</v>
      </c>
      <c r="AA31">
        <v>1</v>
      </c>
      <c r="AB31">
        <v>1</v>
      </c>
      <c r="AC31">
        <v>7.0000000000000007E-2</v>
      </c>
    </row>
    <row r="32" spans="1:29" x14ac:dyDescent="0.35">
      <c r="A32" s="1" t="s">
        <v>4058</v>
      </c>
      <c r="B32" s="1" t="s">
        <v>18</v>
      </c>
      <c r="C32" s="1" t="s">
        <v>167</v>
      </c>
      <c r="D32" s="2">
        <v>43106</v>
      </c>
      <c r="E32">
        <v>2</v>
      </c>
      <c r="F32">
        <v>6</v>
      </c>
      <c r="G32" s="1" t="s">
        <v>19</v>
      </c>
      <c r="H32" s="1" t="s">
        <v>47</v>
      </c>
      <c r="I32" s="1" t="s">
        <v>383</v>
      </c>
      <c r="J32" s="1" t="s">
        <v>313</v>
      </c>
      <c r="K32" s="1" t="s">
        <v>384</v>
      </c>
      <c r="L32" s="1" t="s">
        <v>315</v>
      </c>
      <c r="M32" s="1" t="s">
        <v>385</v>
      </c>
      <c r="N32" s="1" t="s">
        <v>386</v>
      </c>
      <c r="O32" s="1" t="s">
        <v>318</v>
      </c>
      <c r="P32" s="1" t="s">
        <v>39</v>
      </c>
      <c r="Q32" s="1" t="s">
        <v>40</v>
      </c>
      <c r="R32" s="1" t="s">
        <v>23</v>
      </c>
      <c r="S32" s="1" t="s">
        <v>41</v>
      </c>
      <c r="T32" s="1" t="s">
        <v>25</v>
      </c>
      <c r="U32" s="1" t="s">
        <v>40</v>
      </c>
      <c r="V32">
        <v>65.87</v>
      </c>
      <c r="W32">
        <v>2371.3200000000002</v>
      </c>
      <c r="X32">
        <v>36</v>
      </c>
      <c r="Y32">
        <v>2162.88</v>
      </c>
      <c r="Z32">
        <v>208.44</v>
      </c>
      <c r="AA32">
        <v>1</v>
      </c>
      <c r="AB32">
        <v>1</v>
      </c>
      <c r="AC32">
        <v>0.08</v>
      </c>
    </row>
    <row r="33" spans="1:29" x14ac:dyDescent="0.35">
      <c r="A33" s="1" t="s">
        <v>4059</v>
      </c>
      <c r="B33" s="1" t="s">
        <v>18</v>
      </c>
      <c r="C33" s="1" t="s">
        <v>167</v>
      </c>
      <c r="D33" s="2">
        <v>43106</v>
      </c>
      <c r="E33">
        <v>2</v>
      </c>
      <c r="F33">
        <v>6</v>
      </c>
      <c r="G33" s="1" t="s">
        <v>19</v>
      </c>
      <c r="H33" s="1" t="s">
        <v>47</v>
      </c>
      <c r="I33" s="1" t="s">
        <v>383</v>
      </c>
      <c r="J33" s="1" t="s">
        <v>313</v>
      </c>
      <c r="K33" s="1" t="s">
        <v>384</v>
      </c>
      <c r="L33" s="1" t="s">
        <v>315</v>
      </c>
      <c r="M33" s="1" t="s">
        <v>385</v>
      </c>
      <c r="N33" s="1" t="s">
        <v>386</v>
      </c>
      <c r="O33" s="1" t="s">
        <v>318</v>
      </c>
      <c r="P33" s="1" t="s">
        <v>43</v>
      </c>
      <c r="Q33" s="1" t="s">
        <v>44</v>
      </c>
      <c r="R33" s="1" t="s">
        <v>23</v>
      </c>
      <c r="S33" s="1" t="s">
        <v>45</v>
      </c>
      <c r="T33" s="1" t="s">
        <v>25</v>
      </c>
      <c r="U33" s="1" t="s">
        <v>44</v>
      </c>
      <c r="V33">
        <v>47.47</v>
      </c>
      <c r="W33">
        <v>2373.5</v>
      </c>
      <c r="X33">
        <v>50</v>
      </c>
      <c r="Y33">
        <v>2164.5</v>
      </c>
      <c r="Z33">
        <v>209</v>
      </c>
      <c r="AA33">
        <v>1</v>
      </c>
      <c r="AB33">
        <v>1</v>
      </c>
      <c r="AC33">
        <v>0.08</v>
      </c>
    </row>
    <row r="34" spans="1:29" x14ac:dyDescent="0.35">
      <c r="A34" s="1" t="s">
        <v>4060</v>
      </c>
      <c r="B34" s="1" t="s">
        <v>18</v>
      </c>
      <c r="C34" s="1" t="s">
        <v>167</v>
      </c>
      <c r="D34" s="2">
        <v>43106</v>
      </c>
      <c r="E34">
        <v>2</v>
      </c>
      <c r="F34">
        <v>6</v>
      </c>
      <c r="G34" s="1" t="s">
        <v>19</v>
      </c>
      <c r="H34" s="1" t="s">
        <v>54</v>
      </c>
      <c r="I34" s="1" t="s">
        <v>361</v>
      </c>
      <c r="J34" s="1" t="s">
        <v>325</v>
      </c>
      <c r="K34" s="1" t="s">
        <v>362</v>
      </c>
      <c r="L34" s="1" t="s">
        <v>315</v>
      </c>
      <c r="M34" s="1" t="s">
        <v>363</v>
      </c>
      <c r="N34" s="1" t="s">
        <v>364</v>
      </c>
      <c r="O34" s="1" t="s">
        <v>318</v>
      </c>
      <c r="P34" s="1" t="s">
        <v>21</v>
      </c>
      <c r="Q34" s="1" t="s">
        <v>22</v>
      </c>
      <c r="R34" s="1" t="s">
        <v>23</v>
      </c>
      <c r="S34" s="1" t="s">
        <v>24</v>
      </c>
      <c r="T34" s="1" t="s">
        <v>25</v>
      </c>
      <c r="U34" s="1" t="s">
        <v>22</v>
      </c>
      <c r="V34">
        <v>25.25</v>
      </c>
      <c r="W34">
        <v>1994.75</v>
      </c>
      <c r="X34">
        <v>79</v>
      </c>
      <c r="Y34">
        <v>1842.28</v>
      </c>
      <c r="Z34">
        <v>152.47</v>
      </c>
      <c r="AA34">
        <v>1</v>
      </c>
      <c r="AB34">
        <v>1</v>
      </c>
      <c r="AC34">
        <v>7.0000000000000007E-2</v>
      </c>
    </row>
    <row r="35" spans="1:29" x14ac:dyDescent="0.35">
      <c r="A35" s="1" t="s">
        <v>4061</v>
      </c>
      <c r="B35" s="1" t="s">
        <v>18</v>
      </c>
      <c r="C35" s="1" t="s">
        <v>167</v>
      </c>
      <c r="D35" s="2">
        <v>43106</v>
      </c>
      <c r="E35">
        <v>2</v>
      </c>
      <c r="F35">
        <v>6</v>
      </c>
      <c r="G35" s="1" t="s">
        <v>19</v>
      </c>
      <c r="H35" s="1" t="s">
        <v>54</v>
      </c>
      <c r="I35" s="1" t="s">
        <v>361</v>
      </c>
      <c r="J35" s="1" t="s">
        <v>325</v>
      </c>
      <c r="K35" s="1" t="s">
        <v>362</v>
      </c>
      <c r="L35" s="1" t="s">
        <v>315</v>
      </c>
      <c r="M35" s="1" t="s">
        <v>363</v>
      </c>
      <c r="N35" s="1" t="s">
        <v>364</v>
      </c>
      <c r="O35" s="1" t="s">
        <v>318</v>
      </c>
      <c r="P35" s="1" t="s">
        <v>31</v>
      </c>
      <c r="Q35" s="1" t="s">
        <v>32</v>
      </c>
      <c r="R35" s="1" t="s">
        <v>23</v>
      </c>
      <c r="S35" s="1" t="s">
        <v>33</v>
      </c>
      <c r="T35" s="1" t="s">
        <v>25</v>
      </c>
      <c r="U35" s="1" t="s">
        <v>32</v>
      </c>
      <c r="V35">
        <v>28.58</v>
      </c>
      <c r="W35">
        <v>2286.4</v>
      </c>
      <c r="X35">
        <v>80</v>
      </c>
      <c r="Y35">
        <v>2140</v>
      </c>
      <c r="Z35">
        <v>146.4</v>
      </c>
      <c r="AA35">
        <v>1</v>
      </c>
      <c r="AB35">
        <v>1</v>
      </c>
      <c r="AC35">
        <v>0.06</v>
      </c>
    </row>
    <row r="36" spans="1:29" x14ac:dyDescent="0.35">
      <c r="A36" s="1" t="s">
        <v>4062</v>
      </c>
      <c r="B36" s="1" t="s">
        <v>18</v>
      </c>
      <c r="C36" s="1" t="s">
        <v>167</v>
      </c>
      <c r="D36" s="2">
        <v>43106</v>
      </c>
      <c r="E36">
        <v>2</v>
      </c>
      <c r="F36">
        <v>6</v>
      </c>
      <c r="G36" s="1" t="s">
        <v>19</v>
      </c>
      <c r="H36" s="1" t="s">
        <v>54</v>
      </c>
      <c r="I36" s="1" t="s">
        <v>361</v>
      </c>
      <c r="J36" s="1" t="s">
        <v>325</v>
      </c>
      <c r="K36" s="1" t="s">
        <v>362</v>
      </c>
      <c r="L36" s="1" t="s">
        <v>315</v>
      </c>
      <c r="M36" s="1" t="s">
        <v>363</v>
      </c>
      <c r="N36" s="1" t="s">
        <v>364</v>
      </c>
      <c r="O36" s="1" t="s">
        <v>318</v>
      </c>
      <c r="P36" s="1" t="s">
        <v>35</v>
      </c>
      <c r="Q36" s="1" t="s">
        <v>36</v>
      </c>
      <c r="R36" s="1" t="s">
        <v>23</v>
      </c>
      <c r="S36" s="1" t="s">
        <v>37</v>
      </c>
      <c r="T36" s="1" t="s">
        <v>25</v>
      </c>
      <c r="U36" s="1" t="s">
        <v>36</v>
      </c>
      <c r="V36">
        <v>90.95</v>
      </c>
      <c r="W36">
        <v>1909.95</v>
      </c>
      <c r="X36">
        <v>21</v>
      </c>
      <c r="Y36">
        <v>1741.95</v>
      </c>
      <c r="Z36">
        <v>168</v>
      </c>
      <c r="AA36">
        <v>1</v>
      </c>
      <c r="AB36">
        <v>1</v>
      </c>
      <c r="AC36">
        <v>0.08</v>
      </c>
    </row>
    <row r="37" spans="1:29" x14ac:dyDescent="0.35">
      <c r="A37" s="1" t="s">
        <v>4063</v>
      </c>
      <c r="B37" s="1" t="s">
        <v>18</v>
      </c>
      <c r="C37" s="1" t="s">
        <v>167</v>
      </c>
      <c r="D37" s="2">
        <v>43106</v>
      </c>
      <c r="E37">
        <v>2</v>
      </c>
      <c r="F37">
        <v>6</v>
      </c>
      <c r="G37" s="1" t="s">
        <v>19</v>
      </c>
      <c r="H37" s="1" t="s">
        <v>54</v>
      </c>
      <c r="I37" s="1" t="s">
        <v>361</v>
      </c>
      <c r="J37" s="1" t="s">
        <v>325</v>
      </c>
      <c r="K37" s="1" t="s">
        <v>362</v>
      </c>
      <c r="L37" s="1" t="s">
        <v>315</v>
      </c>
      <c r="M37" s="1" t="s">
        <v>363</v>
      </c>
      <c r="N37" s="1" t="s">
        <v>364</v>
      </c>
      <c r="O37" s="1" t="s">
        <v>318</v>
      </c>
      <c r="P37" s="1" t="s">
        <v>39</v>
      </c>
      <c r="Q37" s="1" t="s">
        <v>40</v>
      </c>
      <c r="R37" s="1" t="s">
        <v>23</v>
      </c>
      <c r="S37" s="1" t="s">
        <v>41</v>
      </c>
      <c r="T37" s="1" t="s">
        <v>25</v>
      </c>
      <c r="U37" s="1" t="s">
        <v>40</v>
      </c>
      <c r="V37">
        <v>65.87</v>
      </c>
      <c r="W37">
        <v>3688.72</v>
      </c>
      <c r="X37">
        <v>56</v>
      </c>
      <c r="Y37">
        <v>3364.48</v>
      </c>
      <c r="Z37">
        <v>324.24</v>
      </c>
      <c r="AA37">
        <v>1</v>
      </c>
      <c r="AB37">
        <v>1</v>
      </c>
      <c r="AC37">
        <v>0.08</v>
      </c>
    </row>
    <row r="38" spans="1:29" x14ac:dyDescent="0.35">
      <c r="A38" s="1" t="s">
        <v>4064</v>
      </c>
      <c r="B38" s="1" t="s">
        <v>18</v>
      </c>
      <c r="C38" s="1" t="s">
        <v>167</v>
      </c>
      <c r="D38" s="2">
        <v>43106</v>
      </c>
      <c r="E38">
        <v>2</v>
      </c>
      <c r="F38">
        <v>6</v>
      </c>
      <c r="G38" s="1" t="s">
        <v>19</v>
      </c>
      <c r="H38" s="1" t="s">
        <v>54</v>
      </c>
      <c r="I38" s="1" t="s">
        <v>361</v>
      </c>
      <c r="J38" s="1" t="s">
        <v>325</v>
      </c>
      <c r="K38" s="1" t="s">
        <v>362</v>
      </c>
      <c r="L38" s="1" t="s">
        <v>315</v>
      </c>
      <c r="M38" s="1" t="s">
        <v>363</v>
      </c>
      <c r="N38" s="1" t="s">
        <v>364</v>
      </c>
      <c r="O38" s="1" t="s">
        <v>318</v>
      </c>
      <c r="P38" s="1" t="s">
        <v>43</v>
      </c>
      <c r="Q38" s="1" t="s">
        <v>44</v>
      </c>
      <c r="R38" s="1" t="s">
        <v>23</v>
      </c>
      <c r="S38" s="1" t="s">
        <v>45</v>
      </c>
      <c r="T38" s="1" t="s">
        <v>25</v>
      </c>
      <c r="U38" s="1" t="s">
        <v>44</v>
      </c>
      <c r="V38">
        <v>47.47</v>
      </c>
      <c r="W38">
        <v>1471.57</v>
      </c>
      <c r="X38">
        <v>31</v>
      </c>
      <c r="Y38">
        <v>1341.99</v>
      </c>
      <c r="Z38">
        <v>129.58000000000001</v>
      </c>
      <c r="AA38">
        <v>1</v>
      </c>
      <c r="AB38">
        <v>1</v>
      </c>
      <c r="AC38">
        <v>0.08</v>
      </c>
    </row>
    <row r="39" spans="1:29" x14ac:dyDescent="0.35">
      <c r="A39" s="1" t="s">
        <v>4065</v>
      </c>
      <c r="B39" s="1" t="s">
        <v>18</v>
      </c>
      <c r="C39" s="1" t="s">
        <v>167</v>
      </c>
      <c r="D39" s="2">
        <v>43106</v>
      </c>
      <c r="E39">
        <v>2</v>
      </c>
      <c r="F39">
        <v>6</v>
      </c>
      <c r="G39" s="1" t="s">
        <v>19</v>
      </c>
      <c r="H39" s="1" t="s">
        <v>61</v>
      </c>
      <c r="I39" s="1" t="s">
        <v>339</v>
      </c>
      <c r="J39" s="1" t="s">
        <v>340</v>
      </c>
      <c r="K39" s="1" t="s">
        <v>376</v>
      </c>
      <c r="L39" s="1" t="s">
        <v>315</v>
      </c>
      <c r="M39" s="1" t="s">
        <v>377</v>
      </c>
      <c r="N39" s="1" t="s">
        <v>378</v>
      </c>
      <c r="O39" s="1" t="s">
        <v>318</v>
      </c>
      <c r="P39" s="1" t="s">
        <v>21</v>
      </c>
      <c r="Q39" s="1" t="s">
        <v>22</v>
      </c>
      <c r="R39" s="1" t="s">
        <v>23</v>
      </c>
      <c r="S39" s="1" t="s">
        <v>24</v>
      </c>
      <c r="T39" s="1" t="s">
        <v>25</v>
      </c>
      <c r="U39" s="1" t="s">
        <v>22</v>
      </c>
      <c r="V39">
        <v>25.25</v>
      </c>
      <c r="W39">
        <v>833.25</v>
      </c>
      <c r="X39">
        <v>33</v>
      </c>
      <c r="Y39">
        <v>769.56</v>
      </c>
      <c r="Z39">
        <v>63.69</v>
      </c>
      <c r="AA39">
        <v>1</v>
      </c>
      <c r="AB39">
        <v>1</v>
      </c>
      <c r="AC39">
        <v>7.0000000000000007E-2</v>
      </c>
    </row>
    <row r="40" spans="1:29" x14ac:dyDescent="0.35">
      <c r="A40" s="1" t="s">
        <v>4066</v>
      </c>
      <c r="B40" s="1" t="s">
        <v>18</v>
      </c>
      <c r="C40" s="1" t="s">
        <v>167</v>
      </c>
      <c r="D40" s="2">
        <v>43106</v>
      </c>
      <c r="E40">
        <v>2</v>
      </c>
      <c r="F40">
        <v>6</v>
      </c>
      <c r="G40" s="1" t="s">
        <v>19</v>
      </c>
      <c r="H40" s="1" t="s">
        <v>61</v>
      </c>
      <c r="I40" s="1" t="s">
        <v>339</v>
      </c>
      <c r="J40" s="1" t="s">
        <v>340</v>
      </c>
      <c r="K40" s="1" t="s">
        <v>376</v>
      </c>
      <c r="L40" s="1" t="s">
        <v>315</v>
      </c>
      <c r="M40" s="1" t="s">
        <v>377</v>
      </c>
      <c r="N40" s="1" t="s">
        <v>378</v>
      </c>
      <c r="O40" s="1" t="s">
        <v>318</v>
      </c>
      <c r="P40" s="1" t="s">
        <v>27</v>
      </c>
      <c r="Q40" s="1" t="s">
        <v>28</v>
      </c>
      <c r="R40" s="1" t="s">
        <v>23</v>
      </c>
      <c r="S40" s="1" t="s">
        <v>29</v>
      </c>
      <c r="T40" s="1" t="s">
        <v>25</v>
      </c>
      <c r="U40" s="1" t="s">
        <v>28</v>
      </c>
      <c r="V40">
        <v>79.78</v>
      </c>
      <c r="W40">
        <v>2154.06</v>
      </c>
      <c r="X40">
        <v>27</v>
      </c>
      <c r="Y40">
        <v>1962.63</v>
      </c>
      <c r="Z40">
        <v>191.43</v>
      </c>
      <c r="AA40">
        <v>1</v>
      </c>
      <c r="AB40">
        <v>1</v>
      </c>
      <c r="AC40">
        <v>0.08</v>
      </c>
    </row>
    <row r="41" spans="1:29" x14ac:dyDescent="0.35">
      <c r="A41" s="1" t="s">
        <v>4067</v>
      </c>
      <c r="B41" s="1" t="s">
        <v>18</v>
      </c>
      <c r="C41" s="1" t="s">
        <v>167</v>
      </c>
      <c r="D41" s="2">
        <v>43106</v>
      </c>
      <c r="E41">
        <v>2</v>
      </c>
      <c r="F41">
        <v>6</v>
      </c>
      <c r="G41" s="1" t="s">
        <v>19</v>
      </c>
      <c r="H41" s="1" t="s">
        <v>61</v>
      </c>
      <c r="I41" s="1" t="s">
        <v>339</v>
      </c>
      <c r="J41" s="1" t="s">
        <v>340</v>
      </c>
      <c r="K41" s="1" t="s">
        <v>376</v>
      </c>
      <c r="L41" s="1" t="s">
        <v>315</v>
      </c>
      <c r="M41" s="1" t="s">
        <v>377</v>
      </c>
      <c r="N41" s="1" t="s">
        <v>378</v>
      </c>
      <c r="O41" s="1" t="s">
        <v>318</v>
      </c>
      <c r="P41" s="1" t="s">
        <v>35</v>
      </c>
      <c r="Q41" s="1" t="s">
        <v>36</v>
      </c>
      <c r="R41" s="1" t="s">
        <v>23</v>
      </c>
      <c r="S41" s="1" t="s">
        <v>37</v>
      </c>
      <c r="T41" s="1" t="s">
        <v>25</v>
      </c>
      <c r="U41" s="1" t="s">
        <v>36</v>
      </c>
      <c r="V41">
        <v>90.95</v>
      </c>
      <c r="W41">
        <v>6002.7</v>
      </c>
      <c r="X41">
        <v>66</v>
      </c>
      <c r="Y41">
        <v>5474.7</v>
      </c>
      <c r="Z41">
        <v>528</v>
      </c>
      <c r="AA41">
        <v>1</v>
      </c>
      <c r="AB41">
        <v>1</v>
      </c>
      <c r="AC41">
        <v>0.08</v>
      </c>
    </row>
    <row r="42" spans="1:29" x14ac:dyDescent="0.35">
      <c r="A42" s="1" t="s">
        <v>4068</v>
      </c>
      <c r="B42" s="1" t="s">
        <v>18</v>
      </c>
      <c r="C42" s="1" t="s">
        <v>192</v>
      </c>
      <c r="D42" s="2">
        <v>43107</v>
      </c>
      <c r="E42">
        <v>2</v>
      </c>
      <c r="F42">
        <v>7</v>
      </c>
      <c r="G42" s="1" t="s">
        <v>19</v>
      </c>
      <c r="H42" s="1" t="s">
        <v>47</v>
      </c>
      <c r="I42" s="1" t="s">
        <v>312</v>
      </c>
      <c r="J42" s="1" t="s">
        <v>313</v>
      </c>
      <c r="K42" s="1" t="s">
        <v>314</v>
      </c>
      <c r="L42" s="1" t="s">
        <v>315</v>
      </c>
      <c r="M42" s="1" t="s">
        <v>316</v>
      </c>
      <c r="N42" s="1" t="s">
        <v>317</v>
      </c>
      <c r="O42" s="1" t="s">
        <v>318</v>
      </c>
      <c r="P42" s="1" t="s">
        <v>31</v>
      </c>
      <c r="Q42" s="1" t="s">
        <v>32</v>
      </c>
      <c r="R42" s="1" t="s">
        <v>23</v>
      </c>
      <c r="S42" s="1" t="s">
        <v>33</v>
      </c>
      <c r="T42" s="1" t="s">
        <v>25</v>
      </c>
      <c r="U42" s="1" t="s">
        <v>32</v>
      </c>
      <c r="V42">
        <v>28.58</v>
      </c>
      <c r="W42">
        <v>3801.14</v>
      </c>
      <c r="X42">
        <v>133</v>
      </c>
      <c r="Y42">
        <v>3557.75</v>
      </c>
      <c r="Z42">
        <v>243.39</v>
      </c>
      <c r="AA42">
        <v>1</v>
      </c>
      <c r="AB42">
        <v>1</v>
      </c>
      <c r="AC42">
        <v>0.06</v>
      </c>
    </row>
    <row r="43" spans="1:29" x14ac:dyDescent="0.35">
      <c r="A43" s="1" t="s">
        <v>4069</v>
      </c>
      <c r="B43" s="1" t="s">
        <v>18</v>
      </c>
      <c r="C43" s="1" t="s">
        <v>192</v>
      </c>
      <c r="D43" s="2">
        <v>43107</v>
      </c>
      <c r="E43">
        <v>2</v>
      </c>
      <c r="F43">
        <v>7</v>
      </c>
      <c r="G43" s="1" t="s">
        <v>19</v>
      </c>
      <c r="H43" s="1" t="s">
        <v>47</v>
      </c>
      <c r="I43" s="1" t="s">
        <v>312</v>
      </c>
      <c r="J43" s="1" t="s">
        <v>313</v>
      </c>
      <c r="K43" s="1" t="s">
        <v>314</v>
      </c>
      <c r="L43" s="1" t="s">
        <v>315</v>
      </c>
      <c r="M43" s="1" t="s">
        <v>316</v>
      </c>
      <c r="N43" s="1" t="s">
        <v>317</v>
      </c>
      <c r="O43" s="1" t="s">
        <v>318</v>
      </c>
      <c r="P43" s="1" t="s">
        <v>35</v>
      </c>
      <c r="Q43" s="1" t="s">
        <v>36</v>
      </c>
      <c r="R43" s="1" t="s">
        <v>23</v>
      </c>
      <c r="S43" s="1" t="s">
        <v>37</v>
      </c>
      <c r="T43" s="1" t="s">
        <v>25</v>
      </c>
      <c r="U43" s="1" t="s">
        <v>36</v>
      </c>
      <c r="V43">
        <v>90.95</v>
      </c>
      <c r="W43">
        <v>2273.75</v>
      </c>
      <c r="X43">
        <v>25</v>
      </c>
      <c r="Y43">
        <v>2092</v>
      </c>
      <c r="Z43">
        <v>181.75</v>
      </c>
      <c r="AA43">
        <v>1</v>
      </c>
      <c r="AB43">
        <v>1</v>
      </c>
      <c r="AC43">
        <v>7.0000000000000007E-2</v>
      </c>
    </row>
    <row r="44" spans="1:29" x14ac:dyDescent="0.35">
      <c r="A44" s="1" t="s">
        <v>4070</v>
      </c>
      <c r="B44" s="1" t="s">
        <v>18</v>
      </c>
      <c r="C44" s="1" t="s">
        <v>192</v>
      </c>
      <c r="D44" s="2">
        <v>43107</v>
      </c>
      <c r="E44">
        <v>2</v>
      </c>
      <c r="F44">
        <v>7</v>
      </c>
      <c r="G44" s="1" t="s">
        <v>19</v>
      </c>
      <c r="H44" s="1" t="s">
        <v>47</v>
      </c>
      <c r="I44" s="1" t="s">
        <v>312</v>
      </c>
      <c r="J44" s="1" t="s">
        <v>313</v>
      </c>
      <c r="K44" s="1" t="s">
        <v>314</v>
      </c>
      <c r="L44" s="1" t="s">
        <v>315</v>
      </c>
      <c r="M44" s="1" t="s">
        <v>316</v>
      </c>
      <c r="N44" s="1" t="s">
        <v>317</v>
      </c>
      <c r="O44" s="1" t="s">
        <v>318</v>
      </c>
      <c r="P44" s="1" t="s">
        <v>39</v>
      </c>
      <c r="Q44" s="1" t="s">
        <v>40</v>
      </c>
      <c r="R44" s="1" t="s">
        <v>23</v>
      </c>
      <c r="S44" s="1" t="s">
        <v>41</v>
      </c>
      <c r="T44" s="1" t="s">
        <v>25</v>
      </c>
      <c r="U44" s="1" t="s">
        <v>40</v>
      </c>
      <c r="V44">
        <v>65.87</v>
      </c>
      <c r="W44">
        <v>4083.94</v>
      </c>
      <c r="X44">
        <v>62</v>
      </c>
      <c r="Y44">
        <v>3724.96</v>
      </c>
      <c r="Z44">
        <v>358.98</v>
      </c>
      <c r="AA44">
        <v>1</v>
      </c>
      <c r="AB44">
        <v>1</v>
      </c>
      <c r="AC44">
        <v>0.08</v>
      </c>
    </row>
    <row r="45" spans="1:29" x14ac:dyDescent="0.35">
      <c r="A45" s="1" t="s">
        <v>4071</v>
      </c>
      <c r="B45" s="1" t="s">
        <v>18</v>
      </c>
      <c r="C45" s="1" t="s">
        <v>192</v>
      </c>
      <c r="D45" s="2">
        <v>43107</v>
      </c>
      <c r="E45">
        <v>2</v>
      </c>
      <c r="F45">
        <v>7</v>
      </c>
      <c r="G45" s="1" t="s">
        <v>19</v>
      </c>
      <c r="H45" s="1" t="s">
        <v>47</v>
      </c>
      <c r="I45" s="1" t="s">
        <v>312</v>
      </c>
      <c r="J45" s="1" t="s">
        <v>313</v>
      </c>
      <c r="K45" s="1" t="s">
        <v>314</v>
      </c>
      <c r="L45" s="1" t="s">
        <v>315</v>
      </c>
      <c r="M45" s="1" t="s">
        <v>316</v>
      </c>
      <c r="N45" s="1" t="s">
        <v>317</v>
      </c>
      <c r="O45" s="1" t="s">
        <v>318</v>
      </c>
      <c r="P45" s="1" t="s">
        <v>43</v>
      </c>
      <c r="Q45" s="1" t="s">
        <v>44</v>
      </c>
      <c r="R45" s="1" t="s">
        <v>23</v>
      </c>
      <c r="S45" s="1" t="s">
        <v>45</v>
      </c>
      <c r="T45" s="1" t="s">
        <v>25</v>
      </c>
      <c r="U45" s="1" t="s">
        <v>44</v>
      </c>
      <c r="V45">
        <v>47.47</v>
      </c>
      <c r="W45">
        <v>1898.8</v>
      </c>
      <c r="X45">
        <v>40</v>
      </c>
      <c r="Y45">
        <v>1731.6</v>
      </c>
      <c r="Z45">
        <v>167.2</v>
      </c>
      <c r="AA45">
        <v>1</v>
      </c>
      <c r="AB45">
        <v>1</v>
      </c>
      <c r="AC45">
        <v>0.08</v>
      </c>
    </row>
    <row r="46" spans="1:29" x14ac:dyDescent="0.35">
      <c r="A46" s="1" t="s">
        <v>4072</v>
      </c>
      <c r="B46" s="1" t="s">
        <v>18</v>
      </c>
      <c r="C46" s="1" t="s">
        <v>192</v>
      </c>
      <c r="D46" s="2">
        <v>43107</v>
      </c>
      <c r="E46">
        <v>2</v>
      </c>
      <c r="F46">
        <v>7</v>
      </c>
      <c r="G46" s="1" t="s">
        <v>19</v>
      </c>
      <c r="H46" s="1" t="s">
        <v>47</v>
      </c>
      <c r="I46" s="1" t="s">
        <v>352</v>
      </c>
      <c r="J46" s="1" t="s">
        <v>313</v>
      </c>
      <c r="K46" s="1" t="s">
        <v>353</v>
      </c>
      <c r="L46" s="1" t="s">
        <v>315</v>
      </c>
      <c r="M46" s="1" t="s">
        <v>354</v>
      </c>
      <c r="N46" s="1" t="s">
        <v>355</v>
      </c>
      <c r="O46" s="1" t="s">
        <v>318</v>
      </c>
      <c r="P46" s="1" t="s">
        <v>43</v>
      </c>
      <c r="Q46" s="1" t="s">
        <v>44</v>
      </c>
      <c r="R46" s="1" t="s">
        <v>23</v>
      </c>
      <c r="S46" s="1" t="s">
        <v>45</v>
      </c>
      <c r="T46" s="1" t="s">
        <v>25</v>
      </c>
      <c r="U46" s="1" t="s">
        <v>44</v>
      </c>
      <c r="V46">
        <v>47.47</v>
      </c>
      <c r="W46">
        <v>237.35</v>
      </c>
      <c r="X46">
        <v>5</v>
      </c>
      <c r="Y46">
        <v>216.45</v>
      </c>
      <c r="Z46">
        <v>20.899999999999991</v>
      </c>
      <c r="AA46">
        <v>1</v>
      </c>
      <c r="AB46">
        <v>1</v>
      </c>
      <c r="AC46">
        <v>0.08</v>
      </c>
    </row>
    <row r="47" spans="1:29" x14ac:dyDescent="0.35">
      <c r="A47" s="1" t="s">
        <v>4073</v>
      </c>
      <c r="B47" s="1" t="s">
        <v>18</v>
      </c>
      <c r="C47" s="1" t="s">
        <v>192</v>
      </c>
      <c r="D47" s="2">
        <v>43107</v>
      </c>
      <c r="E47">
        <v>2</v>
      </c>
      <c r="F47">
        <v>7</v>
      </c>
      <c r="G47" s="1" t="s">
        <v>19</v>
      </c>
      <c r="H47" s="1" t="s">
        <v>54</v>
      </c>
      <c r="I47" s="1" t="s">
        <v>333</v>
      </c>
      <c r="J47" s="1" t="s">
        <v>325</v>
      </c>
      <c r="K47" s="1" t="s">
        <v>334</v>
      </c>
      <c r="L47" s="1" t="s">
        <v>315</v>
      </c>
      <c r="M47" s="1" t="s">
        <v>335</v>
      </c>
      <c r="N47" s="1" t="s">
        <v>336</v>
      </c>
      <c r="O47" s="1" t="s">
        <v>318</v>
      </c>
      <c r="P47" s="1" t="s">
        <v>35</v>
      </c>
      <c r="Q47" s="1" t="s">
        <v>36</v>
      </c>
      <c r="R47" s="1" t="s">
        <v>23</v>
      </c>
      <c r="S47" s="1" t="s">
        <v>37</v>
      </c>
      <c r="T47" s="1" t="s">
        <v>25</v>
      </c>
      <c r="U47" s="1" t="s">
        <v>36</v>
      </c>
      <c r="V47">
        <v>90.95</v>
      </c>
      <c r="W47">
        <v>1546.15</v>
      </c>
      <c r="X47">
        <v>17</v>
      </c>
      <c r="Y47">
        <v>1422.56</v>
      </c>
      <c r="Z47">
        <v>123.59</v>
      </c>
      <c r="AA47">
        <v>1</v>
      </c>
      <c r="AB47">
        <v>1</v>
      </c>
      <c r="AC47">
        <v>7.0000000000000007E-2</v>
      </c>
    </row>
    <row r="48" spans="1:29" x14ac:dyDescent="0.35">
      <c r="A48" s="1" t="s">
        <v>4074</v>
      </c>
      <c r="B48" s="1" t="s">
        <v>18</v>
      </c>
      <c r="C48" s="1" t="s">
        <v>192</v>
      </c>
      <c r="D48" s="2">
        <v>43107</v>
      </c>
      <c r="E48">
        <v>2</v>
      </c>
      <c r="F48">
        <v>7</v>
      </c>
      <c r="G48" s="1" t="s">
        <v>19</v>
      </c>
      <c r="H48" s="1" t="s">
        <v>54</v>
      </c>
      <c r="I48" s="1" t="s">
        <v>361</v>
      </c>
      <c r="J48" s="1" t="s">
        <v>325</v>
      </c>
      <c r="K48" s="1" t="s">
        <v>362</v>
      </c>
      <c r="L48" s="1" t="s">
        <v>315</v>
      </c>
      <c r="M48" s="1" t="s">
        <v>363</v>
      </c>
      <c r="N48" s="1" t="s">
        <v>364</v>
      </c>
      <c r="O48" s="1" t="s">
        <v>318</v>
      </c>
      <c r="P48" s="1" t="s">
        <v>27</v>
      </c>
      <c r="Q48" s="1" t="s">
        <v>28</v>
      </c>
      <c r="R48" s="1" t="s">
        <v>23</v>
      </c>
      <c r="S48" s="1" t="s">
        <v>29</v>
      </c>
      <c r="T48" s="1" t="s">
        <v>25</v>
      </c>
      <c r="U48" s="1" t="s">
        <v>28</v>
      </c>
      <c r="V48">
        <v>79.78</v>
      </c>
      <c r="W48">
        <v>1994.5</v>
      </c>
      <c r="X48">
        <v>25</v>
      </c>
      <c r="Y48">
        <v>1817.25</v>
      </c>
      <c r="Z48">
        <v>177.25</v>
      </c>
      <c r="AA48">
        <v>1</v>
      </c>
      <c r="AB48">
        <v>1</v>
      </c>
      <c r="AC48">
        <v>0.08</v>
      </c>
    </row>
    <row r="49" spans="1:29" x14ac:dyDescent="0.35">
      <c r="A49" s="1" t="s">
        <v>4075</v>
      </c>
      <c r="B49" s="1" t="s">
        <v>18</v>
      </c>
      <c r="C49" s="1" t="s">
        <v>192</v>
      </c>
      <c r="D49" s="2">
        <v>43107</v>
      </c>
      <c r="E49">
        <v>2</v>
      </c>
      <c r="F49">
        <v>7</v>
      </c>
      <c r="G49" s="1" t="s">
        <v>19</v>
      </c>
      <c r="H49" s="1" t="s">
        <v>54</v>
      </c>
      <c r="I49" s="1" t="s">
        <v>361</v>
      </c>
      <c r="J49" s="1" t="s">
        <v>325</v>
      </c>
      <c r="K49" s="1" t="s">
        <v>362</v>
      </c>
      <c r="L49" s="1" t="s">
        <v>315</v>
      </c>
      <c r="M49" s="1" t="s">
        <v>363</v>
      </c>
      <c r="N49" s="1" t="s">
        <v>364</v>
      </c>
      <c r="O49" s="1" t="s">
        <v>318</v>
      </c>
      <c r="P49" s="1" t="s">
        <v>35</v>
      </c>
      <c r="Q49" s="1" t="s">
        <v>36</v>
      </c>
      <c r="R49" s="1" t="s">
        <v>23</v>
      </c>
      <c r="S49" s="1" t="s">
        <v>37</v>
      </c>
      <c r="T49" s="1" t="s">
        <v>25</v>
      </c>
      <c r="U49" s="1" t="s">
        <v>36</v>
      </c>
      <c r="V49">
        <v>90.95</v>
      </c>
      <c r="W49">
        <v>1546.15</v>
      </c>
      <c r="X49">
        <v>17</v>
      </c>
      <c r="Y49">
        <v>1422.56</v>
      </c>
      <c r="Z49">
        <v>123.59</v>
      </c>
      <c r="AA49">
        <v>1</v>
      </c>
      <c r="AB49">
        <v>1</v>
      </c>
      <c r="AC49">
        <v>7.0000000000000007E-2</v>
      </c>
    </row>
    <row r="50" spans="1:29" x14ac:dyDescent="0.35">
      <c r="A50" s="1" t="s">
        <v>4076</v>
      </c>
      <c r="B50" s="1" t="s">
        <v>18</v>
      </c>
      <c r="C50" s="1" t="s">
        <v>192</v>
      </c>
      <c r="D50" s="2">
        <v>43107</v>
      </c>
      <c r="E50">
        <v>2</v>
      </c>
      <c r="F50">
        <v>7</v>
      </c>
      <c r="G50" s="1" t="s">
        <v>19</v>
      </c>
      <c r="H50" s="1" t="s">
        <v>54</v>
      </c>
      <c r="I50" s="1" t="s">
        <v>361</v>
      </c>
      <c r="J50" s="1" t="s">
        <v>325</v>
      </c>
      <c r="K50" s="1" t="s">
        <v>362</v>
      </c>
      <c r="L50" s="1" t="s">
        <v>315</v>
      </c>
      <c r="M50" s="1" t="s">
        <v>363</v>
      </c>
      <c r="N50" s="1" t="s">
        <v>364</v>
      </c>
      <c r="O50" s="1" t="s">
        <v>318</v>
      </c>
      <c r="P50" s="1" t="s">
        <v>39</v>
      </c>
      <c r="Q50" s="1" t="s">
        <v>40</v>
      </c>
      <c r="R50" s="1" t="s">
        <v>23</v>
      </c>
      <c r="S50" s="1" t="s">
        <v>41</v>
      </c>
      <c r="T50" s="1" t="s">
        <v>25</v>
      </c>
      <c r="U50" s="1" t="s">
        <v>40</v>
      </c>
      <c r="V50">
        <v>65.87</v>
      </c>
      <c r="W50">
        <v>5796.56</v>
      </c>
      <c r="X50">
        <v>88</v>
      </c>
      <c r="Y50">
        <v>5287.04</v>
      </c>
      <c r="Z50">
        <v>509.52</v>
      </c>
      <c r="AA50">
        <v>1</v>
      </c>
      <c r="AB50">
        <v>1</v>
      </c>
      <c r="AC50">
        <v>0.08</v>
      </c>
    </row>
    <row r="51" spans="1:29" x14ac:dyDescent="0.35">
      <c r="A51" s="1" t="s">
        <v>4077</v>
      </c>
      <c r="B51" s="1" t="s">
        <v>18</v>
      </c>
      <c r="C51" s="1" t="s">
        <v>192</v>
      </c>
      <c r="D51" s="2">
        <v>43107</v>
      </c>
      <c r="E51">
        <v>2</v>
      </c>
      <c r="F51">
        <v>7</v>
      </c>
      <c r="G51" s="1" t="s">
        <v>19</v>
      </c>
      <c r="H51" s="1" t="s">
        <v>61</v>
      </c>
      <c r="I51" s="1" t="s">
        <v>339</v>
      </c>
      <c r="J51" s="1" t="s">
        <v>340</v>
      </c>
      <c r="K51" s="1" t="s">
        <v>341</v>
      </c>
      <c r="L51" s="1" t="s">
        <v>315</v>
      </c>
      <c r="M51" s="1" t="s">
        <v>342</v>
      </c>
      <c r="N51" s="1" t="s">
        <v>343</v>
      </c>
      <c r="O51" s="1" t="s">
        <v>318</v>
      </c>
      <c r="P51" s="1" t="s">
        <v>31</v>
      </c>
      <c r="Q51" s="1" t="s">
        <v>32</v>
      </c>
      <c r="R51" s="1" t="s">
        <v>23</v>
      </c>
      <c r="S51" s="1" t="s">
        <v>33</v>
      </c>
      <c r="T51" s="1" t="s">
        <v>25</v>
      </c>
      <c r="U51" s="1" t="s">
        <v>32</v>
      </c>
      <c r="V51">
        <v>28.58</v>
      </c>
      <c r="W51">
        <v>1914.86</v>
      </c>
      <c r="X51">
        <v>67</v>
      </c>
      <c r="Y51">
        <v>1792.25</v>
      </c>
      <c r="Z51">
        <v>122.61</v>
      </c>
      <c r="AA51">
        <v>1</v>
      </c>
      <c r="AB51">
        <v>1</v>
      </c>
      <c r="AC51">
        <v>0.06</v>
      </c>
    </row>
    <row r="52" spans="1:29" x14ac:dyDescent="0.35">
      <c r="A52" s="1" t="s">
        <v>4078</v>
      </c>
      <c r="B52" s="1" t="s">
        <v>18</v>
      </c>
      <c r="C52" s="1" t="s">
        <v>192</v>
      </c>
      <c r="D52" s="2">
        <v>43107</v>
      </c>
      <c r="E52">
        <v>2</v>
      </c>
      <c r="F52">
        <v>7</v>
      </c>
      <c r="G52" s="1" t="s">
        <v>19</v>
      </c>
      <c r="H52" s="1" t="s">
        <v>61</v>
      </c>
      <c r="I52" s="1" t="s">
        <v>339</v>
      </c>
      <c r="J52" s="1" t="s">
        <v>340</v>
      </c>
      <c r="K52" s="1" t="s">
        <v>341</v>
      </c>
      <c r="L52" s="1" t="s">
        <v>315</v>
      </c>
      <c r="M52" s="1" t="s">
        <v>342</v>
      </c>
      <c r="N52" s="1" t="s">
        <v>343</v>
      </c>
      <c r="O52" s="1" t="s">
        <v>318</v>
      </c>
      <c r="P52" s="1" t="s">
        <v>35</v>
      </c>
      <c r="Q52" s="1" t="s">
        <v>36</v>
      </c>
      <c r="R52" s="1" t="s">
        <v>23</v>
      </c>
      <c r="S52" s="1" t="s">
        <v>37</v>
      </c>
      <c r="T52" s="1" t="s">
        <v>25</v>
      </c>
      <c r="U52" s="1" t="s">
        <v>36</v>
      </c>
      <c r="V52">
        <v>90.95</v>
      </c>
      <c r="W52">
        <v>2091.85</v>
      </c>
      <c r="X52">
        <v>23</v>
      </c>
      <c r="Y52">
        <v>1924.64</v>
      </c>
      <c r="Z52">
        <v>167.21</v>
      </c>
      <c r="AA52">
        <v>1</v>
      </c>
      <c r="AB52">
        <v>1</v>
      </c>
      <c r="AC52">
        <v>7.0000000000000007E-2</v>
      </c>
    </row>
    <row r="53" spans="1:29" x14ac:dyDescent="0.35">
      <c r="A53" s="1" t="s">
        <v>4079</v>
      </c>
      <c r="B53" s="1" t="s">
        <v>18</v>
      </c>
      <c r="C53" s="1" t="s">
        <v>192</v>
      </c>
      <c r="D53" s="2">
        <v>43107</v>
      </c>
      <c r="E53">
        <v>2</v>
      </c>
      <c r="F53">
        <v>7</v>
      </c>
      <c r="G53" s="1" t="s">
        <v>19</v>
      </c>
      <c r="H53" s="1" t="s">
        <v>61</v>
      </c>
      <c r="I53" s="1" t="s">
        <v>339</v>
      </c>
      <c r="J53" s="1" t="s">
        <v>340</v>
      </c>
      <c r="K53" s="1" t="s">
        <v>341</v>
      </c>
      <c r="L53" s="1" t="s">
        <v>315</v>
      </c>
      <c r="M53" s="1" t="s">
        <v>342</v>
      </c>
      <c r="N53" s="1" t="s">
        <v>343</v>
      </c>
      <c r="O53" s="1" t="s">
        <v>318</v>
      </c>
      <c r="P53" s="1" t="s">
        <v>39</v>
      </c>
      <c r="Q53" s="1" t="s">
        <v>40</v>
      </c>
      <c r="R53" s="1" t="s">
        <v>23</v>
      </c>
      <c r="S53" s="1" t="s">
        <v>41</v>
      </c>
      <c r="T53" s="1" t="s">
        <v>25</v>
      </c>
      <c r="U53" s="1" t="s">
        <v>40</v>
      </c>
      <c r="V53">
        <v>65.87</v>
      </c>
      <c r="W53">
        <v>1778.49</v>
      </c>
      <c r="X53">
        <v>27</v>
      </c>
      <c r="Y53">
        <v>1622.16</v>
      </c>
      <c r="Z53">
        <v>156.33000000000001</v>
      </c>
      <c r="AA53">
        <v>1</v>
      </c>
      <c r="AB53">
        <v>1</v>
      </c>
      <c r="AC53">
        <v>0.08</v>
      </c>
    </row>
    <row r="54" spans="1:29" x14ac:dyDescent="0.35">
      <c r="A54" s="1" t="s">
        <v>4080</v>
      </c>
      <c r="B54" s="1" t="s">
        <v>18</v>
      </c>
      <c r="C54" s="1" t="s">
        <v>192</v>
      </c>
      <c r="D54" s="2">
        <v>43107</v>
      </c>
      <c r="E54">
        <v>2</v>
      </c>
      <c r="F54">
        <v>7</v>
      </c>
      <c r="G54" s="1" t="s">
        <v>19</v>
      </c>
      <c r="H54" s="1" t="s">
        <v>61</v>
      </c>
      <c r="I54" s="1" t="s">
        <v>410</v>
      </c>
      <c r="J54" s="1" t="s">
        <v>340</v>
      </c>
      <c r="K54" s="1" t="s">
        <v>411</v>
      </c>
      <c r="L54" s="1" t="s">
        <v>315</v>
      </c>
      <c r="M54" s="1" t="s">
        <v>412</v>
      </c>
      <c r="N54" s="1" t="s">
        <v>413</v>
      </c>
      <c r="O54" s="1" t="s">
        <v>318</v>
      </c>
      <c r="P54" s="1" t="s">
        <v>35</v>
      </c>
      <c r="Q54" s="1" t="s">
        <v>36</v>
      </c>
      <c r="R54" s="1" t="s">
        <v>23</v>
      </c>
      <c r="S54" s="1" t="s">
        <v>37</v>
      </c>
      <c r="T54" s="1" t="s">
        <v>25</v>
      </c>
      <c r="U54" s="1" t="s">
        <v>36</v>
      </c>
      <c r="V54">
        <v>90.95</v>
      </c>
      <c r="W54">
        <v>1728.05</v>
      </c>
      <c r="X54">
        <v>19</v>
      </c>
      <c r="Y54">
        <v>1589.92</v>
      </c>
      <c r="Z54">
        <v>138.13</v>
      </c>
      <c r="AA54">
        <v>1</v>
      </c>
      <c r="AB54">
        <v>1</v>
      </c>
      <c r="AC54">
        <v>7.0000000000000007E-2</v>
      </c>
    </row>
    <row r="55" spans="1:29" x14ac:dyDescent="0.35">
      <c r="A55" s="1" t="s">
        <v>4081</v>
      </c>
      <c r="B55" s="1" t="s">
        <v>18</v>
      </c>
      <c r="C55" s="1" t="s">
        <v>217</v>
      </c>
      <c r="D55" s="2">
        <v>43108</v>
      </c>
      <c r="E55">
        <v>2</v>
      </c>
      <c r="F55">
        <v>8</v>
      </c>
      <c r="G55" s="1" t="s">
        <v>19</v>
      </c>
      <c r="H55" s="1" t="s">
        <v>47</v>
      </c>
      <c r="I55" s="1" t="s">
        <v>346</v>
      </c>
      <c r="J55" s="1" t="s">
        <v>313</v>
      </c>
      <c r="K55" s="1" t="s">
        <v>347</v>
      </c>
      <c r="L55" s="1" t="s">
        <v>315</v>
      </c>
      <c r="M55" s="1" t="s">
        <v>348</v>
      </c>
      <c r="N55" s="1" t="s">
        <v>349</v>
      </c>
      <c r="O55" s="1" t="s">
        <v>318</v>
      </c>
      <c r="P55" s="1" t="s">
        <v>39</v>
      </c>
      <c r="Q55" s="1" t="s">
        <v>40</v>
      </c>
      <c r="R55" s="1" t="s">
        <v>23</v>
      </c>
      <c r="S55" s="1" t="s">
        <v>41</v>
      </c>
      <c r="T55" s="1" t="s">
        <v>25</v>
      </c>
      <c r="U55" s="1" t="s">
        <v>40</v>
      </c>
      <c r="V55">
        <v>65.87</v>
      </c>
      <c r="W55">
        <v>2041.97</v>
      </c>
      <c r="X55">
        <v>31</v>
      </c>
      <c r="Y55">
        <v>1862.48</v>
      </c>
      <c r="Z55">
        <v>179.49</v>
      </c>
      <c r="AA55">
        <v>1</v>
      </c>
      <c r="AB55">
        <v>1</v>
      </c>
      <c r="AC55">
        <v>0.08</v>
      </c>
    </row>
    <row r="56" spans="1:29" x14ac:dyDescent="0.35">
      <c r="A56" s="1" t="s">
        <v>4082</v>
      </c>
      <c r="B56" s="1" t="s">
        <v>18</v>
      </c>
      <c r="C56" s="1" t="s">
        <v>217</v>
      </c>
      <c r="D56" s="2">
        <v>43108</v>
      </c>
      <c r="E56">
        <v>2</v>
      </c>
      <c r="F56">
        <v>8</v>
      </c>
      <c r="G56" s="1" t="s">
        <v>19</v>
      </c>
      <c r="H56" s="1" t="s">
        <v>54</v>
      </c>
      <c r="I56" s="1" t="s">
        <v>324</v>
      </c>
      <c r="J56" s="1" t="s">
        <v>325</v>
      </c>
      <c r="K56" s="1" t="s">
        <v>326</v>
      </c>
      <c r="L56" s="1" t="s">
        <v>315</v>
      </c>
      <c r="M56" s="1" t="s">
        <v>327</v>
      </c>
      <c r="N56" s="1" t="s">
        <v>328</v>
      </c>
      <c r="O56" s="1" t="s">
        <v>318</v>
      </c>
      <c r="P56" s="1" t="s">
        <v>31</v>
      </c>
      <c r="Q56" s="1" t="s">
        <v>32</v>
      </c>
      <c r="R56" s="1" t="s">
        <v>23</v>
      </c>
      <c r="S56" s="1" t="s">
        <v>33</v>
      </c>
      <c r="T56" s="1" t="s">
        <v>25</v>
      </c>
      <c r="U56" s="1" t="s">
        <v>32</v>
      </c>
      <c r="V56">
        <v>28.58</v>
      </c>
      <c r="W56">
        <v>1514.74</v>
      </c>
      <c r="X56">
        <v>53</v>
      </c>
      <c r="Y56">
        <v>1417.75</v>
      </c>
      <c r="Z56">
        <v>96.99</v>
      </c>
      <c r="AA56">
        <v>1</v>
      </c>
      <c r="AB56">
        <v>1</v>
      </c>
      <c r="AC56">
        <v>0.06</v>
      </c>
    </row>
    <row r="57" spans="1:29" x14ac:dyDescent="0.35">
      <c r="A57" s="1" t="s">
        <v>4083</v>
      </c>
      <c r="B57" s="1" t="s">
        <v>18</v>
      </c>
      <c r="C57" s="1" t="s">
        <v>217</v>
      </c>
      <c r="D57" s="2">
        <v>43108</v>
      </c>
      <c r="E57">
        <v>2</v>
      </c>
      <c r="F57">
        <v>8</v>
      </c>
      <c r="G57" s="1" t="s">
        <v>19</v>
      </c>
      <c r="H57" s="1" t="s">
        <v>61</v>
      </c>
      <c r="I57" s="1" t="s">
        <v>339</v>
      </c>
      <c r="J57" s="1" t="s">
        <v>340</v>
      </c>
      <c r="K57" s="1" t="s">
        <v>366</v>
      </c>
      <c r="L57" s="1" t="s">
        <v>315</v>
      </c>
      <c r="M57" s="1" t="s">
        <v>367</v>
      </c>
      <c r="N57" s="1" t="s">
        <v>368</v>
      </c>
      <c r="O57" s="1" t="s">
        <v>318</v>
      </c>
      <c r="P57" s="1" t="s">
        <v>35</v>
      </c>
      <c r="Q57" s="1" t="s">
        <v>36</v>
      </c>
      <c r="R57" s="1" t="s">
        <v>23</v>
      </c>
      <c r="S57" s="1" t="s">
        <v>37</v>
      </c>
      <c r="T57" s="1" t="s">
        <v>25</v>
      </c>
      <c r="U57" s="1" t="s">
        <v>36</v>
      </c>
      <c r="V57">
        <v>90.95</v>
      </c>
      <c r="W57">
        <v>4001.8</v>
      </c>
      <c r="X57">
        <v>44</v>
      </c>
      <c r="Y57">
        <v>3681.92</v>
      </c>
      <c r="Z57">
        <v>319.88</v>
      </c>
      <c r="AA57">
        <v>1</v>
      </c>
      <c r="AB57">
        <v>1</v>
      </c>
      <c r="AC57">
        <v>7.0000000000000007E-2</v>
      </c>
    </row>
    <row r="58" spans="1:29" x14ac:dyDescent="0.35">
      <c r="A58" s="1" t="s">
        <v>4084</v>
      </c>
      <c r="B58" s="1" t="s">
        <v>18</v>
      </c>
      <c r="C58" s="1" t="s">
        <v>217</v>
      </c>
      <c r="D58" s="2">
        <v>43108</v>
      </c>
      <c r="E58">
        <v>2</v>
      </c>
      <c r="F58">
        <v>8</v>
      </c>
      <c r="G58" s="1" t="s">
        <v>19</v>
      </c>
      <c r="H58" s="1" t="s">
        <v>61</v>
      </c>
      <c r="I58" s="1" t="s">
        <v>339</v>
      </c>
      <c r="J58" s="1" t="s">
        <v>340</v>
      </c>
      <c r="K58" s="1" t="s">
        <v>366</v>
      </c>
      <c r="L58" s="1" t="s">
        <v>315</v>
      </c>
      <c r="M58" s="1" t="s">
        <v>367</v>
      </c>
      <c r="N58" s="1" t="s">
        <v>368</v>
      </c>
      <c r="O58" s="1" t="s">
        <v>318</v>
      </c>
      <c r="P58" s="1" t="s">
        <v>39</v>
      </c>
      <c r="Q58" s="1" t="s">
        <v>40</v>
      </c>
      <c r="R58" s="1" t="s">
        <v>23</v>
      </c>
      <c r="S58" s="1" t="s">
        <v>41</v>
      </c>
      <c r="T58" s="1" t="s">
        <v>25</v>
      </c>
      <c r="U58" s="1" t="s">
        <v>40</v>
      </c>
      <c r="V58">
        <v>65.87</v>
      </c>
      <c r="W58">
        <v>2173.71</v>
      </c>
      <c r="X58">
        <v>33</v>
      </c>
      <c r="Y58">
        <v>1982.64</v>
      </c>
      <c r="Z58">
        <v>191.07</v>
      </c>
      <c r="AA58">
        <v>1</v>
      </c>
      <c r="AB58">
        <v>1</v>
      </c>
      <c r="AC58">
        <v>0.08</v>
      </c>
    </row>
    <row r="59" spans="1:29" x14ac:dyDescent="0.35">
      <c r="A59" s="1" t="s">
        <v>4085</v>
      </c>
      <c r="B59" s="1" t="s">
        <v>18</v>
      </c>
      <c r="C59" s="1" t="s">
        <v>242</v>
      </c>
      <c r="D59" s="2">
        <v>43109</v>
      </c>
      <c r="E59">
        <v>2</v>
      </c>
      <c r="F59">
        <v>9</v>
      </c>
      <c r="G59" s="1" t="s">
        <v>19</v>
      </c>
      <c r="H59" s="1" t="s">
        <v>47</v>
      </c>
      <c r="I59" s="1" t="s">
        <v>312</v>
      </c>
      <c r="J59" s="1" t="s">
        <v>313</v>
      </c>
      <c r="K59" s="1" t="s">
        <v>314</v>
      </c>
      <c r="L59" s="1" t="s">
        <v>315</v>
      </c>
      <c r="M59" s="1" t="s">
        <v>316</v>
      </c>
      <c r="N59" s="1" t="s">
        <v>317</v>
      </c>
      <c r="O59" s="1" t="s">
        <v>318</v>
      </c>
      <c r="P59" s="1" t="s">
        <v>21</v>
      </c>
      <c r="Q59" s="1" t="s">
        <v>22</v>
      </c>
      <c r="R59" s="1" t="s">
        <v>23</v>
      </c>
      <c r="S59" s="1" t="s">
        <v>24</v>
      </c>
      <c r="T59" s="1" t="s">
        <v>25</v>
      </c>
      <c r="U59" s="1" t="s">
        <v>22</v>
      </c>
      <c r="V59">
        <v>25.25</v>
      </c>
      <c r="W59">
        <v>4999.5</v>
      </c>
      <c r="X59">
        <v>198</v>
      </c>
      <c r="Y59">
        <v>4615.38</v>
      </c>
      <c r="Z59">
        <v>384.12</v>
      </c>
      <c r="AA59">
        <v>1</v>
      </c>
      <c r="AB59">
        <v>1</v>
      </c>
      <c r="AC59">
        <v>7.0000000000000007E-2</v>
      </c>
    </row>
    <row r="60" spans="1:29" x14ac:dyDescent="0.35">
      <c r="A60" s="1" t="s">
        <v>4086</v>
      </c>
      <c r="B60" s="1" t="s">
        <v>18</v>
      </c>
      <c r="C60" s="1" t="s">
        <v>242</v>
      </c>
      <c r="D60" s="2">
        <v>43109</v>
      </c>
      <c r="E60">
        <v>2</v>
      </c>
      <c r="F60">
        <v>9</v>
      </c>
      <c r="G60" s="1" t="s">
        <v>19</v>
      </c>
      <c r="H60" s="1" t="s">
        <v>47</v>
      </c>
      <c r="I60" s="1" t="s">
        <v>312</v>
      </c>
      <c r="J60" s="1" t="s">
        <v>313</v>
      </c>
      <c r="K60" s="1" t="s">
        <v>314</v>
      </c>
      <c r="L60" s="1" t="s">
        <v>315</v>
      </c>
      <c r="M60" s="1" t="s">
        <v>316</v>
      </c>
      <c r="N60" s="1" t="s">
        <v>317</v>
      </c>
      <c r="O60" s="1" t="s">
        <v>318</v>
      </c>
      <c r="P60" s="1" t="s">
        <v>27</v>
      </c>
      <c r="Q60" s="1" t="s">
        <v>28</v>
      </c>
      <c r="R60" s="1" t="s">
        <v>23</v>
      </c>
      <c r="S60" s="1" t="s">
        <v>29</v>
      </c>
      <c r="T60" s="1" t="s">
        <v>25</v>
      </c>
      <c r="U60" s="1" t="s">
        <v>28</v>
      </c>
      <c r="V60">
        <v>79.78</v>
      </c>
      <c r="W60">
        <v>4387.8999999999996</v>
      </c>
      <c r="X60">
        <v>55</v>
      </c>
      <c r="Y60">
        <v>3997.95</v>
      </c>
      <c r="Z60">
        <v>389.95</v>
      </c>
      <c r="AA60">
        <v>1</v>
      </c>
      <c r="AB60">
        <v>1</v>
      </c>
      <c r="AC60">
        <v>0.08</v>
      </c>
    </row>
    <row r="61" spans="1:29" x14ac:dyDescent="0.35">
      <c r="A61" s="1" t="s">
        <v>4087</v>
      </c>
      <c r="B61" s="1" t="s">
        <v>18</v>
      </c>
      <c r="C61" s="1" t="s">
        <v>242</v>
      </c>
      <c r="D61" s="2">
        <v>43109</v>
      </c>
      <c r="E61">
        <v>2</v>
      </c>
      <c r="F61">
        <v>9</v>
      </c>
      <c r="G61" s="1" t="s">
        <v>19</v>
      </c>
      <c r="H61" s="1" t="s">
        <v>47</v>
      </c>
      <c r="I61" s="1" t="s">
        <v>312</v>
      </c>
      <c r="J61" s="1" t="s">
        <v>313</v>
      </c>
      <c r="K61" s="1" t="s">
        <v>314</v>
      </c>
      <c r="L61" s="1" t="s">
        <v>315</v>
      </c>
      <c r="M61" s="1" t="s">
        <v>316</v>
      </c>
      <c r="N61" s="1" t="s">
        <v>317</v>
      </c>
      <c r="O61" s="1" t="s">
        <v>318</v>
      </c>
      <c r="P61" s="1" t="s">
        <v>31</v>
      </c>
      <c r="Q61" s="1" t="s">
        <v>32</v>
      </c>
      <c r="R61" s="1" t="s">
        <v>23</v>
      </c>
      <c r="S61" s="1" t="s">
        <v>33</v>
      </c>
      <c r="T61" s="1" t="s">
        <v>25</v>
      </c>
      <c r="U61" s="1" t="s">
        <v>32</v>
      </c>
      <c r="V61">
        <v>28.58</v>
      </c>
      <c r="W61">
        <v>1543.32</v>
      </c>
      <c r="X61">
        <v>54</v>
      </c>
      <c r="Y61">
        <v>1431</v>
      </c>
      <c r="Z61">
        <v>112.31999999999989</v>
      </c>
      <c r="AA61">
        <v>1</v>
      </c>
      <c r="AB61">
        <v>1</v>
      </c>
      <c r="AC61">
        <v>7.0000000000000007E-2</v>
      </c>
    </row>
    <row r="62" spans="1:29" x14ac:dyDescent="0.35">
      <c r="A62" s="1" t="s">
        <v>4088</v>
      </c>
      <c r="B62" s="1" t="s">
        <v>18</v>
      </c>
      <c r="C62" s="1" t="s">
        <v>242</v>
      </c>
      <c r="D62" s="2">
        <v>43109</v>
      </c>
      <c r="E62">
        <v>2</v>
      </c>
      <c r="F62">
        <v>9</v>
      </c>
      <c r="G62" s="1" t="s">
        <v>19</v>
      </c>
      <c r="H62" s="1" t="s">
        <v>47</v>
      </c>
      <c r="I62" s="1" t="s">
        <v>312</v>
      </c>
      <c r="J62" s="1" t="s">
        <v>313</v>
      </c>
      <c r="K62" s="1" t="s">
        <v>314</v>
      </c>
      <c r="L62" s="1" t="s">
        <v>315</v>
      </c>
      <c r="M62" s="1" t="s">
        <v>316</v>
      </c>
      <c r="N62" s="1" t="s">
        <v>317</v>
      </c>
      <c r="O62" s="1" t="s">
        <v>318</v>
      </c>
      <c r="P62" s="1" t="s">
        <v>39</v>
      </c>
      <c r="Q62" s="1" t="s">
        <v>40</v>
      </c>
      <c r="R62" s="1" t="s">
        <v>23</v>
      </c>
      <c r="S62" s="1" t="s">
        <v>41</v>
      </c>
      <c r="T62" s="1" t="s">
        <v>25</v>
      </c>
      <c r="U62" s="1" t="s">
        <v>40</v>
      </c>
      <c r="V62">
        <v>65.87</v>
      </c>
      <c r="W62">
        <v>1976.1</v>
      </c>
      <c r="X62">
        <v>30</v>
      </c>
      <c r="Y62">
        <v>1813.8</v>
      </c>
      <c r="Z62">
        <v>162.30000000000001</v>
      </c>
      <c r="AA62">
        <v>1</v>
      </c>
      <c r="AB62">
        <v>1</v>
      </c>
      <c r="AC62">
        <v>0.08</v>
      </c>
    </row>
    <row r="63" spans="1:29" x14ac:dyDescent="0.35">
      <c r="A63" s="1" t="s">
        <v>4089</v>
      </c>
      <c r="B63" s="1" t="s">
        <v>18</v>
      </c>
      <c r="C63" s="1" t="s">
        <v>242</v>
      </c>
      <c r="D63" s="2">
        <v>43109</v>
      </c>
      <c r="E63">
        <v>2</v>
      </c>
      <c r="F63">
        <v>9</v>
      </c>
      <c r="G63" s="1" t="s">
        <v>19</v>
      </c>
      <c r="H63" s="1" t="s">
        <v>47</v>
      </c>
      <c r="I63" s="1" t="s">
        <v>383</v>
      </c>
      <c r="J63" s="1" t="s">
        <v>313</v>
      </c>
      <c r="K63" s="1" t="s">
        <v>384</v>
      </c>
      <c r="L63" s="1" t="s">
        <v>315</v>
      </c>
      <c r="M63" s="1" t="s">
        <v>385</v>
      </c>
      <c r="N63" s="1" t="s">
        <v>386</v>
      </c>
      <c r="O63" s="1" t="s">
        <v>318</v>
      </c>
      <c r="P63" s="1" t="s">
        <v>21</v>
      </c>
      <c r="Q63" s="1" t="s">
        <v>22</v>
      </c>
      <c r="R63" s="1" t="s">
        <v>23</v>
      </c>
      <c r="S63" s="1" t="s">
        <v>24</v>
      </c>
      <c r="T63" s="1" t="s">
        <v>25</v>
      </c>
      <c r="U63" s="1" t="s">
        <v>22</v>
      </c>
      <c r="V63">
        <v>25.25</v>
      </c>
      <c r="W63">
        <v>1742.25</v>
      </c>
      <c r="X63">
        <v>69</v>
      </c>
      <c r="Y63">
        <v>1608.39</v>
      </c>
      <c r="Z63">
        <v>133.8599999999999</v>
      </c>
      <c r="AA63">
        <v>1</v>
      </c>
      <c r="AB63">
        <v>1</v>
      </c>
      <c r="AC63">
        <v>7.0000000000000007E-2</v>
      </c>
    </row>
    <row r="64" spans="1:29" x14ac:dyDescent="0.35">
      <c r="A64" s="1" t="s">
        <v>4090</v>
      </c>
      <c r="B64" s="1" t="s">
        <v>18</v>
      </c>
      <c r="C64" s="1" t="s">
        <v>242</v>
      </c>
      <c r="D64" s="2">
        <v>43109</v>
      </c>
      <c r="E64">
        <v>2</v>
      </c>
      <c r="F64">
        <v>9</v>
      </c>
      <c r="G64" s="1" t="s">
        <v>19</v>
      </c>
      <c r="H64" s="1" t="s">
        <v>47</v>
      </c>
      <c r="I64" s="1" t="s">
        <v>383</v>
      </c>
      <c r="J64" s="1" t="s">
        <v>313</v>
      </c>
      <c r="K64" s="1" t="s">
        <v>384</v>
      </c>
      <c r="L64" s="1" t="s">
        <v>315</v>
      </c>
      <c r="M64" s="1" t="s">
        <v>385</v>
      </c>
      <c r="N64" s="1" t="s">
        <v>386</v>
      </c>
      <c r="O64" s="1" t="s">
        <v>318</v>
      </c>
      <c r="P64" s="1" t="s">
        <v>31</v>
      </c>
      <c r="Q64" s="1" t="s">
        <v>32</v>
      </c>
      <c r="R64" s="1" t="s">
        <v>23</v>
      </c>
      <c r="S64" s="1" t="s">
        <v>33</v>
      </c>
      <c r="T64" s="1" t="s">
        <v>25</v>
      </c>
      <c r="U64" s="1" t="s">
        <v>32</v>
      </c>
      <c r="V64">
        <v>28.58</v>
      </c>
      <c r="W64">
        <v>2029.18</v>
      </c>
      <c r="X64">
        <v>71</v>
      </c>
      <c r="Y64">
        <v>1881.5</v>
      </c>
      <c r="Z64">
        <v>147.68</v>
      </c>
      <c r="AA64">
        <v>1</v>
      </c>
      <c r="AB64">
        <v>1</v>
      </c>
      <c r="AC64">
        <v>7.0000000000000007E-2</v>
      </c>
    </row>
    <row r="65" spans="1:29" x14ac:dyDescent="0.35">
      <c r="A65" s="1" t="s">
        <v>4091</v>
      </c>
      <c r="B65" s="1" t="s">
        <v>18</v>
      </c>
      <c r="C65" s="1" t="s">
        <v>242</v>
      </c>
      <c r="D65" s="2">
        <v>43109</v>
      </c>
      <c r="E65">
        <v>2</v>
      </c>
      <c r="F65">
        <v>9</v>
      </c>
      <c r="G65" s="1" t="s">
        <v>19</v>
      </c>
      <c r="H65" s="1" t="s">
        <v>47</v>
      </c>
      <c r="I65" s="1" t="s">
        <v>383</v>
      </c>
      <c r="J65" s="1" t="s">
        <v>313</v>
      </c>
      <c r="K65" s="1" t="s">
        <v>384</v>
      </c>
      <c r="L65" s="1" t="s">
        <v>315</v>
      </c>
      <c r="M65" s="1" t="s">
        <v>385</v>
      </c>
      <c r="N65" s="1" t="s">
        <v>386</v>
      </c>
      <c r="O65" s="1" t="s">
        <v>318</v>
      </c>
      <c r="P65" s="1" t="s">
        <v>39</v>
      </c>
      <c r="Q65" s="1" t="s">
        <v>40</v>
      </c>
      <c r="R65" s="1" t="s">
        <v>23</v>
      </c>
      <c r="S65" s="1" t="s">
        <v>41</v>
      </c>
      <c r="T65" s="1" t="s">
        <v>25</v>
      </c>
      <c r="U65" s="1" t="s">
        <v>40</v>
      </c>
      <c r="V65">
        <v>65.87</v>
      </c>
      <c r="W65">
        <v>1778.49</v>
      </c>
      <c r="X65">
        <v>27</v>
      </c>
      <c r="Y65">
        <v>1632.42</v>
      </c>
      <c r="Z65">
        <v>146.07</v>
      </c>
      <c r="AA65">
        <v>1</v>
      </c>
      <c r="AB65">
        <v>1</v>
      </c>
      <c r="AC65">
        <v>0.08</v>
      </c>
    </row>
    <row r="66" spans="1:29" x14ac:dyDescent="0.35">
      <c r="A66" s="1" t="s">
        <v>4092</v>
      </c>
      <c r="B66" s="1" t="s">
        <v>18</v>
      </c>
      <c r="C66" s="1" t="s">
        <v>242</v>
      </c>
      <c r="D66" s="2">
        <v>43109</v>
      </c>
      <c r="E66">
        <v>2</v>
      </c>
      <c r="F66">
        <v>9</v>
      </c>
      <c r="G66" s="1" t="s">
        <v>19</v>
      </c>
      <c r="H66" s="1" t="s">
        <v>47</v>
      </c>
      <c r="I66" s="1" t="s">
        <v>383</v>
      </c>
      <c r="J66" s="1" t="s">
        <v>313</v>
      </c>
      <c r="K66" s="1" t="s">
        <v>384</v>
      </c>
      <c r="L66" s="1" t="s">
        <v>315</v>
      </c>
      <c r="M66" s="1" t="s">
        <v>385</v>
      </c>
      <c r="N66" s="1" t="s">
        <v>386</v>
      </c>
      <c r="O66" s="1" t="s">
        <v>318</v>
      </c>
      <c r="P66" s="1" t="s">
        <v>43</v>
      </c>
      <c r="Q66" s="1" t="s">
        <v>44</v>
      </c>
      <c r="R66" s="1" t="s">
        <v>23</v>
      </c>
      <c r="S66" s="1" t="s">
        <v>45</v>
      </c>
      <c r="T66" s="1" t="s">
        <v>25</v>
      </c>
      <c r="U66" s="1" t="s">
        <v>44</v>
      </c>
      <c r="V66">
        <v>47.47</v>
      </c>
      <c r="W66">
        <v>1993.74</v>
      </c>
      <c r="X66">
        <v>42</v>
      </c>
      <c r="Y66">
        <v>1818.18</v>
      </c>
      <c r="Z66">
        <v>175.56</v>
      </c>
      <c r="AA66">
        <v>1</v>
      </c>
      <c r="AB66">
        <v>1</v>
      </c>
      <c r="AC66">
        <v>0.08</v>
      </c>
    </row>
    <row r="67" spans="1:29" x14ac:dyDescent="0.35">
      <c r="A67" s="1" t="s">
        <v>4093</v>
      </c>
      <c r="B67" s="1" t="s">
        <v>18</v>
      </c>
      <c r="C67" s="1" t="s">
        <v>242</v>
      </c>
      <c r="D67" s="2">
        <v>43109</v>
      </c>
      <c r="E67">
        <v>2</v>
      </c>
      <c r="F67">
        <v>9</v>
      </c>
      <c r="G67" s="1" t="s">
        <v>19</v>
      </c>
      <c r="H67" s="1" t="s">
        <v>54</v>
      </c>
      <c r="I67" s="1" t="s">
        <v>333</v>
      </c>
      <c r="J67" s="1" t="s">
        <v>325</v>
      </c>
      <c r="K67" s="1" t="s">
        <v>334</v>
      </c>
      <c r="L67" s="1" t="s">
        <v>315</v>
      </c>
      <c r="M67" s="1" t="s">
        <v>335</v>
      </c>
      <c r="N67" s="1" t="s">
        <v>336</v>
      </c>
      <c r="O67" s="1" t="s">
        <v>318</v>
      </c>
      <c r="P67" s="1" t="s">
        <v>31</v>
      </c>
      <c r="Q67" s="1" t="s">
        <v>32</v>
      </c>
      <c r="R67" s="1" t="s">
        <v>23</v>
      </c>
      <c r="S67" s="1" t="s">
        <v>33</v>
      </c>
      <c r="T67" s="1" t="s">
        <v>25</v>
      </c>
      <c r="U67" s="1" t="s">
        <v>32</v>
      </c>
      <c r="V67">
        <v>28.58</v>
      </c>
      <c r="W67">
        <v>4344.16</v>
      </c>
      <c r="X67">
        <v>152</v>
      </c>
      <c r="Y67">
        <v>4028</v>
      </c>
      <c r="Z67">
        <v>316.15999999999991</v>
      </c>
      <c r="AA67">
        <v>1</v>
      </c>
      <c r="AB67">
        <v>1</v>
      </c>
      <c r="AC67">
        <v>7.0000000000000007E-2</v>
      </c>
    </row>
    <row r="68" spans="1:29" x14ac:dyDescent="0.35">
      <c r="A68" s="1" t="s">
        <v>4094</v>
      </c>
      <c r="B68" s="1" t="s">
        <v>18</v>
      </c>
      <c r="C68" s="1" t="s">
        <v>242</v>
      </c>
      <c r="D68" s="2">
        <v>43109</v>
      </c>
      <c r="E68">
        <v>2</v>
      </c>
      <c r="F68">
        <v>9</v>
      </c>
      <c r="G68" s="1" t="s">
        <v>19</v>
      </c>
      <c r="H68" s="1" t="s">
        <v>54</v>
      </c>
      <c r="I68" s="1" t="s">
        <v>333</v>
      </c>
      <c r="J68" s="1" t="s">
        <v>325</v>
      </c>
      <c r="K68" s="1" t="s">
        <v>334</v>
      </c>
      <c r="L68" s="1" t="s">
        <v>315</v>
      </c>
      <c r="M68" s="1" t="s">
        <v>335</v>
      </c>
      <c r="N68" s="1" t="s">
        <v>336</v>
      </c>
      <c r="O68" s="1" t="s">
        <v>318</v>
      </c>
      <c r="P68" s="1" t="s">
        <v>35</v>
      </c>
      <c r="Q68" s="1" t="s">
        <v>36</v>
      </c>
      <c r="R68" s="1" t="s">
        <v>23</v>
      </c>
      <c r="S68" s="1" t="s">
        <v>37</v>
      </c>
      <c r="T68" s="1" t="s">
        <v>25</v>
      </c>
      <c r="U68" s="1" t="s">
        <v>36</v>
      </c>
      <c r="V68">
        <v>90.95</v>
      </c>
      <c r="W68">
        <v>2364.6999999999998</v>
      </c>
      <c r="X68">
        <v>26</v>
      </c>
      <c r="Y68">
        <v>2175.94</v>
      </c>
      <c r="Z68">
        <v>188.76</v>
      </c>
      <c r="AA68">
        <v>1</v>
      </c>
      <c r="AB68">
        <v>1</v>
      </c>
      <c r="AC68">
        <v>7.0000000000000007E-2</v>
      </c>
    </row>
    <row r="69" spans="1:29" x14ac:dyDescent="0.35">
      <c r="A69" s="1" t="s">
        <v>4095</v>
      </c>
      <c r="B69" s="1" t="s">
        <v>18</v>
      </c>
      <c r="C69" s="1" t="s">
        <v>242</v>
      </c>
      <c r="D69" s="2">
        <v>43109</v>
      </c>
      <c r="E69">
        <v>2</v>
      </c>
      <c r="F69">
        <v>9</v>
      </c>
      <c r="G69" s="1" t="s">
        <v>19</v>
      </c>
      <c r="H69" s="1" t="s">
        <v>54</v>
      </c>
      <c r="I69" s="1" t="s">
        <v>333</v>
      </c>
      <c r="J69" s="1" t="s">
        <v>325</v>
      </c>
      <c r="K69" s="1" t="s">
        <v>334</v>
      </c>
      <c r="L69" s="1" t="s">
        <v>315</v>
      </c>
      <c r="M69" s="1" t="s">
        <v>335</v>
      </c>
      <c r="N69" s="1" t="s">
        <v>336</v>
      </c>
      <c r="O69" s="1" t="s">
        <v>318</v>
      </c>
      <c r="P69" s="1" t="s">
        <v>39</v>
      </c>
      <c r="Q69" s="1" t="s">
        <v>40</v>
      </c>
      <c r="R69" s="1" t="s">
        <v>23</v>
      </c>
      <c r="S69" s="1" t="s">
        <v>41</v>
      </c>
      <c r="T69" s="1" t="s">
        <v>25</v>
      </c>
      <c r="U69" s="1" t="s">
        <v>40</v>
      </c>
      <c r="V69">
        <v>65.87</v>
      </c>
      <c r="W69">
        <v>1910.23</v>
      </c>
      <c r="X69">
        <v>29</v>
      </c>
      <c r="Y69">
        <v>1753.34</v>
      </c>
      <c r="Z69">
        <v>156.8899999999999</v>
      </c>
      <c r="AA69">
        <v>1</v>
      </c>
      <c r="AB69">
        <v>1</v>
      </c>
      <c r="AC69">
        <v>0.08</v>
      </c>
    </row>
    <row r="70" spans="1:29" x14ac:dyDescent="0.35">
      <c r="A70" s="1" t="s">
        <v>4096</v>
      </c>
      <c r="B70" s="1" t="s">
        <v>18</v>
      </c>
      <c r="C70" s="1" t="s">
        <v>242</v>
      </c>
      <c r="D70" s="2">
        <v>43109</v>
      </c>
      <c r="E70">
        <v>2</v>
      </c>
      <c r="F70">
        <v>9</v>
      </c>
      <c r="G70" s="1" t="s">
        <v>19</v>
      </c>
      <c r="H70" s="1" t="s">
        <v>61</v>
      </c>
      <c r="I70" s="1" t="s">
        <v>339</v>
      </c>
      <c r="J70" s="1" t="s">
        <v>340</v>
      </c>
      <c r="K70" s="1" t="s">
        <v>366</v>
      </c>
      <c r="L70" s="1" t="s">
        <v>315</v>
      </c>
      <c r="M70" s="1" t="s">
        <v>367</v>
      </c>
      <c r="N70" s="1" t="s">
        <v>368</v>
      </c>
      <c r="O70" s="1" t="s">
        <v>318</v>
      </c>
      <c r="P70" s="1" t="s">
        <v>31</v>
      </c>
      <c r="Q70" s="1" t="s">
        <v>32</v>
      </c>
      <c r="R70" s="1" t="s">
        <v>23</v>
      </c>
      <c r="S70" s="1" t="s">
        <v>33</v>
      </c>
      <c r="T70" s="1" t="s">
        <v>25</v>
      </c>
      <c r="U70" s="1" t="s">
        <v>32</v>
      </c>
      <c r="V70">
        <v>28.58</v>
      </c>
      <c r="W70">
        <v>2343.56</v>
      </c>
      <c r="X70">
        <v>82</v>
      </c>
      <c r="Y70">
        <v>2173</v>
      </c>
      <c r="Z70">
        <v>170.56</v>
      </c>
      <c r="AA70">
        <v>1</v>
      </c>
      <c r="AB70">
        <v>1</v>
      </c>
      <c r="AC70">
        <v>7.0000000000000007E-2</v>
      </c>
    </row>
    <row r="71" spans="1:29" x14ac:dyDescent="0.35">
      <c r="A71" s="1" t="s">
        <v>4097</v>
      </c>
      <c r="B71" s="1" t="s">
        <v>18</v>
      </c>
      <c r="C71" s="1" t="s">
        <v>242</v>
      </c>
      <c r="D71" s="2">
        <v>43109</v>
      </c>
      <c r="E71">
        <v>2</v>
      </c>
      <c r="F71">
        <v>9</v>
      </c>
      <c r="G71" s="1" t="s">
        <v>19</v>
      </c>
      <c r="H71" s="1" t="s">
        <v>61</v>
      </c>
      <c r="I71" s="1" t="s">
        <v>339</v>
      </c>
      <c r="J71" s="1" t="s">
        <v>340</v>
      </c>
      <c r="K71" s="1" t="s">
        <v>366</v>
      </c>
      <c r="L71" s="1" t="s">
        <v>315</v>
      </c>
      <c r="M71" s="1" t="s">
        <v>367</v>
      </c>
      <c r="N71" s="1" t="s">
        <v>368</v>
      </c>
      <c r="O71" s="1" t="s">
        <v>318</v>
      </c>
      <c r="P71" s="1" t="s">
        <v>35</v>
      </c>
      <c r="Q71" s="1" t="s">
        <v>36</v>
      </c>
      <c r="R71" s="1" t="s">
        <v>23</v>
      </c>
      <c r="S71" s="1" t="s">
        <v>37</v>
      </c>
      <c r="T71" s="1" t="s">
        <v>25</v>
      </c>
      <c r="U71" s="1" t="s">
        <v>36</v>
      </c>
      <c r="V71">
        <v>90.95</v>
      </c>
      <c r="W71">
        <v>5911.75</v>
      </c>
      <c r="X71">
        <v>65</v>
      </c>
      <c r="Y71">
        <v>5439.85</v>
      </c>
      <c r="Z71">
        <v>471.9</v>
      </c>
      <c r="AA71">
        <v>1</v>
      </c>
      <c r="AB71">
        <v>1</v>
      </c>
      <c r="AC71">
        <v>7.0000000000000007E-2</v>
      </c>
    </row>
    <row r="72" spans="1:29" x14ac:dyDescent="0.35">
      <c r="A72" s="1" t="s">
        <v>4098</v>
      </c>
      <c r="B72" s="1" t="s">
        <v>18</v>
      </c>
      <c r="C72" s="1" t="s">
        <v>242</v>
      </c>
      <c r="D72" s="2">
        <v>43109</v>
      </c>
      <c r="E72">
        <v>2</v>
      </c>
      <c r="F72">
        <v>9</v>
      </c>
      <c r="G72" s="1" t="s">
        <v>19</v>
      </c>
      <c r="H72" s="1" t="s">
        <v>61</v>
      </c>
      <c r="I72" s="1" t="s">
        <v>339</v>
      </c>
      <c r="J72" s="1" t="s">
        <v>340</v>
      </c>
      <c r="K72" s="1" t="s">
        <v>366</v>
      </c>
      <c r="L72" s="1" t="s">
        <v>315</v>
      </c>
      <c r="M72" s="1" t="s">
        <v>367</v>
      </c>
      <c r="N72" s="1" t="s">
        <v>368</v>
      </c>
      <c r="O72" s="1" t="s">
        <v>318</v>
      </c>
      <c r="P72" s="1" t="s">
        <v>43</v>
      </c>
      <c r="Q72" s="1" t="s">
        <v>44</v>
      </c>
      <c r="R72" s="1" t="s">
        <v>23</v>
      </c>
      <c r="S72" s="1" t="s">
        <v>45</v>
      </c>
      <c r="T72" s="1" t="s">
        <v>25</v>
      </c>
      <c r="U72" s="1" t="s">
        <v>44</v>
      </c>
      <c r="V72">
        <v>47.47</v>
      </c>
      <c r="W72">
        <v>1613.98</v>
      </c>
      <c r="X72">
        <v>34</v>
      </c>
      <c r="Y72">
        <v>1471.86</v>
      </c>
      <c r="Z72">
        <v>142.12</v>
      </c>
      <c r="AA72">
        <v>1</v>
      </c>
      <c r="AB72">
        <v>1</v>
      </c>
      <c r="AC72">
        <v>0.08</v>
      </c>
    </row>
    <row r="73" spans="1:29" x14ac:dyDescent="0.35">
      <c r="A73" s="1" t="s">
        <v>4099</v>
      </c>
      <c r="B73" s="1" t="s">
        <v>18</v>
      </c>
      <c r="C73" s="1" t="s">
        <v>267</v>
      </c>
      <c r="D73" s="2">
        <v>43110</v>
      </c>
      <c r="E73">
        <v>2</v>
      </c>
      <c r="F73">
        <v>10</v>
      </c>
      <c r="G73" s="1" t="s">
        <v>19</v>
      </c>
      <c r="H73" s="1" t="s">
        <v>47</v>
      </c>
      <c r="I73" s="1" t="s">
        <v>352</v>
      </c>
      <c r="J73" s="1" t="s">
        <v>313</v>
      </c>
      <c r="K73" s="1" t="s">
        <v>353</v>
      </c>
      <c r="L73" s="1" t="s">
        <v>315</v>
      </c>
      <c r="M73" s="1" t="s">
        <v>354</v>
      </c>
      <c r="N73" s="1" t="s">
        <v>355</v>
      </c>
      <c r="O73" s="1" t="s">
        <v>318</v>
      </c>
      <c r="P73" s="1" t="s">
        <v>31</v>
      </c>
      <c r="Q73" s="1" t="s">
        <v>32</v>
      </c>
      <c r="R73" s="1" t="s">
        <v>23</v>
      </c>
      <c r="S73" s="1" t="s">
        <v>33</v>
      </c>
      <c r="T73" s="1" t="s">
        <v>25</v>
      </c>
      <c r="U73" s="1" t="s">
        <v>32</v>
      </c>
      <c r="V73">
        <v>28.58</v>
      </c>
      <c r="W73">
        <v>800.24</v>
      </c>
      <c r="X73">
        <v>28</v>
      </c>
      <c r="Y73">
        <v>742</v>
      </c>
      <c r="Z73">
        <v>58.24</v>
      </c>
      <c r="AA73">
        <v>1</v>
      </c>
      <c r="AB73">
        <v>1</v>
      </c>
      <c r="AC73">
        <v>7.0000000000000007E-2</v>
      </c>
    </row>
    <row r="74" spans="1:29" x14ac:dyDescent="0.35">
      <c r="A74" s="1" t="s">
        <v>4100</v>
      </c>
      <c r="B74" s="1" t="s">
        <v>18</v>
      </c>
      <c r="C74" s="1" t="s">
        <v>267</v>
      </c>
      <c r="D74" s="2">
        <v>43110</v>
      </c>
      <c r="E74">
        <v>2</v>
      </c>
      <c r="F74">
        <v>10</v>
      </c>
      <c r="G74" s="1" t="s">
        <v>19</v>
      </c>
      <c r="H74" s="1" t="s">
        <v>47</v>
      </c>
      <c r="I74" s="1" t="s">
        <v>352</v>
      </c>
      <c r="J74" s="1" t="s">
        <v>313</v>
      </c>
      <c r="K74" s="1" t="s">
        <v>353</v>
      </c>
      <c r="L74" s="1" t="s">
        <v>315</v>
      </c>
      <c r="M74" s="1" t="s">
        <v>354</v>
      </c>
      <c r="N74" s="1" t="s">
        <v>355</v>
      </c>
      <c r="O74" s="1" t="s">
        <v>318</v>
      </c>
      <c r="P74" s="1" t="s">
        <v>43</v>
      </c>
      <c r="Q74" s="1" t="s">
        <v>44</v>
      </c>
      <c r="R74" s="1" t="s">
        <v>23</v>
      </c>
      <c r="S74" s="1" t="s">
        <v>45</v>
      </c>
      <c r="T74" s="1" t="s">
        <v>25</v>
      </c>
      <c r="U74" s="1" t="s">
        <v>44</v>
      </c>
      <c r="V74">
        <v>47.47</v>
      </c>
      <c r="W74">
        <v>1898.8</v>
      </c>
      <c r="X74">
        <v>40</v>
      </c>
      <c r="Y74">
        <v>1731.6</v>
      </c>
      <c r="Z74">
        <v>167.2</v>
      </c>
      <c r="AA74">
        <v>1</v>
      </c>
      <c r="AB74">
        <v>1</v>
      </c>
      <c r="AC74">
        <v>0.08</v>
      </c>
    </row>
    <row r="75" spans="1:29" x14ac:dyDescent="0.35">
      <c r="A75" s="1" t="s">
        <v>4101</v>
      </c>
      <c r="B75" s="1" t="s">
        <v>18</v>
      </c>
      <c r="C75" s="1" t="s">
        <v>267</v>
      </c>
      <c r="D75" s="2">
        <v>43110</v>
      </c>
      <c r="E75">
        <v>2</v>
      </c>
      <c r="F75">
        <v>10</v>
      </c>
      <c r="G75" s="1" t="s">
        <v>19</v>
      </c>
      <c r="H75" s="1" t="s">
        <v>54</v>
      </c>
      <c r="I75" s="1" t="s">
        <v>333</v>
      </c>
      <c r="J75" s="1" t="s">
        <v>325</v>
      </c>
      <c r="K75" s="1" t="s">
        <v>334</v>
      </c>
      <c r="L75" s="1" t="s">
        <v>315</v>
      </c>
      <c r="M75" s="1" t="s">
        <v>335</v>
      </c>
      <c r="N75" s="1" t="s">
        <v>336</v>
      </c>
      <c r="O75" s="1" t="s">
        <v>318</v>
      </c>
      <c r="P75" s="1" t="s">
        <v>21</v>
      </c>
      <c r="Q75" s="1" t="s">
        <v>22</v>
      </c>
      <c r="R75" s="1" t="s">
        <v>23</v>
      </c>
      <c r="S75" s="1" t="s">
        <v>24</v>
      </c>
      <c r="T75" s="1" t="s">
        <v>25</v>
      </c>
      <c r="U75" s="1" t="s">
        <v>22</v>
      </c>
      <c r="V75">
        <v>25.25</v>
      </c>
      <c r="W75">
        <v>1742.25</v>
      </c>
      <c r="X75">
        <v>69</v>
      </c>
      <c r="Y75">
        <v>1608.39</v>
      </c>
      <c r="Z75">
        <v>133.86000000000001</v>
      </c>
      <c r="AA75">
        <v>1</v>
      </c>
      <c r="AB75">
        <v>1</v>
      </c>
      <c r="AC75">
        <v>7.0000000000000007E-2</v>
      </c>
    </row>
    <row r="76" spans="1:29" x14ac:dyDescent="0.35">
      <c r="A76" s="1" t="s">
        <v>4102</v>
      </c>
      <c r="B76" s="1" t="s">
        <v>18</v>
      </c>
      <c r="C76" s="1" t="s">
        <v>267</v>
      </c>
      <c r="D76" s="2">
        <v>43110</v>
      </c>
      <c r="E76">
        <v>2</v>
      </c>
      <c r="F76">
        <v>10</v>
      </c>
      <c r="G76" s="1" t="s">
        <v>19</v>
      </c>
      <c r="H76" s="1" t="s">
        <v>54</v>
      </c>
      <c r="I76" s="1" t="s">
        <v>361</v>
      </c>
      <c r="J76" s="1" t="s">
        <v>325</v>
      </c>
      <c r="K76" s="1" t="s">
        <v>362</v>
      </c>
      <c r="L76" s="1" t="s">
        <v>315</v>
      </c>
      <c r="M76" s="1" t="s">
        <v>363</v>
      </c>
      <c r="N76" s="1" t="s">
        <v>364</v>
      </c>
      <c r="O76" s="1" t="s">
        <v>318</v>
      </c>
      <c r="P76" s="1" t="s">
        <v>21</v>
      </c>
      <c r="Q76" s="1" t="s">
        <v>22</v>
      </c>
      <c r="R76" s="1" t="s">
        <v>23</v>
      </c>
      <c r="S76" s="1" t="s">
        <v>24</v>
      </c>
      <c r="T76" s="1" t="s">
        <v>25</v>
      </c>
      <c r="U76" s="1" t="s">
        <v>22</v>
      </c>
      <c r="V76">
        <v>25.25</v>
      </c>
      <c r="W76">
        <v>2020</v>
      </c>
      <c r="X76">
        <v>80</v>
      </c>
      <c r="Y76">
        <v>1864.8</v>
      </c>
      <c r="Z76">
        <v>155.19999999999999</v>
      </c>
      <c r="AA76">
        <v>1</v>
      </c>
      <c r="AB76">
        <v>1</v>
      </c>
      <c r="AC76">
        <v>7.0000000000000007E-2</v>
      </c>
    </row>
    <row r="77" spans="1:29" x14ac:dyDescent="0.35">
      <c r="A77" s="1" t="s">
        <v>4103</v>
      </c>
      <c r="B77" s="1" t="s">
        <v>18</v>
      </c>
      <c r="C77" s="1" t="s">
        <v>267</v>
      </c>
      <c r="D77" s="2">
        <v>43110</v>
      </c>
      <c r="E77">
        <v>2</v>
      </c>
      <c r="F77">
        <v>10</v>
      </c>
      <c r="G77" s="1" t="s">
        <v>19</v>
      </c>
      <c r="H77" s="1" t="s">
        <v>54</v>
      </c>
      <c r="I77" s="1" t="s">
        <v>361</v>
      </c>
      <c r="J77" s="1" t="s">
        <v>325</v>
      </c>
      <c r="K77" s="1" t="s">
        <v>362</v>
      </c>
      <c r="L77" s="1" t="s">
        <v>315</v>
      </c>
      <c r="M77" s="1" t="s">
        <v>363</v>
      </c>
      <c r="N77" s="1" t="s">
        <v>364</v>
      </c>
      <c r="O77" s="1" t="s">
        <v>318</v>
      </c>
      <c r="P77" s="1" t="s">
        <v>39</v>
      </c>
      <c r="Q77" s="1" t="s">
        <v>40</v>
      </c>
      <c r="R77" s="1" t="s">
        <v>23</v>
      </c>
      <c r="S77" s="1" t="s">
        <v>41</v>
      </c>
      <c r="T77" s="1" t="s">
        <v>25</v>
      </c>
      <c r="U77" s="1" t="s">
        <v>40</v>
      </c>
      <c r="V77">
        <v>65.87</v>
      </c>
      <c r="W77">
        <v>263.48</v>
      </c>
      <c r="X77">
        <v>4</v>
      </c>
      <c r="Y77">
        <v>241.84</v>
      </c>
      <c r="Z77">
        <v>21.64</v>
      </c>
      <c r="AA77">
        <v>1</v>
      </c>
      <c r="AB77">
        <v>1</v>
      </c>
      <c r="AC77">
        <v>0.08</v>
      </c>
    </row>
    <row r="78" spans="1:29" x14ac:dyDescent="0.35">
      <c r="A78" s="1" t="s">
        <v>4104</v>
      </c>
      <c r="B78" s="1" t="s">
        <v>18</v>
      </c>
      <c r="C78" s="1" t="s">
        <v>267</v>
      </c>
      <c r="D78" s="2">
        <v>43110</v>
      </c>
      <c r="E78">
        <v>2</v>
      </c>
      <c r="F78">
        <v>10</v>
      </c>
      <c r="G78" s="1" t="s">
        <v>19</v>
      </c>
      <c r="H78" s="1" t="s">
        <v>54</v>
      </c>
      <c r="I78" s="1" t="s">
        <v>361</v>
      </c>
      <c r="J78" s="1" t="s">
        <v>325</v>
      </c>
      <c r="K78" s="1" t="s">
        <v>362</v>
      </c>
      <c r="L78" s="1" t="s">
        <v>315</v>
      </c>
      <c r="M78" s="1" t="s">
        <v>363</v>
      </c>
      <c r="N78" s="1" t="s">
        <v>364</v>
      </c>
      <c r="O78" s="1" t="s">
        <v>318</v>
      </c>
      <c r="P78" s="1" t="s">
        <v>43</v>
      </c>
      <c r="Q78" s="1" t="s">
        <v>44</v>
      </c>
      <c r="R78" s="1" t="s">
        <v>23</v>
      </c>
      <c r="S78" s="1" t="s">
        <v>45</v>
      </c>
      <c r="T78" s="1" t="s">
        <v>25</v>
      </c>
      <c r="U78" s="1" t="s">
        <v>44</v>
      </c>
      <c r="V78">
        <v>47.47</v>
      </c>
      <c r="W78">
        <v>1946.27</v>
      </c>
      <c r="X78">
        <v>41</v>
      </c>
      <c r="Y78">
        <v>1774.89</v>
      </c>
      <c r="Z78">
        <v>171.38</v>
      </c>
      <c r="AA78">
        <v>1</v>
      </c>
      <c r="AB78">
        <v>1</v>
      </c>
      <c r="AC78">
        <v>0.08</v>
      </c>
    </row>
    <row r="79" spans="1:29" x14ac:dyDescent="0.35">
      <c r="A79" s="1" t="s">
        <v>4105</v>
      </c>
      <c r="B79" s="1" t="s">
        <v>18</v>
      </c>
      <c r="C79" s="1" t="s">
        <v>267</v>
      </c>
      <c r="D79" s="2">
        <v>43110</v>
      </c>
      <c r="E79">
        <v>2</v>
      </c>
      <c r="F79">
        <v>10</v>
      </c>
      <c r="G79" s="1" t="s">
        <v>19</v>
      </c>
      <c r="H79" s="1" t="s">
        <v>61</v>
      </c>
      <c r="I79" s="1" t="s">
        <v>339</v>
      </c>
      <c r="J79" s="1" t="s">
        <v>340</v>
      </c>
      <c r="K79" s="1" t="s">
        <v>341</v>
      </c>
      <c r="L79" s="1" t="s">
        <v>315</v>
      </c>
      <c r="M79" s="1" t="s">
        <v>342</v>
      </c>
      <c r="N79" s="1" t="s">
        <v>343</v>
      </c>
      <c r="O79" s="1" t="s">
        <v>318</v>
      </c>
      <c r="P79" s="1" t="s">
        <v>35</v>
      </c>
      <c r="Q79" s="1" t="s">
        <v>36</v>
      </c>
      <c r="R79" s="1" t="s">
        <v>23</v>
      </c>
      <c r="S79" s="1" t="s">
        <v>37</v>
      </c>
      <c r="T79" s="1" t="s">
        <v>25</v>
      </c>
      <c r="U79" s="1" t="s">
        <v>36</v>
      </c>
      <c r="V79">
        <v>90.95</v>
      </c>
      <c r="W79">
        <v>4729.3999999999996</v>
      </c>
      <c r="X79">
        <v>52</v>
      </c>
      <c r="Y79">
        <v>4351.88</v>
      </c>
      <c r="Z79">
        <v>377.52</v>
      </c>
      <c r="AA79">
        <v>1</v>
      </c>
      <c r="AB79">
        <v>1</v>
      </c>
      <c r="AC79">
        <v>7.0000000000000007E-2</v>
      </c>
    </row>
    <row r="80" spans="1:29" x14ac:dyDescent="0.35">
      <c r="A80" s="1" t="s">
        <v>4106</v>
      </c>
      <c r="B80" s="1" t="s">
        <v>18</v>
      </c>
      <c r="C80" s="1" t="s">
        <v>267</v>
      </c>
      <c r="D80" s="2">
        <v>43110</v>
      </c>
      <c r="E80">
        <v>2</v>
      </c>
      <c r="F80">
        <v>10</v>
      </c>
      <c r="G80" s="1" t="s">
        <v>19</v>
      </c>
      <c r="H80" s="1" t="s">
        <v>61</v>
      </c>
      <c r="I80" s="1" t="s">
        <v>339</v>
      </c>
      <c r="J80" s="1" t="s">
        <v>340</v>
      </c>
      <c r="K80" s="1" t="s">
        <v>341</v>
      </c>
      <c r="L80" s="1" t="s">
        <v>315</v>
      </c>
      <c r="M80" s="1" t="s">
        <v>342</v>
      </c>
      <c r="N80" s="1" t="s">
        <v>343</v>
      </c>
      <c r="O80" s="1" t="s">
        <v>318</v>
      </c>
      <c r="P80" s="1" t="s">
        <v>43</v>
      </c>
      <c r="Q80" s="1" t="s">
        <v>44</v>
      </c>
      <c r="R80" s="1" t="s">
        <v>23</v>
      </c>
      <c r="S80" s="1" t="s">
        <v>45</v>
      </c>
      <c r="T80" s="1" t="s">
        <v>25</v>
      </c>
      <c r="U80" s="1" t="s">
        <v>44</v>
      </c>
      <c r="V80">
        <v>47.47</v>
      </c>
      <c r="W80">
        <v>2373.5</v>
      </c>
      <c r="X80">
        <v>50</v>
      </c>
      <c r="Y80">
        <v>2164.5</v>
      </c>
      <c r="Z80">
        <v>209</v>
      </c>
      <c r="AA80">
        <v>1</v>
      </c>
      <c r="AB80">
        <v>1</v>
      </c>
      <c r="AC80">
        <v>0.08</v>
      </c>
    </row>
    <row r="81" spans="1:29" x14ac:dyDescent="0.35">
      <c r="A81" s="1" t="s">
        <v>4107</v>
      </c>
      <c r="B81" s="1" t="s">
        <v>68</v>
      </c>
      <c r="C81" s="1" t="s">
        <v>18</v>
      </c>
      <c r="D81" s="2">
        <v>43121</v>
      </c>
      <c r="E81">
        <v>3</v>
      </c>
      <c r="F81">
        <v>11</v>
      </c>
      <c r="G81" s="1" t="s">
        <v>19</v>
      </c>
      <c r="H81" s="1" t="s">
        <v>47</v>
      </c>
      <c r="I81" s="1" t="s">
        <v>346</v>
      </c>
      <c r="J81" s="1" t="s">
        <v>313</v>
      </c>
      <c r="K81" s="1" t="s">
        <v>347</v>
      </c>
      <c r="L81" s="1" t="s">
        <v>315</v>
      </c>
      <c r="M81" s="1" t="s">
        <v>348</v>
      </c>
      <c r="N81" s="1" t="s">
        <v>349</v>
      </c>
      <c r="O81" s="1" t="s">
        <v>318</v>
      </c>
      <c r="P81" s="1" t="s">
        <v>27</v>
      </c>
      <c r="Q81" s="1" t="s">
        <v>28</v>
      </c>
      <c r="R81" s="1" t="s">
        <v>23</v>
      </c>
      <c r="S81" s="1" t="s">
        <v>29</v>
      </c>
      <c r="T81" s="1" t="s">
        <v>25</v>
      </c>
      <c r="U81" s="1" t="s">
        <v>28</v>
      </c>
      <c r="V81">
        <v>79.78</v>
      </c>
      <c r="W81">
        <v>2393.4</v>
      </c>
      <c r="X81">
        <v>30</v>
      </c>
      <c r="Y81">
        <v>2180.6999999999998</v>
      </c>
      <c r="Z81">
        <v>212.7</v>
      </c>
      <c r="AA81">
        <v>1</v>
      </c>
      <c r="AB81">
        <v>1</v>
      </c>
      <c r="AC81">
        <v>0.08</v>
      </c>
    </row>
    <row r="82" spans="1:29" x14ac:dyDescent="0.35">
      <c r="A82" s="1" t="s">
        <v>4108</v>
      </c>
      <c r="B82" s="1" t="s">
        <v>68</v>
      </c>
      <c r="C82" s="1" t="s">
        <v>18</v>
      </c>
      <c r="D82" s="2">
        <v>43121</v>
      </c>
      <c r="E82">
        <v>3</v>
      </c>
      <c r="F82">
        <v>11</v>
      </c>
      <c r="G82" s="1" t="s">
        <v>19</v>
      </c>
      <c r="H82" s="1" t="s">
        <v>47</v>
      </c>
      <c r="I82" s="1" t="s">
        <v>346</v>
      </c>
      <c r="J82" s="1" t="s">
        <v>313</v>
      </c>
      <c r="K82" s="1" t="s">
        <v>347</v>
      </c>
      <c r="L82" s="1" t="s">
        <v>315</v>
      </c>
      <c r="M82" s="1" t="s">
        <v>348</v>
      </c>
      <c r="N82" s="1" t="s">
        <v>349</v>
      </c>
      <c r="O82" s="1" t="s">
        <v>318</v>
      </c>
      <c r="P82" s="1" t="s">
        <v>39</v>
      </c>
      <c r="Q82" s="1" t="s">
        <v>40</v>
      </c>
      <c r="R82" s="1" t="s">
        <v>23</v>
      </c>
      <c r="S82" s="1" t="s">
        <v>41</v>
      </c>
      <c r="T82" s="1" t="s">
        <v>25</v>
      </c>
      <c r="U82" s="1" t="s">
        <v>40</v>
      </c>
      <c r="V82">
        <v>65.87</v>
      </c>
      <c r="W82">
        <v>1383.27</v>
      </c>
      <c r="X82">
        <v>21</v>
      </c>
      <c r="Y82">
        <v>1269.6600000000001</v>
      </c>
      <c r="Z82">
        <v>113.61</v>
      </c>
      <c r="AA82">
        <v>1</v>
      </c>
      <c r="AB82">
        <v>1</v>
      </c>
      <c r="AC82">
        <v>0.08</v>
      </c>
    </row>
    <row r="83" spans="1:29" x14ac:dyDescent="0.35">
      <c r="A83" s="1" t="s">
        <v>4109</v>
      </c>
      <c r="B83" s="1" t="s">
        <v>68</v>
      </c>
      <c r="C83" s="1" t="s">
        <v>18</v>
      </c>
      <c r="D83" s="2">
        <v>43121</v>
      </c>
      <c r="E83">
        <v>3</v>
      </c>
      <c r="F83">
        <v>11</v>
      </c>
      <c r="G83" s="1" t="s">
        <v>19</v>
      </c>
      <c r="H83" s="1" t="s">
        <v>47</v>
      </c>
      <c r="I83" s="1" t="s">
        <v>346</v>
      </c>
      <c r="J83" s="1" t="s">
        <v>313</v>
      </c>
      <c r="K83" s="1" t="s">
        <v>347</v>
      </c>
      <c r="L83" s="1" t="s">
        <v>315</v>
      </c>
      <c r="M83" s="1" t="s">
        <v>348</v>
      </c>
      <c r="N83" s="1" t="s">
        <v>349</v>
      </c>
      <c r="O83" s="1" t="s">
        <v>318</v>
      </c>
      <c r="P83" s="1" t="s">
        <v>43</v>
      </c>
      <c r="Q83" s="1" t="s">
        <v>44</v>
      </c>
      <c r="R83" s="1" t="s">
        <v>23</v>
      </c>
      <c r="S83" s="1" t="s">
        <v>45</v>
      </c>
      <c r="T83" s="1" t="s">
        <v>25</v>
      </c>
      <c r="U83" s="1" t="s">
        <v>44</v>
      </c>
      <c r="V83">
        <v>47.47</v>
      </c>
      <c r="W83">
        <v>1661.45</v>
      </c>
      <c r="X83">
        <v>35</v>
      </c>
      <c r="Y83">
        <v>1535.1</v>
      </c>
      <c r="Z83">
        <v>126.35</v>
      </c>
      <c r="AA83">
        <v>1</v>
      </c>
      <c r="AB83">
        <v>1</v>
      </c>
      <c r="AC83">
        <v>7.0000000000000007E-2</v>
      </c>
    </row>
    <row r="84" spans="1:29" x14ac:dyDescent="0.35">
      <c r="A84" s="1" t="s">
        <v>4110</v>
      </c>
      <c r="B84" s="1" t="s">
        <v>68</v>
      </c>
      <c r="C84" s="1" t="s">
        <v>18</v>
      </c>
      <c r="D84" s="2">
        <v>43121</v>
      </c>
      <c r="E84">
        <v>3</v>
      </c>
      <c r="F84">
        <v>11</v>
      </c>
      <c r="G84" s="1" t="s">
        <v>19</v>
      </c>
      <c r="H84" s="1" t="s">
        <v>47</v>
      </c>
      <c r="I84" s="1" t="s">
        <v>383</v>
      </c>
      <c r="J84" s="1" t="s">
        <v>313</v>
      </c>
      <c r="K84" s="1" t="s">
        <v>384</v>
      </c>
      <c r="L84" s="1" t="s">
        <v>315</v>
      </c>
      <c r="M84" s="1" t="s">
        <v>385</v>
      </c>
      <c r="N84" s="1" t="s">
        <v>386</v>
      </c>
      <c r="O84" s="1" t="s">
        <v>318</v>
      </c>
      <c r="P84" s="1" t="s">
        <v>43</v>
      </c>
      <c r="Q84" s="1" t="s">
        <v>44</v>
      </c>
      <c r="R84" s="1" t="s">
        <v>23</v>
      </c>
      <c r="S84" s="1" t="s">
        <v>45</v>
      </c>
      <c r="T84" s="1" t="s">
        <v>25</v>
      </c>
      <c r="U84" s="1" t="s">
        <v>44</v>
      </c>
      <c r="V84">
        <v>47.47</v>
      </c>
      <c r="W84">
        <v>1708.92</v>
      </c>
      <c r="X84">
        <v>36</v>
      </c>
      <c r="Y84">
        <v>1578.96</v>
      </c>
      <c r="Z84">
        <v>129.96</v>
      </c>
      <c r="AA84">
        <v>1</v>
      </c>
      <c r="AB84">
        <v>1</v>
      </c>
      <c r="AC84">
        <v>7.0000000000000007E-2</v>
      </c>
    </row>
    <row r="85" spans="1:29" x14ac:dyDescent="0.35">
      <c r="A85" s="1" t="s">
        <v>4111</v>
      </c>
      <c r="B85" s="1" t="s">
        <v>68</v>
      </c>
      <c r="C85" s="1" t="s">
        <v>18</v>
      </c>
      <c r="D85" s="2">
        <v>43121</v>
      </c>
      <c r="E85">
        <v>3</v>
      </c>
      <c r="F85">
        <v>11</v>
      </c>
      <c r="G85" s="1" t="s">
        <v>19</v>
      </c>
      <c r="H85" s="1" t="s">
        <v>54</v>
      </c>
      <c r="I85" s="1" t="s">
        <v>333</v>
      </c>
      <c r="J85" s="1" t="s">
        <v>325</v>
      </c>
      <c r="K85" s="1" t="s">
        <v>334</v>
      </c>
      <c r="L85" s="1" t="s">
        <v>315</v>
      </c>
      <c r="M85" s="1" t="s">
        <v>335</v>
      </c>
      <c r="N85" s="1" t="s">
        <v>336</v>
      </c>
      <c r="O85" s="1" t="s">
        <v>318</v>
      </c>
      <c r="P85" s="1" t="s">
        <v>43</v>
      </c>
      <c r="Q85" s="1" t="s">
        <v>44</v>
      </c>
      <c r="R85" s="1" t="s">
        <v>23</v>
      </c>
      <c r="S85" s="1" t="s">
        <v>45</v>
      </c>
      <c r="T85" s="1" t="s">
        <v>25</v>
      </c>
      <c r="U85" s="1" t="s">
        <v>44</v>
      </c>
      <c r="V85">
        <v>47.47</v>
      </c>
      <c r="W85">
        <v>2088.6799999999998</v>
      </c>
      <c r="X85">
        <v>44</v>
      </c>
      <c r="Y85">
        <v>1929.84</v>
      </c>
      <c r="Z85">
        <v>158.84</v>
      </c>
      <c r="AA85">
        <v>1</v>
      </c>
      <c r="AB85">
        <v>1</v>
      </c>
      <c r="AC85">
        <v>7.0000000000000007E-2</v>
      </c>
    </row>
    <row r="86" spans="1:29" x14ac:dyDescent="0.35">
      <c r="A86" s="1" t="s">
        <v>4112</v>
      </c>
      <c r="B86" s="1" t="s">
        <v>68</v>
      </c>
      <c r="C86" s="1" t="s">
        <v>18</v>
      </c>
      <c r="D86" s="2">
        <v>43121</v>
      </c>
      <c r="E86">
        <v>3</v>
      </c>
      <c r="F86">
        <v>11</v>
      </c>
      <c r="G86" s="1" t="s">
        <v>19</v>
      </c>
      <c r="H86" s="1" t="s">
        <v>61</v>
      </c>
      <c r="I86" s="1" t="s">
        <v>339</v>
      </c>
      <c r="J86" s="1" t="s">
        <v>340</v>
      </c>
      <c r="K86" s="1" t="s">
        <v>366</v>
      </c>
      <c r="L86" s="1" t="s">
        <v>315</v>
      </c>
      <c r="M86" s="1" t="s">
        <v>367</v>
      </c>
      <c r="N86" s="1" t="s">
        <v>368</v>
      </c>
      <c r="O86" s="1" t="s">
        <v>318</v>
      </c>
      <c r="P86" s="1" t="s">
        <v>21</v>
      </c>
      <c r="Q86" s="1" t="s">
        <v>22</v>
      </c>
      <c r="R86" s="1" t="s">
        <v>23</v>
      </c>
      <c r="S86" s="1" t="s">
        <v>24</v>
      </c>
      <c r="T86" s="1" t="s">
        <v>25</v>
      </c>
      <c r="U86" s="1" t="s">
        <v>22</v>
      </c>
      <c r="V86">
        <v>25.25</v>
      </c>
      <c r="W86">
        <v>2070.5</v>
      </c>
      <c r="X86">
        <v>82</v>
      </c>
      <c r="Y86">
        <v>1923.72</v>
      </c>
      <c r="Z86">
        <v>146.78</v>
      </c>
      <c r="AA86">
        <v>1</v>
      </c>
      <c r="AB86">
        <v>1</v>
      </c>
      <c r="AC86">
        <v>7.0000000000000007E-2</v>
      </c>
    </row>
    <row r="87" spans="1:29" x14ac:dyDescent="0.35">
      <c r="A87" s="1" t="s">
        <v>4113</v>
      </c>
      <c r="B87" s="1" t="s">
        <v>68</v>
      </c>
      <c r="C87" s="1" t="s">
        <v>18</v>
      </c>
      <c r="D87" s="2">
        <v>43121</v>
      </c>
      <c r="E87">
        <v>3</v>
      </c>
      <c r="F87">
        <v>11</v>
      </c>
      <c r="G87" s="1" t="s">
        <v>19</v>
      </c>
      <c r="H87" s="1" t="s">
        <v>61</v>
      </c>
      <c r="I87" s="1" t="s">
        <v>339</v>
      </c>
      <c r="J87" s="1" t="s">
        <v>340</v>
      </c>
      <c r="K87" s="1" t="s">
        <v>366</v>
      </c>
      <c r="L87" s="1" t="s">
        <v>315</v>
      </c>
      <c r="M87" s="1" t="s">
        <v>367</v>
      </c>
      <c r="N87" s="1" t="s">
        <v>368</v>
      </c>
      <c r="O87" s="1" t="s">
        <v>318</v>
      </c>
      <c r="P87" s="1" t="s">
        <v>35</v>
      </c>
      <c r="Q87" s="1" t="s">
        <v>36</v>
      </c>
      <c r="R87" s="1" t="s">
        <v>23</v>
      </c>
      <c r="S87" s="1" t="s">
        <v>37</v>
      </c>
      <c r="T87" s="1" t="s">
        <v>25</v>
      </c>
      <c r="U87" s="1" t="s">
        <v>36</v>
      </c>
      <c r="V87">
        <v>90.95</v>
      </c>
      <c r="W87">
        <v>4274.6499999999996</v>
      </c>
      <c r="X87">
        <v>47</v>
      </c>
      <c r="Y87">
        <v>3933.43</v>
      </c>
      <c r="Z87">
        <v>341.22</v>
      </c>
      <c r="AA87">
        <v>1</v>
      </c>
      <c r="AB87">
        <v>1</v>
      </c>
      <c r="AC87">
        <v>7.0000000000000007E-2</v>
      </c>
    </row>
    <row r="88" spans="1:29" x14ac:dyDescent="0.35">
      <c r="A88" s="1" t="s">
        <v>4114</v>
      </c>
      <c r="B88" s="1" t="s">
        <v>68</v>
      </c>
      <c r="C88" s="1" t="s">
        <v>18</v>
      </c>
      <c r="D88" s="2">
        <v>43121</v>
      </c>
      <c r="E88">
        <v>3</v>
      </c>
      <c r="F88">
        <v>11</v>
      </c>
      <c r="G88" s="1" t="s">
        <v>19</v>
      </c>
      <c r="H88" s="1" t="s">
        <v>61</v>
      </c>
      <c r="I88" s="1" t="s">
        <v>339</v>
      </c>
      <c r="J88" s="1" t="s">
        <v>340</v>
      </c>
      <c r="K88" s="1" t="s">
        <v>366</v>
      </c>
      <c r="L88" s="1" t="s">
        <v>315</v>
      </c>
      <c r="M88" s="1" t="s">
        <v>367</v>
      </c>
      <c r="N88" s="1" t="s">
        <v>368</v>
      </c>
      <c r="O88" s="1" t="s">
        <v>318</v>
      </c>
      <c r="P88" s="1" t="s">
        <v>43</v>
      </c>
      <c r="Q88" s="1" t="s">
        <v>44</v>
      </c>
      <c r="R88" s="1" t="s">
        <v>23</v>
      </c>
      <c r="S88" s="1" t="s">
        <v>45</v>
      </c>
      <c r="T88" s="1" t="s">
        <v>25</v>
      </c>
      <c r="U88" s="1" t="s">
        <v>44</v>
      </c>
      <c r="V88">
        <v>47.47</v>
      </c>
      <c r="W88">
        <v>1851.33</v>
      </c>
      <c r="X88">
        <v>39</v>
      </c>
      <c r="Y88">
        <v>1710.54</v>
      </c>
      <c r="Z88">
        <v>140.79</v>
      </c>
      <c r="AA88">
        <v>1</v>
      </c>
      <c r="AB88">
        <v>1</v>
      </c>
      <c r="AC88">
        <v>7.0000000000000007E-2</v>
      </c>
    </row>
    <row r="89" spans="1:29" x14ac:dyDescent="0.35">
      <c r="A89" s="1" t="s">
        <v>4115</v>
      </c>
      <c r="B89" s="1" t="s">
        <v>68</v>
      </c>
      <c r="C89" s="1" t="s">
        <v>18</v>
      </c>
      <c r="D89" s="2">
        <v>43121</v>
      </c>
      <c r="E89">
        <v>3</v>
      </c>
      <c r="F89">
        <v>11</v>
      </c>
      <c r="G89" s="1" t="s">
        <v>19</v>
      </c>
      <c r="H89" s="1" t="s">
        <v>61</v>
      </c>
      <c r="I89" s="1" t="s">
        <v>410</v>
      </c>
      <c r="J89" s="1" t="s">
        <v>340</v>
      </c>
      <c r="K89" s="1" t="s">
        <v>411</v>
      </c>
      <c r="L89" s="1" t="s">
        <v>315</v>
      </c>
      <c r="M89" s="1" t="s">
        <v>412</v>
      </c>
      <c r="N89" s="1" t="s">
        <v>413</v>
      </c>
      <c r="O89" s="1" t="s">
        <v>318</v>
      </c>
      <c r="P89" s="1" t="s">
        <v>21</v>
      </c>
      <c r="Q89" s="1" t="s">
        <v>22</v>
      </c>
      <c r="R89" s="1" t="s">
        <v>23</v>
      </c>
      <c r="S89" s="1" t="s">
        <v>24</v>
      </c>
      <c r="T89" s="1" t="s">
        <v>25</v>
      </c>
      <c r="U89" s="1" t="s">
        <v>22</v>
      </c>
      <c r="V89">
        <v>25.25</v>
      </c>
      <c r="W89">
        <v>4646</v>
      </c>
      <c r="X89">
        <v>184</v>
      </c>
      <c r="Y89">
        <v>4316.6400000000003</v>
      </c>
      <c r="Z89">
        <v>329.36</v>
      </c>
      <c r="AA89">
        <v>1</v>
      </c>
      <c r="AB89">
        <v>1</v>
      </c>
      <c r="AC89">
        <v>7.0000000000000007E-2</v>
      </c>
    </row>
    <row r="90" spans="1:29" x14ac:dyDescent="0.35">
      <c r="A90" s="1" t="s">
        <v>4116</v>
      </c>
      <c r="B90" s="1" t="s">
        <v>68</v>
      </c>
      <c r="C90" s="1" t="s">
        <v>18</v>
      </c>
      <c r="D90" s="2">
        <v>43121</v>
      </c>
      <c r="E90">
        <v>3</v>
      </c>
      <c r="F90">
        <v>11</v>
      </c>
      <c r="G90" s="1" t="s">
        <v>19</v>
      </c>
      <c r="H90" s="1" t="s">
        <v>61</v>
      </c>
      <c r="I90" s="1" t="s">
        <v>410</v>
      </c>
      <c r="J90" s="1" t="s">
        <v>340</v>
      </c>
      <c r="K90" s="1" t="s">
        <v>411</v>
      </c>
      <c r="L90" s="1" t="s">
        <v>315</v>
      </c>
      <c r="M90" s="1" t="s">
        <v>412</v>
      </c>
      <c r="N90" s="1" t="s">
        <v>413</v>
      </c>
      <c r="O90" s="1" t="s">
        <v>318</v>
      </c>
      <c r="P90" s="1" t="s">
        <v>35</v>
      </c>
      <c r="Q90" s="1" t="s">
        <v>36</v>
      </c>
      <c r="R90" s="1" t="s">
        <v>23</v>
      </c>
      <c r="S90" s="1" t="s">
        <v>37</v>
      </c>
      <c r="T90" s="1" t="s">
        <v>25</v>
      </c>
      <c r="U90" s="1" t="s">
        <v>36</v>
      </c>
      <c r="V90">
        <v>90.95</v>
      </c>
      <c r="W90">
        <v>2091.85</v>
      </c>
      <c r="X90">
        <v>23</v>
      </c>
      <c r="Y90">
        <v>1924.87</v>
      </c>
      <c r="Z90">
        <v>166.98</v>
      </c>
      <c r="AA90">
        <v>1</v>
      </c>
      <c r="AB90">
        <v>1</v>
      </c>
      <c r="AC90">
        <v>7.0000000000000007E-2</v>
      </c>
    </row>
    <row r="91" spans="1:29" x14ac:dyDescent="0.35">
      <c r="A91" s="1" t="s">
        <v>4117</v>
      </c>
      <c r="B91" s="1" t="s">
        <v>68</v>
      </c>
      <c r="C91" s="1" t="s">
        <v>68</v>
      </c>
      <c r="D91" s="2">
        <v>43122</v>
      </c>
      <c r="E91">
        <v>3</v>
      </c>
      <c r="F91">
        <v>12</v>
      </c>
      <c r="G91" s="1" t="s">
        <v>19</v>
      </c>
      <c r="H91" s="1" t="s">
        <v>47</v>
      </c>
      <c r="I91" s="1" t="s">
        <v>383</v>
      </c>
      <c r="J91" s="1" t="s">
        <v>313</v>
      </c>
      <c r="K91" s="1" t="s">
        <v>384</v>
      </c>
      <c r="L91" s="1" t="s">
        <v>315</v>
      </c>
      <c r="M91" s="1" t="s">
        <v>385</v>
      </c>
      <c r="N91" s="1" t="s">
        <v>386</v>
      </c>
      <c r="O91" s="1" t="s">
        <v>318</v>
      </c>
      <c r="P91" s="1" t="s">
        <v>21</v>
      </c>
      <c r="Q91" s="1" t="s">
        <v>22</v>
      </c>
      <c r="R91" s="1" t="s">
        <v>23</v>
      </c>
      <c r="S91" s="1" t="s">
        <v>24</v>
      </c>
      <c r="T91" s="1" t="s">
        <v>25</v>
      </c>
      <c r="U91" s="1" t="s">
        <v>22</v>
      </c>
      <c r="V91">
        <v>25.25</v>
      </c>
      <c r="W91">
        <v>1489.75</v>
      </c>
      <c r="X91">
        <v>59</v>
      </c>
      <c r="Y91">
        <v>1384.14</v>
      </c>
      <c r="Z91">
        <v>105.61</v>
      </c>
      <c r="AA91">
        <v>1</v>
      </c>
      <c r="AB91">
        <v>1</v>
      </c>
      <c r="AC91">
        <v>7.0000000000000007E-2</v>
      </c>
    </row>
    <row r="92" spans="1:29" x14ac:dyDescent="0.35">
      <c r="A92" s="1" t="s">
        <v>4118</v>
      </c>
      <c r="B92" s="1" t="s">
        <v>68</v>
      </c>
      <c r="C92" s="1" t="s">
        <v>68</v>
      </c>
      <c r="D92" s="2">
        <v>43122</v>
      </c>
      <c r="E92">
        <v>3</v>
      </c>
      <c r="F92">
        <v>12</v>
      </c>
      <c r="G92" s="1" t="s">
        <v>19</v>
      </c>
      <c r="H92" s="1" t="s">
        <v>47</v>
      </c>
      <c r="I92" s="1" t="s">
        <v>383</v>
      </c>
      <c r="J92" s="1" t="s">
        <v>313</v>
      </c>
      <c r="K92" s="1" t="s">
        <v>384</v>
      </c>
      <c r="L92" s="1" t="s">
        <v>315</v>
      </c>
      <c r="M92" s="1" t="s">
        <v>385</v>
      </c>
      <c r="N92" s="1" t="s">
        <v>386</v>
      </c>
      <c r="O92" s="1" t="s">
        <v>318</v>
      </c>
      <c r="P92" s="1" t="s">
        <v>43</v>
      </c>
      <c r="Q92" s="1" t="s">
        <v>44</v>
      </c>
      <c r="R92" s="1" t="s">
        <v>23</v>
      </c>
      <c r="S92" s="1" t="s">
        <v>45</v>
      </c>
      <c r="T92" s="1" t="s">
        <v>25</v>
      </c>
      <c r="U92" s="1" t="s">
        <v>44</v>
      </c>
      <c r="V92">
        <v>47.47</v>
      </c>
      <c r="W92">
        <v>2373.5</v>
      </c>
      <c r="X92">
        <v>50</v>
      </c>
      <c r="Y92">
        <v>2193</v>
      </c>
      <c r="Z92">
        <v>180.5</v>
      </c>
      <c r="AA92">
        <v>1</v>
      </c>
      <c r="AB92">
        <v>1</v>
      </c>
      <c r="AC92">
        <v>7.0000000000000007E-2</v>
      </c>
    </row>
    <row r="93" spans="1:29" x14ac:dyDescent="0.35">
      <c r="A93" s="1" t="s">
        <v>4119</v>
      </c>
      <c r="B93" s="1" t="s">
        <v>68</v>
      </c>
      <c r="C93" s="1" t="s">
        <v>68</v>
      </c>
      <c r="D93" s="2">
        <v>43122</v>
      </c>
      <c r="E93">
        <v>3</v>
      </c>
      <c r="F93">
        <v>12</v>
      </c>
      <c r="G93" s="1" t="s">
        <v>19</v>
      </c>
      <c r="H93" s="1" t="s">
        <v>54</v>
      </c>
      <c r="I93" s="1" t="s">
        <v>324</v>
      </c>
      <c r="J93" s="1" t="s">
        <v>325</v>
      </c>
      <c r="K93" s="1" t="s">
        <v>326</v>
      </c>
      <c r="L93" s="1" t="s">
        <v>315</v>
      </c>
      <c r="M93" s="1" t="s">
        <v>327</v>
      </c>
      <c r="N93" s="1" t="s">
        <v>328</v>
      </c>
      <c r="O93" s="1" t="s">
        <v>318</v>
      </c>
      <c r="P93" s="1" t="s">
        <v>21</v>
      </c>
      <c r="Q93" s="1" t="s">
        <v>22</v>
      </c>
      <c r="R93" s="1" t="s">
        <v>23</v>
      </c>
      <c r="S93" s="1" t="s">
        <v>24</v>
      </c>
      <c r="T93" s="1" t="s">
        <v>25</v>
      </c>
      <c r="U93" s="1" t="s">
        <v>22</v>
      </c>
      <c r="V93">
        <v>25.25</v>
      </c>
      <c r="W93">
        <v>2196.75</v>
      </c>
      <c r="X93">
        <v>87</v>
      </c>
      <c r="Y93">
        <v>2041.02</v>
      </c>
      <c r="Z93">
        <v>155.72999999999999</v>
      </c>
      <c r="AA93">
        <v>1</v>
      </c>
      <c r="AB93">
        <v>1</v>
      </c>
      <c r="AC93">
        <v>7.0000000000000007E-2</v>
      </c>
    </row>
    <row r="94" spans="1:29" x14ac:dyDescent="0.35">
      <c r="A94" s="1" t="s">
        <v>4120</v>
      </c>
      <c r="B94" s="1" t="s">
        <v>68</v>
      </c>
      <c r="C94" s="1" t="s">
        <v>68</v>
      </c>
      <c r="D94" s="2">
        <v>43122</v>
      </c>
      <c r="E94">
        <v>3</v>
      </c>
      <c r="F94">
        <v>12</v>
      </c>
      <c r="G94" s="1" t="s">
        <v>19</v>
      </c>
      <c r="H94" s="1" t="s">
        <v>54</v>
      </c>
      <c r="I94" s="1" t="s">
        <v>324</v>
      </c>
      <c r="J94" s="1" t="s">
        <v>325</v>
      </c>
      <c r="K94" s="1" t="s">
        <v>326</v>
      </c>
      <c r="L94" s="1" t="s">
        <v>315</v>
      </c>
      <c r="M94" s="1" t="s">
        <v>327</v>
      </c>
      <c r="N94" s="1" t="s">
        <v>328</v>
      </c>
      <c r="O94" s="1" t="s">
        <v>318</v>
      </c>
      <c r="P94" s="1" t="s">
        <v>31</v>
      </c>
      <c r="Q94" s="1" t="s">
        <v>32</v>
      </c>
      <c r="R94" s="1" t="s">
        <v>23</v>
      </c>
      <c r="S94" s="1" t="s">
        <v>33</v>
      </c>
      <c r="T94" s="1" t="s">
        <v>25</v>
      </c>
      <c r="U94" s="1" t="s">
        <v>32</v>
      </c>
      <c r="V94">
        <v>28.58</v>
      </c>
      <c r="W94">
        <v>1829.12</v>
      </c>
      <c r="X94">
        <v>64</v>
      </c>
      <c r="Y94">
        <v>1699.2</v>
      </c>
      <c r="Z94">
        <v>129.9199999999999</v>
      </c>
      <c r="AA94">
        <v>1</v>
      </c>
      <c r="AB94">
        <v>1</v>
      </c>
      <c r="AC94">
        <v>7.0000000000000007E-2</v>
      </c>
    </row>
    <row r="95" spans="1:29" x14ac:dyDescent="0.35">
      <c r="A95" s="1" t="s">
        <v>4121</v>
      </c>
      <c r="B95" s="1" t="s">
        <v>68</v>
      </c>
      <c r="C95" s="1" t="s">
        <v>68</v>
      </c>
      <c r="D95" s="2">
        <v>43122</v>
      </c>
      <c r="E95">
        <v>3</v>
      </c>
      <c r="F95">
        <v>12</v>
      </c>
      <c r="G95" s="1" t="s">
        <v>19</v>
      </c>
      <c r="H95" s="1" t="s">
        <v>54</v>
      </c>
      <c r="I95" s="1" t="s">
        <v>333</v>
      </c>
      <c r="J95" s="1" t="s">
        <v>325</v>
      </c>
      <c r="K95" s="1" t="s">
        <v>357</v>
      </c>
      <c r="L95" s="1" t="s">
        <v>315</v>
      </c>
      <c r="M95" s="1" t="s">
        <v>358</v>
      </c>
      <c r="N95" s="1" t="s">
        <v>359</v>
      </c>
      <c r="O95" s="1" t="s">
        <v>318</v>
      </c>
      <c r="P95" s="1" t="s">
        <v>35</v>
      </c>
      <c r="Q95" s="1" t="s">
        <v>36</v>
      </c>
      <c r="R95" s="1" t="s">
        <v>23</v>
      </c>
      <c r="S95" s="1" t="s">
        <v>37</v>
      </c>
      <c r="T95" s="1" t="s">
        <v>25</v>
      </c>
      <c r="U95" s="1" t="s">
        <v>36</v>
      </c>
      <c r="V95">
        <v>90.95</v>
      </c>
      <c r="W95">
        <v>2455.65</v>
      </c>
      <c r="X95">
        <v>27</v>
      </c>
      <c r="Y95">
        <v>2259.63</v>
      </c>
      <c r="Z95">
        <v>196.02</v>
      </c>
      <c r="AA95">
        <v>1</v>
      </c>
      <c r="AB95">
        <v>1</v>
      </c>
      <c r="AC95">
        <v>7.0000000000000007E-2</v>
      </c>
    </row>
    <row r="96" spans="1:29" x14ac:dyDescent="0.35">
      <c r="A96" s="1" t="s">
        <v>4122</v>
      </c>
      <c r="B96" s="1" t="s">
        <v>68</v>
      </c>
      <c r="C96" s="1" t="s">
        <v>68</v>
      </c>
      <c r="D96" s="2">
        <v>43122</v>
      </c>
      <c r="E96">
        <v>3</v>
      </c>
      <c r="F96">
        <v>12</v>
      </c>
      <c r="G96" s="1" t="s">
        <v>19</v>
      </c>
      <c r="H96" s="1" t="s">
        <v>54</v>
      </c>
      <c r="I96" s="1" t="s">
        <v>333</v>
      </c>
      <c r="J96" s="1" t="s">
        <v>325</v>
      </c>
      <c r="K96" s="1" t="s">
        <v>357</v>
      </c>
      <c r="L96" s="1" t="s">
        <v>315</v>
      </c>
      <c r="M96" s="1" t="s">
        <v>358</v>
      </c>
      <c r="N96" s="1" t="s">
        <v>359</v>
      </c>
      <c r="O96" s="1" t="s">
        <v>318</v>
      </c>
      <c r="P96" s="1" t="s">
        <v>39</v>
      </c>
      <c r="Q96" s="1" t="s">
        <v>40</v>
      </c>
      <c r="R96" s="1" t="s">
        <v>23</v>
      </c>
      <c r="S96" s="1" t="s">
        <v>41</v>
      </c>
      <c r="T96" s="1" t="s">
        <v>25</v>
      </c>
      <c r="U96" s="1" t="s">
        <v>40</v>
      </c>
      <c r="V96">
        <v>65.87</v>
      </c>
      <c r="W96">
        <v>1910.23</v>
      </c>
      <c r="X96">
        <v>29</v>
      </c>
      <c r="Y96">
        <v>1753.34</v>
      </c>
      <c r="Z96">
        <v>156.8899999999999</v>
      </c>
      <c r="AA96">
        <v>1</v>
      </c>
      <c r="AB96">
        <v>1</v>
      </c>
      <c r="AC96">
        <v>0.08</v>
      </c>
    </row>
    <row r="97" spans="1:29" x14ac:dyDescent="0.35">
      <c r="A97" s="1" t="s">
        <v>4123</v>
      </c>
      <c r="B97" s="1" t="s">
        <v>68</v>
      </c>
      <c r="C97" s="1" t="s">
        <v>68</v>
      </c>
      <c r="D97" s="2">
        <v>43122</v>
      </c>
      <c r="E97">
        <v>3</v>
      </c>
      <c r="F97">
        <v>12</v>
      </c>
      <c r="G97" s="1" t="s">
        <v>19</v>
      </c>
      <c r="H97" s="1" t="s">
        <v>54</v>
      </c>
      <c r="I97" s="1" t="s">
        <v>333</v>
      </c>
      <c r="J97" s="1" t="s">
        <v>325</v>
      </c>
      <c r="K97" s="1" t="s">
        <v>357</v>
      </c>
      <c r="L97" s="1" t="s">
        <v>315</v>
      </c>
      <c r="M97" s="1" t="s">
        <v>358</v>
      </c>
      <c r="N97" s="1" t="s">
        <v>359</v>
      </c>
      <c r="O97" s="1" t="s">
        <v>318</v>
      </c>
      <c r="P97" s="1" t="s">
        <v>43</v>
      </c>
      <c r="Q97" s="1" t="s">
        <v>44</v>
      </c>
      <c r="R97" s="1" t="s">
        <v>23</v>
      </c>
      <c r="S97" s="1" t="s">
        <v>45</v>
      </c>
      <c r="T97" s="1" t="s">
        <v>25</v>
      </c>
      <c r="U97" s="1" t="s">
        <v>44</v>
      </c>
      <c r="V97">
        <v>47.47</v>
      </c>
      <c r="W97">
        <v>2326.0300000000002</v>
      </c>
      <c r="X97">
        <v>49</v>
      </c>
      <c r="Y97">
        <v>2149.14</v>
      </c>
      <c r="Z97">
        <v>176.8899999999999</v>
      </c>
      <c r="AA97">
        <v>1</v>
      </c>
      <c r="AB97">
        <v>1</v>
      </c>
      <c r="AC97">
        <v>7.0000000000000007E-2</v>
      </c>
    </row>
    <row r="98" spans="1:29" x14ac:dyDescent="0.35">
      <c r="A98" s="1" t="s">
        <v>4124</v>
      </c>
      <c r="B98" s="1" t="s">
        <v>68</v>
      </c>
      <c r="C98" s="1" t="s">
        <v>68</v>
      </c>
      <c r="D98" s="2">
        <v>43122</v>
      </c>
      <c r="E98">
        <v>3</v>
      </c>
      <c r="F98">
        <v>12</v>
      </c>
      <c r="G98" s="1" t="s">
        <v>19</v>
      </c>
      <c r="H98" s="1" t="s">
        <v>61</v>
      </c>
      <c r="I98" s="1" t="s">
        <v>339</v>
      </c>
      <c r="J98" s="1" t="s">
        <v>340</v>
      </c>
      <c r="K98" s="1" t="s">
        <v>376</v>
      </c>
      <c r="L98" s="1" t="s">
        <v>315</v>
      </c>
      <c r="M98" s="1" t="s">
        <v>377</v>
      </c>
      <c r="N98" s="1" t="s">
        <v>378</v>
      </c>
      <c r="O98" s="1" t="s">
        <v>318</v>
      </c>
      <c r="P98" s="1" t="s">
        <v>35</v>
      </c>
      <c r="Q98" s="1" t="s">
        <v>36</v>
      </c>
      <c r="R98" s="1" t="s">
        <v>23</v>
      </c>
      <c r="S98" s="1" t="s">
        <v>37</v>
      </c>
      <c r="T98" s="1" t="s">
        <v>25</v>
      </c>
      <c r="U98" s="1" t="s">
        <v>36</v>
      </c>
      <c r="V98">
        <v>90.95</v>
      </c>
      <c r="W98">
        <v>3638</v>
      </c>
      <c r="X98">
        <v>40</v>
      </c>
      <c r="Y98">
        <v>3347.6</v>
      </c>
      <c r="Z98">
        <v>290.39999999999998</v>
      </c>
      <c r="AA98">
        <v>1</v>
      </c>
      <c r="AB98">
        <v>1</v>
      </c>
      <c r="AC98">
        <v>7.0000000000000007E-2</v>
      </c>
    </row>
    <row r="99" spans="1:29" x14ac:dyDescent="0.35">
      <c r="A99" s="1" t="s">
        <v>4125</v>
      </c>
      <c r="B99" s="1" t="s">
        <v>68</v>
      </c>
      <c r="C99" s="1" t="s">
        <v>68</v>
      </c>
      <c r="D99" s="2">
        <v>43122</v>
      </c>
      <c r="E99">
        <v>3</v>
      </c>
      <c r="F99">
        <v>12</v>
      </c>
      <c r="G99" s="1" t="s">
        <v>19</v>
      </c>
      <c r="H99" s="1" t="s">
        <v>61</v>
      </c>
      <c r="I99" s="1" t="s">
        <v>339</v>
      </c>
      <c r="J99" s="1" t="s">
        <v>340</v>
      </c>
      <c r="K99" s="1" t="s">
        <v>376</v>
      </c>
      <c r="L99" s="1" t="s">
        <v>315</v>
      </c>
      <c r="M99" s="1" t="s">
        <v>377</v>
      </c>
      <c r="N99" s="1" t="s">
        <v>378</v>
      </c>
      <c r="O99" s="1" t="s">
        <v>318</v>
      </c>
      <c r="P99" s="1" t="s">
        <v>39</v>
      </c>
      <c r="Q99" s="1" t="s">
        <v>40</v>
      </c>
      <c r="R99" s="1" t="s">
        <v>23</v>
      </c>
      <c r="S99" s="1" t="s">
        <v>41</v>
      </c>
      <c r="T99" s="1" t="s">
        <v>25</v>
      </c>
      <c r="U99" s="1" t="s">
        <v>40</v>
      </c>
      <c r="V99">
        <v>65.87</v>
      </c>
      <c r="W99">
        <v>2173.71</v>
      </c>
      <c r="X99">
        <v>33</v>
      </c>
      <c r="Y99">
        <v>1995.18</v>
      </c>
      <c r="Z99">
        <v>178.53</v>
      </c>
      <c r="AA99">
        <v>1</v>
      </c>
      <c r="AB99">
        <v>1</v>
      </c>
      <c r="AC99">
        <v>0.08</v>
      </c>
    </row>
    <row r="100" spans="1:29" x14ac:dyDescent="0.35">
      <c r="A100" s="1" t="s">
        <v>4126</v>
      </c>
      <c r="B100" s="1" t="s">
        <v>68</v>
      </c>
      <c r="C100" s="1" t="s">
        <v>68</v>
      </c>
      <c r="D100" s="2">
        <v>43122</v>
      </c>
      <c r="E100">
        <v>3</v>
      </c>
      <c r="F100">
        <v>12</v>
      </c>
      <c r="G100" s="1" t="s">
        <v>19</v>
      </c>
      <c r="H100" s="1" t="s">
        <v>61</v>
      </c>
      <c r="I100" s="1" t="s">
        <v>339</v>
      </c>
      <c r="J100" s="1" t="s">
        <v>340</v>
      </c>
      <c r="K100" s="1" t="s">
        <v>376</v>
      </c>
      <c r="L100" s="1" t="s">
        <v>315</v>
      </c>
      <c r="M100" s="1" t="s">
        <v>377</v>
      </c>
      <c r="N100" s="1" t="s">
        <v>378</v>
      </c>
      <c r="O100" s="1" t="s">
        <v>318</v>
      </c>
      <c r="P100" s="1" t="s">
        <v>43</v>
      </c>
      <c r="Q100" s="1" t="s">
        <v>44</v>
      </c>
      <c r="R100" s="1" t="s">
        <v>23</v>
      </c>
      <c r="S100" s="1" t="s">
        <v>45</v>
      </c>
      <c r="T100" s="1" t="s">
        <v>25</v>
      </c>
      <c r="U100" s="1" t="s">
        <v>44</v>
      </c>
      <c r="V100">
        <v>47.47</v>
      </c>
      <c r="W100">
        <v>1566.51</v>
      </c>
      <c r="X100">
        <v>33</v>
      </c>
      <c r="Y100">
        <v>1447.38</v>
      </c>
      <c r="Z100">
        <v>119.13</v>
      </c>
      <c r="AA100">
        <v>1</v>
      </c>
      <c r="AB100">
        <v>1</v>
      </c>
      <c r="AC100">
        <v>7.0000000000000007E-2</v>
      </c>
    </row>
    <row r="101" spans="1:29" x14ac:dyDescent="0.35">
      <c r="A101" s="1" t="s">
        <v>4127</v>
      </c>
      <c r="B101" s="1" t="s">
        <v>68</v>
      </c>
      <c r="C101" s="1" t="s">
        <v>68</v>
      </c>
      <c r="D101" s="2">
        <v>43122</v>
      </c>
      <c r="E101">
        <v>3</v>
      </c>
      <c r="F101">
        <v>12</v>
      </c>
      <c r="G101" s="1" t="s">
        <v>19</v>
      </c>
      <c r="H101" s="1" t="s">
        <v>61</v>
      </c>
      <c r="I101" s="1" t="s">
        <v>410</v>
      </c>
      <c r="J101" s="1" t="s">
        <v>340</v>
      </c>
      <c r="K101" s="1" t="s">
        <v>411</v>
      </c>
      <c r="L101" s="1" t="s">
        <v>315</v>
      </c>
      <c r="M101" s="1" t="s">
        <v>412</v>
      </c>
      <c r="N101" s="1" t="s">
        <v>413</v>
      </c>
      <c r="O101" s="1" t="s">
        <v>318</v>
      </c>
      <c r="P101" s="1" t="s">
        <v>21</v>
      </c>
      <c r="Q101" s="1" t="s">
        <v>22</v>
      </c>
      <c r="R101" s="1" t="s">
        <v>23</v>
      </c>
      <c r="S101" s="1" t="s">
        <v>24</v>
      </c>
      <c r="T101" s="1" t="s">
        <v>25</v>
      </c>
      <c r="U101" s="1" t="s">
        <v>22</v>
      </c>
      <c r="V101">
        <v>25.25</v>
      </c>
      <c r="W101">
        <v>1464.5</v>
      </c>
      <c r="X101">
        <v>58</v>
      </c>
      <c r="Y101">
        <v>1360.68</v>
      </c>
      <c r="Z101">
        <v>103.81999999999989</v>
      </c>
      <c r="AA101">
        <v>1</v>
      </c>
      <c r="AB101">
        <v>1</v>
      </c>
      <c r="AC101">
        <v>7.0000000000000007E-2</v>
      </c>
    </row>
    <row r="102" spans="1:29" x14ac:dyDescent="0.35">
      <c r="A102" s="1" t="s">
        <v>4128</v>
      </c>
      <c r="B102" s="1" t="s">
        <v>68</v>
      </c>
      <c r="C102" s="1" t="s">
        <v>68</v>
      </c>
      <c r="D102" s="2">
        <v>43122</v>
      </c>
      <c r="E102">
        <v>3</v>
      </c>
      <c r="F102">
        <v>12</v>
      </c>
      <c r="G102" s="1" t="s">
        <v>19</v>
      </c>
      <c r="H102" s="1" t="s">
        <v>61</v>
      </c>
      <c r="I102" s="1" t="s">
        <v>410</v>
      </c>
      <c r="J102" s="1" t="s">
        <v>340</v>
      </c>
      <c r="K102" s="1" t="s">
        <v>411</v>
      </c>
      <c r="L102" s="1" t="s">
        <v>315</v>
      </c>
      <c r="M102" s="1" t="s">
        <v>412</v>
      </c>
      <c r="N102" s="1" t="s">
        <v>413</v>
      </c>
      <c r="O102" s="1" t="s">
        <v>318</v>
      </c>
      <c r="P102" s="1" t="s">
        <v>35</v>
      </c>
      <c r="Q102" s="1" t="s">
        <v>36</v>
      </c>
      <c r="R102" s="1" t="s">
        <v>23</v>
      </c>
      <c r="S102" s="1" t="s">
        <v>37</v>
      </c>
      <c r="T102" s="1" t="s">
        <v>25</v>
      </c>
      <c r="U102" s="1" t="s">
        <v>36</v>
      </c>
      <c r="V102">
        <v>90.95</v>
      </c>
      <c r="W102">
        <v>2091.85</v>
      </c>
      <c r="X102">
        <v>23</v>
      </c>
      <c r="Y102">
        <v>1924.87</v>
      </c>
      <c r="Z102">
        <v>166.98</v>
      </c>
      <c r="AA102">
        <v>1</v>
      </c>
      <c r="AB102">
        <v>1</v>
      </c>
      <c r="AC102">
        <v>7.0000000000000007E-2</v>
      </c>
    </row>
    <row r="103" spans="1:29" x14ac:dyDescent="0.35">
      <c r="A103" s="1" t="s">
        <v>4129</v>
      </c>
      <c r="B103" s="1" t="s">
        <v>68</v>
      </c>
      <c r="C103" s="1" t="s">
        <v>68</v>
      </c>
      <c r="D103" s="2">
        <v>43122</v>
      </c>
      <c r="E103">
        <v>3</v>
      </c>
      <c r="F103">
        <v>12</v>
      </c>
      <c r="G103" s="1" t="s">
        <v>19</v>
      </c>
      <c r="H103" s="1" t="s">
        <v>61</v>
      </c>
      <c r="I103" s="1" t="s">
        <v>410</v>
      </c>
      <c r="J103" s="1" t="s">
        <v>340</v>
      </c>
      <c r="K103" s="1" t="s">
        <v>411</v>
      </c>
      <c r="L103" s="1" t="s">
        <v>315</v>
      </c>
      <c r="M103" s="1" t="s">
        <v>412</v>
      </c>
      <c r="N103" s="1" t="s">
        <v>413</v>
      </c>
      <c r="O103" s="1" t="s">
        <v>318</v>
      </c>
      <c r="P103" s="1" t="s">
        <v>43</v>
      </c>
      <c r="Q103" s="1" t="s">
        <v>44</v>
      </c>
      <c r="R103" s="1" t="s">
        <v>23</v>
      </c>
      <c r="S103" s="1" t="s">
        <v>45</v>
      </c>
      <c r="T103" s="1" t="s">
        <v>25</v>
      </c>
      <c r="U103" s="1" t="s">
        <v>44</v>
      </c>
      <c r="V103">
        <v>47.47</v>
      </c>
      <c r="W103">
        <v>1898.8</v>
      </c>
      <c r="X103">
        <v>40</v>
      </c>
      <c r="Y103">
        <v>1754.4</v>
      </c>
      <c r="Z103">
        <v>144.4</v>
      </c>
      <c r="AA103">
        <v>1</v>
      </c>
      <c r="AB103">
        <v>1</v>
      </c>
      <c r="AC103">
        <v>7.0000000000000007E-2</v>
      </c>
    </row>
    <row r="104" spans="1:29" x14ac:dyDescent="0.35">
      <c r="A104" s="1" t="s">
        <v>4130</v>
      </c>
      <c r="B104" s="1" t="s">
        <v>68</v>
      </c>
      <c r="C104" s="1" t="s">
        <v>20</v>
      </c>
      <c r="D104" s="2">
        <v>43123</v>
      </c>
      <c r="E104">
        <v>3</v>
      </c>
      <c r="F104">
        <v>13</v>
      </c>
      <c r="G104" s="1" t="s">
        <v>19</v>
      </c>
      <c r="H104" s="1" t="s">
        <v>47</v>
      </c>
      <c r="I104" s="1" t="s">
        <v>312</v>
      </c>
      <c r="J104" s="1" t="s">
        <v>313</v>
      </c>
      <c r="K104" s="1" t="s">
        <v>314</v>
      </c>
      <c r="L104" s="1" t="s">
        <v>315</v>
      </c>
      <c r="M104" s="1" t="s">
        <v>316</v>
      </c>
      <c r="N104" s="1" t="s">
        <v>317</v>
      </c>
      <c r="O104" s="1" t="s">
        <v>318</v>
      </c>
      <c r="P104" s="1" t="s">
        <v>31</v>
      </c>
      <c r="Q104" s="1" t="s">
        <v>32</v>
      </c>
      <c r="R104" s="1" t="s">
        <v>23</v>
      </c>
      <c r="S104" s="1" t="s">
        <v>33</v>
      </c>
      <c r="T104" s="1" t="s">
        <v>25</v>
      </c>
      <c r="U104" s="1" t="s">
        <v>32</v>
      </c>
      <c r="V104">
        <v>28.58</v>
      </c>
      <c r="W104">
        <v>2400.7199999999998</v>
      </c>
      <c r="X104">
        <v>84</v>
      </c>
      <c r="Y104">
        <v>2230.1999999999998</v>
      </c>
      <c r="Z104">
        <v>170.52</v>
      </c>
      <c r="AA104">
        <v>1</v>
      </c>
      <c r="AB104">
        <v>1</v>
      </c>
      <c r="AC104">
        <v>7.0000000000000007E-2</v>
      </c>
    </row>
    <row r="105" spans="1:29" x14ac:dyDescent="0.35">
      <c r="A105" s="1" t="s">
        <v>4131</v>
      </c>
      <c r="B105" s="1" t="s">
        <v>68</v>
      </c>
      <c r="C105" s="1" t="s">
        <v>20</v>
      </c>
      <c r="D105" s="2">
        <v>43123</v>
      </c>
      <c r="E105">
        <v>3</v>
      </c>
      <c r="F105">
        <v>13</v>
      </c>
      <c r="G105" s="1" t="s">
        <v>19</v>
      </c>
      <c r="H105" s="1" t="s">
        <v>47</v>
      </c>
      <c r="I105" s="1" t="s">
        <v>312</v>
      </c>
      <c r="J105" s="1" t="s">
        <v>313</v>
      </c>
      <c r="K105" s="1" t="s">
        <v>314</v>
      </c>
      <c r="L105" s="1" t="s">
        <v>315</v>
      </c>
      <c r="M105" s="1" t="s">
        <v>316</v>
      </c>
      <c r="N105" s="1" t="s">
        <v>317</v>
      </c>
      <c r="O105" s="1" t="s">
        <v>318</v>
      </c>
      <c r="P105" s="1" t="s">
        <v>35</v>
      </c>
      <c r="Q105" s="1" t="s">
        <v>36</v>
      </c>
      <c r="R105" s="1" t="s">
        <v>23</v>
      </c>
      <c r="S105" s="1" t="s">
        <v>37</v>
      </c>
      <c r="T105" s="1" t="s">
        <v>25</v>
      </c>
      <c r="U105" s="1" t="s">
        <v>36</v>
      </c>
      <c r="V105">
        <v>90.95</v>
      </c>
      <c r="W105">
        <v>3365.15</v>
      </c>
      <c r="X105">
        <v>37</v>
      </c>
      <c r="Y105">
        <v>3096.53</v>
      </c>
      <c r="Z105">
        <v>268.62</v>
      </c>
      <c r="AA105">
        <v>1</v>
      </c>
      <c r="AB105">
        <v>1</v>
      </c>
      <c r="AC105">
        <v>7.0000000000000007E-2</v>
      </c>
    </row>
    <row r="106" spans="1:29" x14ac:dyDescent="0.35">
      <c r="A106" s="1" t="s">
        <v>4132</v>
      </c>
      <c r="B106" s="1" t="s">
        <v>68</v>
      </c>
      <c r="C106" s="1" t="s">
        <v>20</v>
      </c>
      <c r="D106" s="2">
        <v>43123</v>
      </c>
      <c r="E106">
        <v>3</v>
      </c>
      <c r="F106">
        <v>13</v>
      </c>
      <c r="G106" s="1" t="s">
        <v>19</v>
      </c>
      <c r="H106" s="1" t="s">
        <v>47</v>
      </c>
      <c r="I106" s="1" t="s">
        <v>312</v>
      </c>
      <c r="J106" s="1" t="s">
        <v>313</v>
      </c>
      <c r="K106" s="1" t="s">
        <v>314</v>
      </c>
      <c r="L106" s="1" t="s">
        <v>315</v>
      </c>
      <c r="M106" s="1" t="s">
        <v>316</v>
      </c>
      <c r="N106" s="1" t="s">
        <v>317</v>
      </c>
      <c r="O106" s="1" t="s">
        <v>318</v>
      </c>
      <c r="P106" s="1" t="s">
        <v>39</v>
      </c>
      <c r="Q106" s="1" t="s">
        <v>40</v>
      </c>
      <c r="R106" s="1" t="s">
        <v>23</v>
      </c>
      <c r="S106" s="1" t="s">
        <v>41</v>
      </c>
      <c r="T106" s="1" t="s">
        <v>25</v>
      </c>
      <c r="U106" s="1" t="s">
        <v>40</v>
      </c>
      <c r="V106">
        <v>65.87</v>
      </c>
      <c r="W106">
        <v>3293.5</v>
      </c>
      <c r="X106">
        <v>50</v>
      </c>
      <c r="Y106">
        <v>3023</v>
      </c>
      <c r="Z106">
        <v>270.5</v>
      </c>
      <c r="AA106">
        <v>1</v>
      </c>
      <c r="AB106">
        <v>1</v>
      </c>
      <c r="AC106">
        <v>0.08</v>
      </c>
    </row>
    <row r="107" spans="1:29" x14ac:dyDescent="0.35">
      <c r="A107" s="1" t="s">
        <v>4133</v>
      </c>
      <c r="B107" s="1" t="s">
        <v>68</v>
      </c>
      <c r="C107" s="1" t="s">
        <v>20</v>
      </c>
      <c r="D107" s="2">
        <v>43123</v>
      </c>
      <c r="E107">
        <v>3</v>
      </c>
      <c r="F107">
        <v>13</v>
      </c>
      <c r="G107" s="1" t="s">
        <v>19</v>
      </c>
      <c r="H107" s="1" t="s">
        <v>54</v>
      </c>
      <c r="I107" s="1" t="s">
        <v>324</v>
      </c>
      <c r="J107" s="1" t="s">
        <v>325</v>
      </c>
      <c r="K107" s="1" t="s">
        <v>326</v>
      </c>
      <c r="L107" s="1" t="s">
        <v>315</v>
      </c>
      <c r="M107" s="1" t="s">
        <v>327</v>
      </c>
      <c r="N107" s="1" t="s">
        <v>328</v>
      </c>
      <c r="O107" s="1" t="s">
        <v>318</v>
      </c>
      <c r="P107" s="1" t="s">
        <v>27</v>
      </c>
      <c r="Q107" s="1" t="s">
        <v>28</v>
      </c>
      <c r="R107" s="1" t="s">
        <v>23</v>
      </c>
      <c r="S107" s="1" t="s">
        <v>29</v>
      </c>
      <c r="T107" s="1" t="s">
        <v>25</v>
      </c>
      <c r="U107" s="1" t="s">
        <v>28</v>
      </c>
      <c r="V107">
        <v>79.78</v>
      </c>
      <c r="W107">
        <v>1595.6</v>
      </c>
      <c r="X107">
        <v>20</v>
      </c>
      <c r="Y107">
        <v>1453.8</v>
      </c>
      <c r="Z107">
        <v>141.80000000000001</v>
      </c>
      <c r="AA107">
        <v>1</v>
      </c>
      <c r="AB107">
        <v>1</v>
      </c>
      <c r="AC107">
        <v>0.08</v>
      </c>
    </row>
    <row r="108" spans="1:29" x14ac:dyDescent="0.35">
      <c r="A108" s="1" t="s">
        <v>4134</v>
      </c>
      <c r="B108" s="1" t="s">
        <v>68</v>
      </c>
      <c r="C108" s="1" t="s">
        <v>20</v>
      </c>
      <c r="D108" s="2">
        <v>43123</v>
      </c>
      <c r="E108">
        <v>3</v>
      </c>
      <c r="F108">
        <v>13</v>
      </c>
      <c r="G108" s="1" t="s">
        <v>19</v>
      </c>
      <c r="H108" s="1" t="s">
        <v>54</v>
      </c>
      <c r="I108" s="1" t="s">
        <v>324</v>
      </c>
      <c r="J108" s="1" t="s">
        <v>325</v>
      </c>
      <c r="K108" s="1" t="s">
        <v>326</v>
      </c>
      <c r="L108" s="1" t="s">
        <v>315</v>
      </c>
      <c r="M108" s="1" t="s">
        <v>327</v>
      </c>
      <c r="N108" s="1" t="s">
        <v>328</v>
      </c>
      <c r="O108" s="1" t="s">
        <v>318</v>
      </c>
      <c r="P108" s="1" t="s">
        <v>31</v>
      </c>
      <c r="Q108" s="1" t="s">
        <v>32</v>
      </c>
      <c r="R108" s="1" t="s">
        <v>23</v>
      </c>
      <c r="S108" s="1" t="s">
        <v>33</v>
      </c>
      <c r="T108" s="1" t="s">
        <v>25</v>
      </c>
      <c r="U108" s="1" t="s">
        <v>32</v>
      </c>
      <c r="V108">
        <v>28.58</v>
      </c>
      <c r="W108">
        <v>3629.66</v>
      </c>
      <c r="X108">
        <v>127</v>
      </c>
      <c r="Y108">
        <v>3371.85</v>
      </c>
      <c r="Z108">
        <v>257.81</v>
      </c>
      <c r="AA108">
        <v>1</v>
      </c>
      <c r="AB108">
        <v>1</v>
      </c>
      <c r="AC108">
        <v>7.0000000000000007E-2</v>
      </c>
    </row>
    <row r="109" spans="1:29" x14ac:dyDescent="0.35">
      <c r="A109" s="1" t="s">
        <v>4135</v>
      </c>
      <c r="B109" s="1" t="s">
        <v>68</v>
      </c>
      <c r="C109" s="1" t="s">
        <v>20</v>
      </c>
      <c r="D109" s="2">
        <v>43123</v>
      </c>
      <c r="E109">
        <v>3</v>
      </c>
      <c r="F109">
        <v>13</v>
      </c>
      <c r="G109" s="1" t="s">
        <v>19</v>
      </c>
      <c r="H109" s="1" t="s">
        <v>54</v>
      </c>
      <c r="I109" s="1" t="s">
        <v>333</v>
      </c>
      <c r="J109" s="1" t="s">
        <v>325</v>
      </c>
      <c r="K109" s="1" t="s">
        <v>334</v>
      </c>
      <c r="L109" s="1" t="s">
        <v>315</v>
      </c>
      <c r="M109" s="1" t="s">
        <v>335</v>
      </c>
      <c r="N109" s="1" t="s">
        <v>336</v>
      </c>
      <c r="O109" s="1" t="s">
        <v>318</v>
      </c>
      <c r="P109" s="1" t="s">
        <v>21</v>
      </c>
      <c r="Q109" s="1" t="s">
        <v>22</v>
      </c>
      <c r="R109" s="1" t="s">
        <v>23</v>
      </c>
      <c r="S109" s="1" t="s">
        <v>24</v>
      </c>
      <c r="T109" s="1" t="s">
        <v>25</v>
      </c>
      <c r="U109" s="1" t="s">
        <v>22</v>
      </c>
      <c r="V109">
        <v>25.25</v>
      </c>
      <c r="W109">
        <v>1792.75</v>
      </c>
      <c r="X109">
        <v>71</v>
      </c>
      <c r="Y109">
        <v>1665.66</v>
      </c>
      <c r="Z109">
        <v>127.09</v>
      </c>
      <c r="AA109">
        <v>1</v>
      </c>
      <c r="AB109">
        <v>1</v>
      </c>
      <c r="AC109">
        <v>7.0000000000000007E-2</v>
      </c>
    </row>
    <row r="110" spans="1:29" x14ac:dyDescent="0.35">
      <c r="A110" s="1" t="s">
        <v>4136</v>
      </c>
      <c r="B110" s="1" t="s">
        <v>68</v>
      </c>
      <c r="C110" s="1" t="s">
        <v>20</v>
      </c>
      <c r="D110" s="2">
        <v>43123</v>
      </c>
      <c r="E110">
        <v>3</v>
      </c>
      <c r="F110">
        <v>13</v>
      </c>
      <c r="G110" s="1" t="s">
        <v>19</v>
      </c>
      <c r="H110" s="1" t="s">
        <v>54</v>
      </c>
      <c r="I110" s="1" t="s">
        <v>333</v>
      </c>
      <c r="J110" s="1" t="s">
        <v>325</v>
      </c>
      <c r="K110" s="1" t="s">
        <v>334</v>
      </c>
      <c r="L110" s="1" t="s">
        <v>315</v>
      </c>
      <c r="M110" s="1" t="s">
        <v>335</v>
      </c>
      <c r="N110" s="1" t="s">
        <v>336</v>
      </c>
      <c r="O110" s="1" t="s">
        <v>318</v>
      </c>
      <c r="P110" s="1" t="s">
        <v>31</v>
      </c>
      <c r="Q110" s="1" t="s">
        <v>32</v>
      </c>
      <c r="R110" s="1" t="s">
        <v>23</v>
      </c>
      <c r="S110" s="1" t="s">
        <v>33</v>
      </c>
      <c r="T110" s="1" t="s">
        <v>25</v>
      </c>
      <c r="U110" s="1" t="s">
        <v>32</v>
      </c>
      <c r="V110">
        <v>28.58</v>
      </c>
      <c r="W110">
        <v>543.02</v>
      </c>
      <c r="X110">
        <v>19</v>
      </c>
      <c r="Y110">
        <v>504.45</v>
      </c>
      <c r="Z110">
        <v>38.57</v>
      </c>
      <c r="AA110">
        <v>1</v>
      </c>
      <c r="AB110">
        <v>1</v>
      </c>
      <c r="AC110">
        <v>7.0000000000000007E-2</v>
      </c>
    </row>
    <row r="111" spans="1:29" x14ac:dyDescent="0.35">
      <c r="A111" s="1" t="s">
        <v>4137</v>
      </c>
      <c r="B111" s="1" t="s">
        <v>68</v>
      </c>
      <c r="C111" s="1" t="s">
        <v>20</v>
      </c>
      <c r="D111" s="2">
        <v>43123</v>
      </c>
      <c r="E111">
        <v>3</v>
      </c>
      <c r="F111">
        <v>13</v>
      </c>
      <c r="G111" s="1" t="s">
        <v>19</v>
      </c>
      <c r="H111" s="1" t="s">
        <v>54</v>
      </c>
      <c r="I111" s="1" t="s">
        <v>333</v>
      </c>
      <c r="J111" s="1" t="s">
        <v>325</v>
      </c>
      <c r="K111" s="1" t="s">
        <v>334</v>
      </c>
      <c r="L111" s="1" t="s">
        <v>315</v>
      </c>
      <c r="M111" s="1" t="s">
        <v>335</v>
      </c>
      <c r="N111" s="1" t="s">
        <v>336</v>
      </c>
      <c r="O111" s="1" t="s">
        <v>318</v>
      </c>
      <c r="P111" s="1" t="s">
        <v>39</v>
      </c>
      <c r="Q111" s="1" t="s">
        <v>40</v>
      </c>
      <c r="R111" s="1" t="s">
        <v>23</v>
      </c>
      <c r="S111" s="1" t="s">
        <v>41</v>
      </c>
      <c r="T111" s="1" t="s">
        <v>25</v>
      </c>
      <c r="U111" s="1" t="s">
        <v>40</v>
      </c>
      <c r="V111">
        <v>65.87</v>
      </c>
      <c r="W111">
        <v>1844.36</v>
      </c>
      <c r="X111">
        <v>28</v>
      </c>
      <c r="Y111">
        <v>1692.88</v>
      </c>
      <c r="Z111">
        <v>151.47999999999999</v>
      </c>
      <c r="AA111">
        <v>1</v>
      </c>
      <c r="AB111">
        <v>1</v>
      </c>
      <c r="AC111">
        <v>0.08</v>
      </c>
    </row>
    <row r="112" spans="1:29" x14ac:dyDescent="0.35">
      <c r="A112" s="1" t="s">
        <v>4138</v>
      </c>
      <c r="B112" s="1" t="s">
        <v>68</v>
      </c>
      <c r="C112" s="1" t="s">
        <v>20</v>
      </c>
      <c r="D112" s="2">
        <v>43123</v>
      </c>
      <c r="E112">
        <v>3</v>
      </c>
      <c r="F112">
        <v>13</v>
      </c>
      <c r="G112" s="1" t="s">
        <v>19</v>
      </c>
      <c r="H112" s="1" t="s">
        <v>61</v>
      </c>
      <c r="I112" s="1" t="s">
        <v>339</v>
      </c>
      <c r="J112" s="1" t="s">
        <v>340</v>
      </c>
      <c r="K112" s="1" t="s">
        <v>376</v>
      </c>
      <c r="L112" s="1" t="s">
        <v>315</v>
      </c>
      <c r="M112" s="1" t="s">
        <v>377</v>
      </c>
      <c r="N112" s="1" t="s">
        <v>378</v>
      </c>
      <c r="O112" s="1" t="s">
        <v>318</v>
      </c>
      <c r="P112" s="1" t="s">
        <v>35</v>
      </c>
      <c r="Q112" s="1" t="s">
        <v>36</v>
      </c>
      <c r="R112" s="1" t="s">
        <v>23</v>
      </c>
      <c r="S112" s="1" t="s">
        <v>37</v>
      </c>
      <c r="T112" s="1" t="s">
        <v>25</v>
      </c>
      <c r="U112" s="1" t="s">
        <v>36</v>
      </c>
      <c r="V112">
        <v>90.95</v>
      </c>
      <c r="W112">
        <v>2364.6999999999998</v>
      </c>
      <c r="X112">
        <v>26</v>
      </c>
      <c r="Y112">
        <v>2175.94</v>
      </c>
      <c r="Z112">
        <v>188.76</v>
      </c>
      <c r="AA112">
        <v>1</v>
      </c>
      <c r="AB112">
        <v>1</v>
      </c>
      <c r="AC112">
        <v>7.0000000000000007E-2</v>
      </c>
    </row>
    <row r="113" spans="1:29" x14ac:dyDescent="0.35">
      <c r="A113" s="1" t="s">
        <v>4139</v>
      </c>
      <c r="B113" s="1" t="s">
        <v>68</v>
      </c>
      <c r="C113" s="1" t="s">
        <v>20</v>
      </c>
      <c r="D113" s="2">
        <v>43123</v>
      </c>
      <c r="E113">
        <v>3</v>
      </c>
      <c r="F113">
        <v>13</v>
      </c>
      <c r="G113" s="1" t="s">
        <v>19</v>
      </c>
      <c r="H113" s="1" t="s">
        <v>61</v>
      </c>
      <c r="I113" s="1" t="s">
        <v>339</v>
      </c>
      <c r="J113" s="1" t="s">
        <v>340</v>
      </c>
      <c r="K113" s="1" t="s">
        <v>376</v>
      </c>
      <c r="L113" s="1" t="s">
        <v>315</v>
      </c>
      <c r="M113" s="1" t="s">
        <v>377</v>
      </c>
      <c r="N113" s="1" t="s">
        <v>378</v>
      </c>
      <c r="O113" s="1" t="s">
        <v>318</v>
      </c>
      <c r="P113" s="1" t="s">
        <v>43</v>
      </c>
      <c r="Q113" s="1" t="s">
        <v>44</v>
      </c>
      <c r="R113" s="1" t="s">
        <v>23</v>
      </c>
      <c r="S113" s="1" t="s">
        <v>45</v>
      </c>
      <c r="T113" s="1" t="s">
        <v>25</v>
      </c>
      <c r="U113" s="1" t="s">
        <v>44</v>
      </c>
      <c r="V113">
        <v>47.47</v>
      </c>
      <c r="W113">
        <v>2420.9699999999998</v>
      </c>
      <c r="X113">
        <v>51</v>
      </c>
      <c r="Y113">
        <v>2236.86</v>
      </c>
      <c r="Z113">
        <v>184.11</v>
      </c>
      <c r="AA113">
        <v>1</v>
      </c>
      <c r="AB113">
        <v>1</v>
      </c>
      <c r="AC113">
        <v>7.0000000000000007E-2</v>
      </c>
    </row>
    <row r="114" spans="1:29" x14ac:dyDescent="0.35">
      <c r="A114" s="1" t="s">
        <v>4140</v>
      </c>
      <c r="B114" s="1" t="s">
        <v>68</v>
      </c>
      <c r="C114" s="1" t="s">
        <v>117</v>
      </c>
      <c r="D114" s="2">
        <v>43124</v>
      </c>
      <c r="E114">
        <v>3</v>
      </c>
      <c r="F114">
        <v>14</v>
      </c>
      <c r="G114" s="1" t="s">
        <v>19</v>
      </c>
      <c r="H114" s="1" t="s">
        <v>47</v>
      </c>
      <c r="I114" s="1" t="s">
        <v>346</v>
      </c>
      <c r="J114" s="1" t="s">
        <v>313</v>
      </c>
      <c r="K114" s="1" t="s">
        <v>347</v>
      </c>
      <c r="L114" s="1" t="s">
        <v>315</v>
      </c>
      <c r="M114" s="1" t="s">
        <v>348</v>
      </c>
      <c r="N114" s="1" t="s">
        <v>349</v>
      </c>
      <c r="O114" s="1" t="s">
        <v>318</v>
      </c>
      <c r="P114" s="1" t="s">
        <v>31</v>
      </c>
      <c r="Q114" s="1" t="s">
        <v>32</v>
      </c>
      <c r="R114" s="1" t="s">
        <v>23</v>
      </c>
      <c r="S114" s="1" t="s">
        <v>33</v>
      </c>
      <c r="T114" s="1" t="s">
        <v>25</v>
      </c>
      <c r="U114" s="1" t="s">
        <v>32</v>
      </c>
      <c r="V114">
        <v>28.58</v>
      </c>
      <c r="W114">
        <v>2057.7600000000002</v>
      </c>
      <c r="X114">
        <v>72</v>
      </c>
      <c r="Y114">
        <v>1911.6</v>
      </c>
      <c r="Z114">
        <v>146.16</v>
      </c>
      <c r="AA114">
        <v>1</v>
      </c>
      <c r="AB114">
        <v>1</v>
      </c>
      <c r="AC114">
        <v>7.0000000000000007E-2</v>
      </c>
    </row>
    <row r="115" spans="1:29" x14ac:dyDescent="0.35">
      <c r="A115" s="1" t="s">
        <v>4141</v>
      </c>
      <c r="B115" s="1" t="s">
        <v>68</v>
      </c>
      <c r="C115" s="1" t="s">
        <v>117</v>
      </c>
      <c r="D115" s="2">
        <v>43124</v>
      </c>
      <c r="E115">
        <v>3</v>
      </c>
      <c r="F115">
        <v>14</v>
      </c>
      <c r="G115" s="1" t="s">
        <v>19</v>
      </c>
      <c r="H115" s="1" t="s">
        <v>47</v>
      </c>
      <c r="I115" s="1" t="s">
        <v>346</v>
      </c>
      <c r="J115" s="1" t="s">
        <v>313</v>
      </c>
      <c r="K115" s="1" t="s">
        <v>347</v>
      </c>
      <c r="L115" s="1" t="s">
        <v>315</v>
      </c>
      <c r="M115" s="1" t="s">
        <v>348</v>
      </c>
      <c r="N115" s="1" t="s">
        <v>349</v>
      </c>
      <c r="O115" s="1" t="s">
        <v>318</v>
      </c>
      <c r="P115" s="1" t="s">
        <v>39</v>
      </c>
      <c r="Q115" s="1" t="s">
        <v>40</v>
      </c>
      <c r="R115" s="1" t="s">
        <v>23</v>
      </c>
      <c r="S115" s="1" t="s">
        <v>41</v>
      </c>
      <c r="T115" s="1" t="s">
        <v>25</v>
      </c>
      <c r="U115" s="1" t="s">
        <v>40</v>
      </c>
      <c r="V115">
        <v>65.87</v>
      </c>
      <c r="W115">
        <v>2239.58</v>
      </c>
      <c r="X115">
        <v>34</v>
      </c>
      <c r="Y115">
        <v>2055.64</v>
      </c>
      <c r="Z115">
        <v>183.94</v>
      </c>
      <c r="AA115">
        <v>1</v>
      </c>
      <c r="AB115">
        <v>1</v>
      </c>
      <c r="AC115">
        <v>0.08</v>
      </c>
    </row>
    <row r="116" spans="1:29" x14ac:dyDescent="0.35">
      <c r="A116" s="1" t="s">
        <v>4142</v>
      </c>
      <c r="B116" s="1" t="s">
        <v>68</v>
      </c>
      <c r="C116" s="1" t="s">
        <v>117</v>
      </c>
      <c r="D116" s="2">
        <v>43124</v>
      </c>
      <c r="E116">
        <v>3</v>
      </c>
      <c r="F116">
        <v>14</v>
      </c>
      <c r="G116" s="1" t="s">
        <v>19</v>
      </c>
      <c r="H116" s="1" t="s">
        <v>47</v>
      </c>
      <c r="I116" s="1" t="s">
        <v>352</v>
      </c>
      <c r="J116" s="1" t="s">
        <v>313</v>
      </c>
      <c r="K116" s="1" t="s">
        <v>353</v>
      </c>
      <c r="L116" s="1" t="s">
        <v>315</v>
      </c>
      <c r="M116" s="1" t="s">
        <v>354</v>
      </c>
      <c r="N116" s="1" t="s">
        <v>355</v>
      </c>
      <c r="O116" s="1" t="s">
        <v>318</v>
      </c>
      <c r="P116" s="1" t="s">
        <v>31</v>
      </c>
      <c r="Q116" s="1" t="s">
        <v>32</v>
      </c>
      <c r="R116" s="1" t="s">
        <v>23</v>
      </c>
      <c r="S116" s="1" t="s">
        <v>33</v>
      </c>
      <c r="T116" s="1" t="s">
        <v>25</v>
      </c>
      <c r="U116" s="1" t="s">
        <v>32</v>
      </c>
      <c r="V116">
        <v>28.58</v>
      </c>
      <c r="W116">
        <v>1171.78</v>
      </c>
      <c r="X116">
        <v>41</v>
      </c>
      <c r="Y116">
        <v>1088.55</v>
      </c>
      <c r="Z116">
        <v>83.23</v>
      </c>
      <c r="AA116">
        <v>1</v>
      </c>
      <c r="AB116">
        <v>1</v>
      </c>
      <c r="AC116">
        <v>7.0000000000000007E-2</v>
      </c>
    </row>
    <row r="117" spans="1:29" x14ac:dyDescent="0.35">
      <c r="A117" s="1" t="s">
        <v>4143</v>
      </c>
      <c r="B117" s="1" t="s">
        <v>68</v>
      </c>
      <c r="C117" s="1" t="s">
        <v>117</v>
      </c>
      <c r="D117" s="2">
        <v>43124</v>
      </c>
      <c r="E117">
        <v>3</v>
      </c>
      <c r="F117">
        <v>14</v>
      </c>
      <c r="G117" s="1" t="s">
        <v>19</v>
      </c>
      <c r="H117" s="1" t="s">
        <v>47</v>
      </c>
      <c r="I117" s="1" t="s">
        <v>352</v>
      </c>
      <c r="J117" s="1" t="s">
        <v>313</v>
      </c>
      <c r="K117" s="1" t="s">
        <v>353</v>
      </c>
      <c r="L117" s="1" t="s">
        <v>315</v>
      </c>
      <c r="M117" s="1" t="s">
        <v>354</v>
      </c>
      <c r="N117" s="1" t="s">
        <v>355</v>
      </c>
      <c r="O117" s="1" t="s">
        <v>318</v>
      </c>
      <c r="P117" s="1" t="s">
        <v>35</v>
      </c>
      <c r="Q117" s="1" t="s">
        <v>36</v>
      </c>
      <c r="R117" s="1" t="s">
        <v>23</v>
      </c>
      <c r="S117" s="1" t="s">
        <v>37</v>
      </c>
      <c r="T117" s="1" t="s">
        <v>25</v>
      </c>
      <c r="U117" s="1" t="s">
        <v>36</v>
      </c>
      <c r="V117">
        <v>90.95</v>
      </c>
      <c r="W117">
        <v>1819</v>
      </c>
      <c r="X117">
        <v>20</v>
      </c>
      <c r="Y117">
        <v>1673.8</v>
      </c>
      <c r="Z117">
        <v>145.19999999999999</v>
      </c>
      <c r="AA117">
        <v>1</v>
      </c>
      <c r="AB117">
        <v>1</v>
      </c>
      <c r="AC117">
        <v>7.0000000000000007E-2</v>
      </c>
    </row>
    <row r="118" spans="1:29" x14ac:dyDescent="0.35">
      <c r="A118" s="1" t="s">
        <v>4144</v>
      </c>
      <c r="B118" s="1" t="s">
        <v>68</v>
      </c>
      <c r="C118" s="1" t="s">
        <v>117</v>
      </c>
      <c r="D118" s="2">
        <v>43124</v>
      </c>
      <c r="E118">
        <v>3</v>
      </c>
      <c r="F118">
        <v>14</v>
      </c>
      <c r="G118" s="1" t="s">
        <v>19</v>
      </c>
      <c r="H118" s="1" t="s">
        <v>54</v>
      </c>
      <c r="I118" s="1" t="s">
        <v>333</v>
      </c>
      <c r="J118" s="1" t="s">
        <v>325</v>
      </c>
      <c r="K118" s="1" t="s">
        <v>357</v>
      </c>
      <c r="L118" s="1" t="s">
        <v>315</v>
      </c>
      <c r="M118" s="1" t="s">
        <v>358</v>
      </c>
      <c r="N118" s="1" t="s">
        <v>359</v>
      </c>
      <c r="O118" s="1" t="s">
        <v>318</v>
      </c>
      <c r="P118" s="1" t="s">
        <v>21</v>
      </c>
      <c r="Q118" s="1" t="s">
        <v>22</v>
      </c>
      <c r="R118" s="1" t="s">
        <v>23</v>
      </c>
      <c r="S118" s="1" t="s">
        <v>24</v>
      </c>
      <c r="T118" s="1" t="s">
        <v>25</v>
      </c>
      <c r="U118" s="1" t="s">
        <v>22</v>
      </c>
      <c r="V118">
        <v>25.25</v>
      </c>
      <c r="W118">
        <v>1792.75</v>
      </c>
      <c r="X118">
        <v>71</v>
      </c>
      <c r="Y118">
        <v>1665.66</v>
      </c>
      <c r="Z118">
        <v>127.09</v>
      </c>
      <c r="AA118">
        <v>1</v>
      </c>
      <c r="AB118">
        <v>1</v>
      </c>
      <c r="AC118">
        <v>7.0000000000000007E-2</v>
      </c>
    </row>
    <row r="119" spans="1:29" x14ac:dyDescent="0.35">
      <c r="A119" s="1" t="s">
        <v>4145</v>
      </c>
      <c r="B119" s="1" t="s">
        <v>68</v>
      </c>
      <c r="C119" s="1" t="s">
        <v>117</v>
      </c>
      <c r="D119" s="2">
        <v>43124</v>
      </c>
      <c r="E119">
        <v>3</v>
      </c>
      <c r="F119">
        <v>14</v>
      </c>
      <c r="G119" s="1" t="s">
        <v>19</v>
      </c>
      <c r="H119" s="1" t="s">
        <v>54</v>
      </c>
      <c r="I119" s="1" t="s">
        <v>361</v>
      </c>
      <c r="J119" s="1" t="s">
        <v>325</v>
      </c>
      <c r="K119" s="1" t="s">
        <v>362</v>
      </c>
      <c r="L119" s="1" t="s">
        <v>315</v>
      </c>
      <c r="M119" s="1" t="s">
        <v>363</v>
      </c>
      <c r="N119" s="1" t="s">
        <v>364</v>
      </c>
      <c r="O119" s="1" t="s">
        <v>318</v>
      </c>
      <c r="P119" s="1" t="s">
        <v>27</v>
      </c>
      <c r="Q119" s="1" t="s">
        <v>28</v>
      </c>
      <c r="R119" s="1" t="s">
        <v>23</v>
      </c>
      <c r="S119" s="1" t="s">
        <v>29</v>
      </c>
      <c r="T119" s="1" t="s">
        <v>25</v>
      </c>
      <c r="U119" s="1" t="s">
        <v>28</v>
      </c>
      <c r="V119">
        <v>79.78</v>
      </c>
      <c r="W119">
        <v>2074.2800000000002</v>
      </c>
      <c r="X119">
        <v>26</v>
      </c>
      <c r="Y119">
        <v>1889.94</v>
      </c>
      <c r="Z119">
        <v>184.34</v>
      </c>
      <c r="AA119">
        <v>1</v>
      </c>
      <c r="AB119">
        <v>1</v>
      </c>
      <c r="AC119">
        <v>0.08</v>
      </c>
    </row>
    <row r="120" spans="1:29" x14ac:dyDescent="0.35">
      <c r="A120" s="1" t="s">
        <v>4146</v>
      </c>
      <c r="B120" s="1" t="s">
        <v>68</v>
      </c>
      <c r="C120" s="1" t="s">
        <v>117</v>
      </c>
      <c r="D120" s="2">
        <v>43124</v>
      </c>
      <c r="E120">
        <v>3</v>
      </c>
      <c r="F120">
        <v>14</v>
      </c>
      <c r="G120" s="1" t="s">
        <v>19</v>
      </c>
      <c r="H120" s="1" t="s">
        <v>54</v>
      </c>
      <c r="I120" s="1" t="s">
        <v>361</v>
      </c>
      <c r="J120" s="1" t="s">
        <v>325</v>
      </c>
      <c r="K120" s="1" t="s">
        <v>362</v>
      </c>
      <c r="L120" s="1" t="s">
        <v>315</v>
      </c>
      <c r="M120" s="1" t="s">
        <v>363</v>
      </c>
      <c r="N120" s="1" t="s">
        <v>364</v>
      </c>
      <c r="O120" s="1" t="s">
        <v>318</v>
      </c>
      <c r="P120" s="1" t="s">
        <v>31</v>
      </c>
      <c r="Q120" s="1" t="s">
        <v>32</v>
      </c>
      <c r="R120" s="1" t="s">
        <v>23</v>
      </c>
      <c r="S120" s="1" t="s">
        <v>33</v>
      </c>
      <c r="T120" s="1" t="s">
        <v>25</v>
      </c>
      <c r="U120" s="1" t="s">
        <v>32</v>
      </c>
      <c r="V120">
        <v>28.58</v>
      </c>
      <c r="W120">
        <v>400.12</v>
      </c>
      <c r="X120">
        <v>14</v>
      </c>
      <c r="Y120">
        <v>371.7</v>
      </c>
      <c r="Z120">
        <v>28.42</v>
      </c>
      <c r="AA120">
        <v>1</v>
      </c>
      <c r="AB120">
        <v>1</v>
      </c>
      <c r="AC120">
        <v>7.0000000000000007E-2</v>
      </c>
    </row>
    <row r="121" spans="1:29" x14ac:dyDescent="0.35">
      <c r="A121" s="1" t="s">
        <v>4147</v>
      </c>
      <c r="B121" s="1" t="s">
        <v>68</v>
      </c>
      <c r="C121" s="1" t="s">
        <v>117</v>
      </c>
      <c r="D121" s="2">
        <v>43124</v>
      </c>
      <c r="E121">
        <v>3</v>
      </c>
      <c r="F121">
        <v>14</v>
      </c>
      <c r="G121" s="1" t="s">
        <v>19</v>
      </c>
      <c r="H121" s="1" t="s">
        <v>54</v>
      </c>
      <c r="I121" s="1" t="s">
        <v>361</v>
      </c>
      <c r="J121" s="1" t="s">
        <v>325</v>
      </c>
      <c r="K121" s="1" t="s">
        <v>362</v>
      </c>
      <c r="L121" s="1" t="s">
        <v>315</v>
      </c>
      <c r="M121" s="1" t="s">
        <v>363</v>
      </c>
      <c r="N121" s="1" t="s">
        <v>364</v>
      </c>
      <c r="O121" s="1" t="s">
        <v>318</v>
      </c>
      <c r="P121" s="1" t="s">
        <v>39</v>
      </c>
      <c r="Q121" s="1" t="s">
        <v>40</v>
      </c>
      <c r="R121" s="1" t="s">
        <v>23</v>
      </c>
      <c r="S121" s="1" t="s">
        <v>41</v>
      </c>
      <c r="T121" s="1" t="s">
        <v>25</v>
      </c>
      <c r="U121" s="1" t="s">
        <v>40</v>
      </c>
      <c r="V121">
        <v>65.87</v>
      </c>
      <c r="W121">
        <v>4479.16</v>
      </c>
      <c r="X121">
        <v>68</v>
      </c>
      <c r="Y121">
        <v>4111.28</v>
      </c>
      <c r="Z121">
        <v>367.88</v>
      </c>
      <c r="AA121">
        <v>1</v>
      </c>
      <c r="AB121">
        <v>1</v>
      </c>
      <c r="AC121">
        <v>0.08</v>
      </c>
    </row>
    <row r="122" spans="1:29" x14ac:dyDescent="0.35">
      <c r="A122" s="1" t="s">
        <v>4148</v>
      </c>
      <c r="B122" s="1" t="s">
        <v>68</v>
      </c>
      <c r="C122" s="1" t="s">
        <v>117</v>
      </c>
      <c r="D122" s="2">
        <v>43124</v>
      </c>
      <c r="E122">
        <v>3</v>
      </c>
      <c r="F122">
        <v>14</v>
      </c>
      <c r="G122" s="1" t="s">
        <v>19</v>
      </c>
      <c r="H122" s="1" t="s">
        <v>61</v>
      </c>
      <c r="I122" s="1" t="s">
        <v>339</v>
      </c>
      <c r="J122" s="1" t="s">
        <v>340</v>
      </c>
      <c r="K122" s="1" t="s">
        <v>341</v>
      </c>
      <c r="L122" s="1" t="s">
        <v>315</v>
      </c>
      <c r="M122" s="1" t="s">
        <v>342</v>
      </c>
      <c r="N122" s="1" t="s">
        <v>343</v>
      </c>
      <c r="O122" s="1" t="s">
        <v>318</v>
      </c>
      <c r="P122" s="1" t="s">
        <v>43</v>
      </c>
      <c r="Q122" s="1" t="s">
        <v>44</v>
      </c>
      <c r="R122" s="1" t="s">
        <v>23</v>
      </c>
      <c r="S122" s="1" t="s">
        <v>45</v>
      </c>
      <c r="T122" s="1" t="s">
        <v>25</v>
      </c>
      <c r="U122" s="1" t="s">
        <v>44</v>
      </c>
      <c r="V122">
        <v>47.47</v>
      </c>
      <c r="W122">
        <v>47.47</v>
      </c>
      <c r="X122">
        <v>1</v>
      </c>
      <c r="Y122">
        <v>43.86</v>
      </c>
      <c r="Z122">
        <v>3.61</v>
      </c>
      <c r="AA122">
        <v>1</v>
      </c>
      <c r="AB122">
        <v>1</v>
      </c>
      <c r="AC122">
        <v>7.0000000000000007E-2</v>
      </c>
    </row>
    <row r="123" spans="1:29" x14ac:dyDescent="0.35">
      <c r="A123" s="1" t="s">
        <v>4149</v>
      </c>
      <c r="B123" s="1" t="s">
        <v>68</v>
      </c>
      <c r="C123" s="1" t="s">
        <v>117</v>
      </c>
      <c r="D123" s="2">
        <v>43124</v>
      </c>
      <c r="E123">
        <v>3</v>
      </c>
      <c r="F123">
        <v>14</v>
      </c>
      <c r="G123" s="1" t="s">
        <v>19</v>
      </c>
      <c r="H123" s="1" t="s">
        <v>61</v>
      </c>
      <c r="I123" s="1" t="s">
        <v>339</v>
      </c>
      <c r="J123" s="1" t="s">
        <v>340</v>
      </c>
      <c r="K123" s="1" t="s">
        <v>366</v>
      </c>
      <c r="L123" s="1" t="s">
        <v>315</v>
      </c>
      <c r="M123" s="1" t="s">
        <v>367</v>
      </c>
      <c r="N123" s="1" t="s">
        <v>368</v>
      </c>
      <c r="O123" s="1" t="s">
        <v>318</v>
      </c>
      <c r="P123" s="1" t="s">
        <v>31</v>
      </c>
      <c r="Q123" s="1" t="s">
        <v>32</v>
      </c>
      <c r="R123" s="1" t="s">
        <v>23</v>
      </c>
      <c r="S123" s="1" t="s">
        <v>33</v>
      </c>
      <c r="T123" s="1" t="s">
        <v>25</v>
      </c>
      <c r="U123" s="1" t="s">
        <v>32</v>
      </c>
      <c r="V123">
        <v>28.58</v>
      </c>
      <c r="W123">
        <v>2086.34</v>
      </c>
      <c r="X123">
        <v>73</v>
      </c>
      <c r="Y123">
        <v>1938.15</v>
      </c>
      <c r="Z123">
        <v>148.19</v>
      </c>
      <c r="AA123">
        <v>1</v>
      </c>
      <c r="AB123">
        <v>1</v>
      </c>
      <c r="AC123">
        <v>7.0000000000000007E-2</v>
      </c>
    </row>
    <row r="124" spans="1:29" x14ac:dyDescent="0.35">
      <c r="A124" s="1" t="s">
        <v>4150</v>
      </c>
      <c r="B124" s="1" t="s">
        <v>68</v>
      </c>
      <c r="C124" s="1" t="s">
        <v>117</v>
      </c>
      <c r="D124" s="2">
        <v>43124</v>
      </c>
      <c r="E124">
        <v>3</v>
      </c>
      <c r="F124">
        <v>14</v>
      </c>
      <c r="G124" s="1" t="s">
        <v>19</v>
      </c>
      <c r="H124" s="1" t="s">
        <v>61</v>
      </c>
      <c r="I124" s="1" t="s">
        <v>339</v>
      </c>
      <c r="J124" s="1" t="s">
        <v>340</v>
      </c>
      <c r="K124" s="1" t="s">
        <v>366</v>
      </c>
      <c r="L124" s="1" t="s">
        <v>315</v>
      </c>
      <c r="M124" s="1" t="s">
        <v>367</v>
      </c>
      <c r="N124" s="1" t="s">
        <v>368</v>
      </c>
      <c r="O124" s="1" t="s">
        <v>318</v>
      </c>
      <c r="P124" s="1" t="s">
        <v>35</v>
      </c>
      <c r="Q124" s="1" t="s">
        <v>36</v>
      </c>
      <c r="R124" s="1" t="s">
        <v>23</v>
      </c>
      <c r="S124" s="1" t="s">
        <v>37</v>
      </c>
      <c r="T124" s="1" t="s">
        <v>25</v>
      </c>
      <c r="U124" s="1" t="s">
        <v>36</v>
      </c>
      <c r="V124">
        <v>90.95</v>
      </c>
      <c r="W124">
        <v>1909.95</v>
      </c>
      <c r="X124">
        <v>21</v>
      </c>
      <c r="Y124">
        <v>1757.49</v>
      </c>
      <c r="Z124">
        <v>152.46</v>
      </c>
      <c r="AA124">
        <v>1</v>
      </c>
      <c r="AB124">
        <v>1</v>
      </c>
      <c r="AC124">
        <v>7.0000000000000007E-2</v>
      </c>
    </row>
    <row r="125" spans="1:29" x14ac:dyDescent="0.35">
      <c r="A125" s="1" t="s">
        <v>4151</v>
      </c>
      <c r="B125" s="1" t="s">
        <v>68</v>
      </c>
      <c r="C125" s="1" t="s">
        <v>167</v>
      </c>
      <c r="D125" s="2">
        <v>43126</v>
      </c>
      <c r="E125">
        <v>4</v>
      </c>
      <c r="F125">
        <v>16</v>
      </c>
      <c r="G125" s="1" t="s">
        <v>19</v>
      </c>
      <c r="H125" s="1" t="s">
        <v>47</v>
      </c>
      <c r="I125" s="1" t="s">
        <v>346</v>
      </c>
      <c r="J125" s="1" t="s">
        <v>313</v>
      </c>
      <c r="K125" s="1" t="s">
        <v>347</v>
      </c>
      <c r="L125" s="1" t="s">
        <v>315</v>
      </c>
      <c r="M125" s="1" t="s">
        <v>348</v>
      </c>
      <c r="N125" s="1" t="s">
        <v>349</v>
      </c>
      <c r="O125" s="1" t="s">
        <v>318</v>
      </c>
      <c r="P125" s="1" t="s">
        <v>27</v>
      </c>
      <c r="Q125" s="1" t="s">
        <v>28</v>
      </c>
      <c r="R125" s="1" t="s">
        <v>23</v>
      </c>
      <c r="S125" s="1" t="s">
        <v>29</v>
      </c>
      <c r="T125" s="1" t="s">
        <v>25</v>
      </c>
      <c r="U125" s="1" t="s">
        <v>28</v>
      </c>
      <c r="V125">
        <v>79.78</v>
      </c>
      <c r="W125">
        <v>1515.82</v>
      </c>
      <c r="X125">
        <v>19</v>
      </c>
      <c r="Y125">
        <v>1381.11</v>
      </c>
      <c r="Z125">
        <v>134.71</v>
      </c>
      <c r="AA125">
        <v>1</v>
      </c>
      <c r="AB125">
        <v>1</v>
      </c>
      <c r="AC125">
        <v>0.08</v>
      </c>
    </row>
    <row r="126" spans="1:29" x14ac:dyDescent="0.35">
      <c r="A126" s="1" t="s">
        <v>4152</v>
      </c>
      <c r="B126" s="1" t="s">
        <v>68</v>
      </c>
      <c r="C126" s="1" t="s">
        <v>167</v>
      </c>
      <c r="D126" s="2">
        <v>43126</v>
      </c>
      <c r="E126">
        <v>4</v>
      </c>
      <c r="F126">
        <v>16</v>
      </c>
      <c r="G126" s="1" t="s">
        <v>19</v>
      </c>
      <c r="H126" s="1" t="s">
        <v>47</v>
      </c>
      <c r="I126" s="1" t="s">
        <v>383</v>
      </c>
      <c r="J126" s="1" t="s">
        <v>313</v>
      </c>
      <c r="K126" s="1" t="s">
        <v>384</v>
      </c>
      <c r="L126" s="1" t="s">
        <v>315</v>
      </c>
      <c r="M126" s="1" t="s">
        <v>385</v>
      </c>
      <c r="N126" s="1" t="s">
        <v>386</v>
      </c>
      <c r="O126" s="1" t="s">
        <v>318</v>
      </c>
      <c r="P126" s="1" t="s">
        <v>43</v>
      </c>
      <c r="Q126" s="1" t="s">
        <v>44</v>
      </c>
      <c r="R126" s="1" t="s">
        <v>23</v>
      </c>
      <c r="S126" s="1" t="s">
        <v>45</v>
      </c>
      <c r="T126" s="1" t="s">
        <v>25</v>
      </c>
      <c r="U126" s="1" t="s">
        <v>44</v>
      </c>
      <c r="V126">
        <v>47.47</v>
      </c>
      <c r="W126">
        <v>3702.66</v>
      </c>
      <c r="X126">
        <v>78</v>
      </c>
      <c r="Y126">
        <v>3456.96</v>
      </c>
      <c r="Z126">
        <v>245.7</v>
      </c>
      <c r="AA126">
        <v>1</v>
      </c>
      <c r="AB126">
        <v>1</v>
      </c>
      <c r="AC126">
        <v>0.06</v>
      </c>
    </row>
    <row r="127" spans="1:29" x14ac:dyDescent="0.35">
      <c r="A127" s="1" t="s">
        <v>4153</v>
      </c>
      <c r="B127" s="1" t="s">
        <v>68</v>
      </c>
      <c r="C127" s="1" t="s">
        <v>167</v>
      </c>
      <c r="D127" s="2">
        <v>43126</v>
      </c>
      <c r="E127">
        <v>4</v>
      </c>
      <c r="F127">
        <v>16</v>
      </c>
      <c r="G127" s="1" t="s">
        <v>19</v>
      </c>
      <c r="H127" s="1" t="s">
        <v>54</v>
      </c>
      <c r="I127" s="1" t="s">
        <v>361</v>
      </c>
      <c r="J127" s="1" t="s">
        <v>325</v>
      </c>
      <c r="K127" s="1" t="s">
        <v>362</v>
      </c>
      <c r="L127" s="1" t="s">
        <v>315</v>
      </c>
      <c r="M127" s="1" t="s">
        <v>363</v>
      </c>
      <c r="N127" s="1" t="s">
        <v>364</v>
      </c>
      <c r="O127" s="1" t="s">
        <v>318</v>
      </c>
      <c r="P127" s="1" t="s">
        <v>27</v>
      </c>
      <c r="Q127" s="1" t="s">
        <v>28</v>
      </c>
      <c r="R127" s="1" t="s">
        <v>23</v>
      </c>
      <c r="S127" s="1" t="s">
        <v>29</v>
      </c>
      <c r="T127" s="1" t="s">
        <v>25</v>
      </c>
      <c r="U127" s="1" t="s">
        <v>28</v>
      </c>
      <c r="V127">
        <v>79.78</v>
      </c>
      <c r="W127">
        <v>2393.4</v>
      </c>
      <c r="X127">
        <v>30</v>
      </c>
      <c r="Y127">
        <v>2180.6999999999998</v>
      </c>
      <c r="Z127">
        <v>212.7</v>
      </c>
      <c r="AA127">
        <v>1</v>
      </c>
      <c r="AB127">
        <v>1</v>
      </c>
      <c r="AC127">
        <v>0.08</v>
      </c>
    </row>
    <row r="128" spans="1:29" x14ac:dyDescent="0.35">
      <c r="A128" s="1" t="s">
        <v>4154</v>
      </c>
      <c r="B128" s="1" t="s">
        <v>68</v>
      </c>
      <c r="C128" s="1" t="s">
        <v>167</v>
      </c>
      <c r="D128" s="2">
        <v>43126</v>
      </c>
      <c r="E128">
        <v>4</v>
      </c>
      <c r="F128">
        <v>16</v>
      </c>
      <c r="G128" s="1" t="s">
        <v>19</v>
      </c>
      <c r="H128" s="1" t="s">
        <v>54</v>
      </c>
      <c r="I128" s="1" t="s">
        <v>361</v>
      </c>
      <c r="J128" s="1" t="s">
        <v>325</v>
      </c>
      <c r="K128" s="1" t="s">
        <v>362</v>
      </c>
      <c r="L128" s="1" t="s">
        <v>315</v>
      </c>
      <c r="M128" s="1" t="s">
        <v>363</v>
      </c>
      <c r="N128" s="1" t="s">
        <v>364</v>
      </c>
      <c r="O128" s="1" t="s">
        <v>318</v>
      </c>
      <c r="P128" s="1" t="s">
        <v>43</v>
      </c>
      <c r="Q128" s="1" t="s">
        <v>44</v>
      </c>
      <c r="R128" s="1" t="s">
        <v>23</v>
      </c>
      <c r="S128" s="1" t="s">
        <v>45</v>
      </c>
      <c r="T128" s="1" t="s">
        <v>25</v>
      </c>
      <c r="U128" s="1" t="s">
        <v>44</v>
      </c>
      <c r="V128">
        <v>47.47</v>
      </c>
      <c r="W128">
        <v>1803.86</v>
      </c>
      <c r="X128">
        <v>38</v>
      </c>
      <c r="Y128">
        <v>1684.16</v>
      </c>
      <c r="Z128">
        <v>119.7</v>
      </c>
      <c r="AA128">
        <v>1</v>
      </c>
      <c r="AB128">
        <v>1</v>
      </c>
      <c r="AC128">
        <v>0.06</v>
      </c>
    </row>
    <row r="129" spans="1:29" x14ac:dyDescent="0.35">
      <c r="A129" s="1" t="s">
        <v>4155</v>
      </c>
      <c r="B129" s="1" t="s">
        <v>68</v>
      </c>
      <c r="C129" s="1" t="s">
        <v>167</v>
      </c>
      <c r="D129" s="2">
        <v>43126</v>
      </c>
      <c r="E129">
        <v>4</v>
      </c>
      <c r="F129">
        <v>16</v>
      </c>
      <c r="G129" s="1" t="s">
        <v>19</v>
      </c>
      <c r="H129" s="1" t="s">
        <v>61</v>
      </c>
      <c r="I129" s="1" t="s">
        <v>339</v>
      </c>
      <c r="J129" s="1" t="s">
        <v>340</v>
      </c>
      <c r="K129" s="1" t="s">
        <v>376</v>
      </c>
      <c r="L129" s="1" t="s">
        <v>315</v>
      </c>
      <c r="M129" s="1" t="s">
        <v>377</v>
      </c>
      <c r="N129" s="1" t="s">
        <v>378</v>
      </c>
      <c r="O129" s="1" t="s">
        <v>318</v>
      </c>
      <c r="P129" s="1" t="s">
        <v>21</v>
      </c>
      <c r="Q129" s="1" t="s">
        <v>22</v>
      </c>
      <c r="R129" s="1" t="s">
        <v>23</v>
      </c>
      <c r="S129" s="1" t="s">
        <v>24</v>
      </c>
      <c r="T129" s="1" t="s">
        <v>25</v>
      </c>
      <c r="U129" s="1" t="s">
        <v>22</v>
      </c>
      <c r="V129">
        <v>25.85</v>
      </c>
      <c r="W129">
        <v>2016.3</v>
      </c>
      <c r="X129">
        <v>78</v>
      </c>
      <c r="Y129">
        <v>1850.16</v>
      </c>
      <c r="Z129">
        <v>166.1399999999999</v>
      </c>
      <c r="AA129">
        <v>1</v>
      </c>
      <c r="AB129">
        <v>1</v>
      </c>
      <c r="AC129">
        <v>0.08</v>
      </c>
    </row>
    <row r="130" spans="1:29" x14ac:dyDescent="0.35">
      <c r="A130" s="1" t="s">
        <v>4156</v>
      </c>
      <c r="B130" s="1" t="s">
        <v>68</v>
      </c>
      <c r="C130" s="1" t="s">
        <v>192</v>
      </c>
      <c r="D130" s="2">
        <v>43127</v>
      </c>
      <c r="E130">
        <v>4</v>
      </c>
      <c r="F130">
        <v>17</v>
      </c>
      <c r="G130" s="1" t="s">
        <v>19</v>
      </c>
      <c r="H130" s="1" t="s">
        <v>47</v>
      </c>
      <c r="I130" s="1" t="s">
        <v>312</v>
      </c>
      <c r="J130" s="1" t="s">
        <v>313</v>
      </c>
      <c r="K130" s="1" t="s">
        <v>314</v>
      </c>
      <c r="L130" s="1" t="s">
        <v>315</v>
      </c>
      <c r="M130" s="1" t="s">
        <v>316</v>
      </c>
      <c r="N130" s="1" t="s">
        <v>317</v>
      </c>
      <c r="O130" s="1" t="s">
        <v>318</v>
      </c>
      <c r="P130" s="1" t="s">
        <v>39</v>
      </c>
      <c r="Q130" s="1" t="s">
        <v>40</v>
      </c>
      <c r="R130" s="1" t="s">
        <v>23</v>
      </c>
      <c r="S130" s="1" t="s">
        <v>41</v>
      </c>
      <c r="T130" s="1" t="s">
        <v>25</v>
      </c>
      <c r="U130" s="1" t="s">
        <v>40</v>
      </c>
      <c r="V130">
        <v>65.87</v>
      </c>
      <c r="W130">
        <v>1844.36</v>
      </c>
      <c r="X130">
        <v>28</v>
      </c>
      <c r="Y130">
        <v>1695.68</v>
      </c>
      <c r="Z130">
        <v>148.68</v>
      </c>
      <c r="AA130">
        <v>1</v>
      </c>
      <c r="AB130">
        <v>1</v>
      </c>
      <c r="AC130">
        <v>0.08</v>
      </c>
    </row>
    <row r="131" spans="1:29" x14ac:dyDescent="0.35">
      <c r="A131" s="1" t="s">
        <v>4157</v>
      </c>
      <c r="B131" s="1" t="s">
        <v>68</v>
      </c>
      <c r="C131" s="1" t="s">
        <v>192</v>
      </c>
      <c r="D131" s="2">
        <v>43127</v>
      </c>
      <c r="E131">
        <v>4</v>
      </c>
      <c r="F131">
        <v>17</v>
      </c>
      <c r="G131" s="1" t="s">
        <v>19</v>
      </c>
      <c r="H131" s="1" t="s">
        <v>47</v>
      </c>
      <c r="I131" s="1" t="s">
        <v>312</v>
      </c>
      <c r="J131" s="1" t="s">
        <v>313</v>
      </c>
      <c r="K131" s="1" t="s">
        <v>314</v>
      </c>
      <c r="L131" s="1" t="s">
        <v>315</v>
      </c>
      <c r="M131" s="1" t="s">
        <v>316</v>
      </c>
      <c r="N131" s="1" t="s">
        <v>317</v>
      </c>
      <c r="O131" s="1" t="s">
        <v>318</v>
      </c>
      <c r="P131" s="1" t="s">
        <v>43</v>
      </c>
      <c r="Q131" s="1" t="s">
        <v>44</v>
      </c>
      <c r="R131" s="1" t="s">
        <v>23</v>
      </c>
      <c r="S131" s="1" t="s">
        <v>45</v>
      </c>
      <c r="T131" s="1" t="s">
        <v>25</v>
      </c>
      <c r="U131" s="1" t="s">
        <v>44</v>
      </c>
      <c r="V131">
        <v>47.47</v>
      </c>
      <c r="W131">
        <v>1139.28</v>
      </c>
      <c r="X131">
        <v>24</v>
      </c>
      <c r="Y131">
        <v>1063.68</v>
      </c>
      <c r="Z131">
        <v>75.599999999999994</v>
      </c>
      <c r="AA131">
        <v>1</v>
      </c>
      <c r="AB131">
        <v>1</v>
      </c>
      <c r="AC131">
        <v>0.06</v>
      </c>
    </row>
    <row r="132" spans="1:29" x14ac:dyDescent="0.35">
      <c r="A132" s="1" t="s">
        <v>4158</v>
      </c>
      <c r="B132" s="1" t="s">
        <v>68</v>
      </c>
      <c r="C132" s="1" t="s">
        <v>192</v>
      </c>
      <c r="D132" s="2">
        <v>43127</v>
      </c>
      <c r="E132">
        <v>4</v>
      </c>
      <c r="F132">
        <v>17</v>
      </c>
      <c r="G132" s="1" t="s">
        <v>19</v>
      </c>
      <c r="H132" s="1" t="s">
        <v>47</v>
      </c>
      <c r="I132" s="1" t="s">
        <v>352</v>
      </c>
      <c r="J132" s="1" t="s">
        <v>313</v>
      </c>
      <c r="K132" s="1" t="s">
        <v>353</v>
      </c>
      <c r="L132" s="1" t="s">
        <v>315</v>
      </c>
      <c r="M132" s="1" t="s">
        <v>354</v>
      </c>
      <c r="N132" s="1" t="s">
        <v>355</v>
      </c>
      <c r="O132" s="1" t="s">
        <v>318</v>
      </c>
      <c r="P132" s="1" t="s">
        <v>39</v>
      </c>
      <c r="Q132" s="1" t="s">
        <v>40</v>
      </c>
      <c r="R132" s="1" t="s">
        <v>23</v>
      </c>
      <c r="S132" s="1" t="s">
        <v>41</v>
      </c>
      <c r="T132" s="1" t="s">
        <v>25</v>
      </c>
      <c r="U132" s="1" t="s">
        <v>40</v>
      </c>
      <c r="V132">
        <v>65.87</v>
      </c>
      <c r="W132">
        <v>2437.19</v>
      </c>
      <c r="X132">
        <v>37</v>
      </c>
      <c r="Y132">
        <v>2240.7199999999998</v>
      </c>
      <c r="Z132">
        <v>196.47</v>
      </c>
      <c r="AA132">
        <v>1</v>
      </c>
      <c r="AB132">
        <v>1</v>
      </c>
      <c r="AC132">
        <v>0.08</v>
      </c>
    </row>
    <row r="133" spans="1:29" x14ac:dyDescent="0.35">
      <c r="A133" s="1" t="s">
        <v>4159</v>
      </c>
      <c r="B133" s="1" t="s">
        <v>68</v>
      </c>
      <c r="C133" s="1" t="s">
        <v>192</v>
      </c>
      <c r="D133" s="2">
        <v>43127</v>
      </c>
      <c r="E133">
        <v>4</v>
      </c>
      <c r="F133">
        <v>17</v>
      </c>
      <c r="G133" s="1" t="s">
        <v>19</v>
      </c>
      <c r="H133" s="1" t="s">
        <v>54</v>
      </c>
      <c r="I133" s="1" t="s">
        <v>333</v>
      </c>
      <c r="J133" s="1" t="s">
        <v>325</v>
      </c>
      <c r="K133" s="1" t="s">
        <v>334</v>
      </c>
      <c r="L133" s="1" t="s">
        <v>315</v>
      </c>
      <c r="M133" s="1" t="s">
        <v>335</v>
      </c>
      <c r="N133" s="1" t="s">
        <v>336</v>
      </c>
      <c r="O133" s="1" t="s">
        <v>318</v>
      </c>
      <c r="P133" s="1" t="s">
        <v>39</v>
      </c>
      <c r="Q133" s="1" t="s">
        <v>40</v>
      </c>
      <c r="R133" s="1" t="s">
        <v>23</v>
      </c>
      <c r="S133" s="1" t="s">
        <v>41</v>
      </c>
      <c r="T133" s="1" t="s">
        <v>25</v>
      </c>
      <c r="U133" s="1" t="s">
        <v>40</v>
      </c>
      <c r="V133">
        <v>65.87</v>
      </c>
      <c r="W133">
        <v>1778.49</v>
      </c>
      <c r="X133">
        <v>27</v>
      </c>
      <c r="Y133">
        <v>1635.12</v>
      </c>
      <c r="Z133">
        <v>143.37</v>
      </c>
      <c r="AA133">
        <v>1</v>
      </c>
      <c r="AB133">
        <v>1</v>
      </c>
      <c r="AC133">
        <v>0.08</v>
      </c>
    </row>
    <row r="134" spans="1:29" x14ac:dyDescent="0.35">
      <c r="A134" s="1" t="s">
        <v>4160</v>
      </c>
      <c r="B134" s="1" t="s">
        <v>68</v>
      </c>
      <c r="C134" s="1" t="s">
        <v>192</v>
      </c>
      <c r="D134" s="2">
        <v>43127</v>
      </c>
      <c r="E134">
        <v>4</v>
      </c>
      <c r="F134">
        <v>17</v>
      </c>
      <c r="G134" s="1" t="s">
        <v>19</v>
      </c>
      <c r="H134" s="1" t="s">
        <v>54</v>
      </c>
      <c r="I134" s="1" t="s">
        <v>361</v>
      </c>
      <c r="J134" s="1" t="s">
        <v>325</v>
      </c>
      <c r="K134" s="1" t="s">
        <v>362</v>
      </c>
      <c r="L134" s="1" t="s">
        <v>315</v>
      </c>
      <c r="M134" s="1" t="s">
        <v>363</v>
      </c>
      <c r="N134" s="1" t="s">
        <v>364</v>
      </c>
      <c r="O134" s="1" t="s">
        <v>318</v>
      </c>
      <c r="P134" s="1" t="s">
        <v>21</v>
      </c>
      <c r="Q134" s="1" t="s">
        <v>22</v>
      </c>
      <c r="R134" s="1" t="s">
        <v>23</v>
      </c>
      <c r="S134" s="1" t="s">
        <v>24</v>
      </c>
      <c r="T134" s="1" t="s">
        <v>25</v>
      </c>
      <c r="U134" s="1" t="s">
        <v>22</v>
      </c>
      <c r="V134">
        <v>25.85</v>
      </c>
      <c r="W134">
        <v>2326.5</v>
      </c>
      <c r="X134">
        <v>90</v>
      </c>
      <c r="Y134">
        <v>2134.8000000000002</v>
      </c>
      <c r="Z134">
        <v>191.7</v>
      </c>
      <c r="AA134">
        <v>1</v>
      </c>
      <c r="AB134">
        <v>1</v>
      </c>
      <c r="AC134">
        <v>0.08</v>
      </c>
    </row>
    <row r="135" spans="1:29" x14ac:dyDescent="0.35">
      <c r="A135" s="1" t="s">
        <v>4161</v>
      </c>
      <c r="B135" s="1" t="s">
        <v>68</v>
      </c>
      <c r="C135" s="1" t="s">
        <v>192</v>
      </c>
      <c r="D135" s="2">
        <v>43127</v>
      </c>
      <c r="E135">
        <v>4</v>
      </c>
      <c r="F135">
        <v>17</v>
      </c>
      <c r="G135" s="1" t="s">
        <v>19</v>
      </c>
      <c r="H135" s="1" t="s">
        <v>54</v>
      </c>
      <c r="I135" s="1" t="s">
        <v>361</v>
      </c>
      <c r="J135" s="1" t="s">
        <v>325</v>
      </c>
      <c r="K135" s="1" t="s">
        <v>362</v>
      </c>
      <c r="L135" s="1" t="s">
        <v>315</v>
      </c>
      <c r="M135" s="1" t="s">
        <v>363</v>
      </c>
      <c r="N135" s="1" t="s">
        <v>364</v>
      </c>
      <c r="O135" s="1" t="s">
        <v>318</v>
      </c>
      <c r="P135" s="1" t="s">
        <v>27</v>
      </c>
      <c r="Q135" s="1" t="s">
        <v>28</v>
      </c>
      <c r="R135" s="1" t="s">
        <v>23</v>
      </c>
      <c r="S135" s="1" t="s">
        <v>29</v>
      </c>
      <c r="T135" s="1" t="s">
        <v>25</v>
      </c>
      <c r="U135" s="1" t="s">
        <v>28</v>
      </c>
      <c r="V135">
        <v>79.78</v>
      </c>
      <c r="W135">
        <v>2393.4</v>
      </c>
      <c r="X135">
        <v>30</v>
      </c>
      <c r="Y135">
        <v>2180.6999999999998</v>
      </c>
      <c r="Z135">
        <v>212.7</v>
      </c>
      <c r="AA135">
        <v>1</v>
      </c>
      <c r="AB135">
        <v>1</v>
      </c>
      <c r="AC135">
        <v>0.08</v>
      </c>
    </row>
    <row r="136" spans="1:29" x14ac:dyDescent="0.35">
      <c r="A136" s="1" t="s">
        <v>4162</v>
      </c>
      <c r="B136" s="1" t="s">
        <v>68</v>
      </c>
      <c r="C136" s="1" t="s">
        <v>192</v>
      </c>
      <c r="D136" s="2">
        <v>43127</v>
      </c>
      <c r="E136">
        <v>4</v>
      </c>
      <c r="F136">
        <v>17</v>
      </c>
      <c r="G136" s="1" t="s">
        <v>19</v>
      </c>
      <c r="H136" s="1" t="s">
        <v>54</v>
      </c>
      <c r="I136" s="1" t="s">
        <v>361</v>
      </c>
      <c r="J136" s="1" t="s">
        <v>325</v>
      </c>
      <c r="K136" s="1" t="s">
        <v>362</v>
      </c>
      <c r="L136" s="1" t="s">
        <v>315</v>
      </c>
      <c r="M136" s="1" t="s">
        <v>363</v>
      </c>
      <c r="N136" s="1" t="s">
        <v>364</v>
      </c>
      <c r="O136" s="1" t="s">
        <v>318</v>
      </c>
      <c r="P136" s="1" t="s">
        <v>35</v>
      </c>
      <c r="Q136" s="1" t="s">
        <v>36</v>
      </c>
      <c r="R136" s="1" t="s">
        <v>23</v>
      </c>
      <c r="S136" s="1" t="s">
        <v>37</v>
      </c>
      <c r="T136" s="1" t="s">
        <v>25</v>
      </c>
      <c r="U136" s="1" t="s">
        <v>36</v>
      </c>
      <c r="V136">
        <v>90.95</v>
      </c>
      <c r="W136">
        <v>2455.65</v>
      </c>
      <c r="X136">
        <v>27</v>
      </c>
      <c r="Y136">
        <v>2259.63</v>
      </c>
      <c r="Z136">
        <v>196.02</v>
      </c>
      <c r="AA136">
        <v>1</v>
      </c>
      <c r="AB136">
        <v>1</v>
      </c>
      <c r="AC136">
        <v>7.0000000000000007E-2</v>
      </c>
    </row>
    <row r="137" spans="1:29" x14ac:dyDescent="0.35">
      <c r="A137" s="1" t="s">
        <v>4163</v>
      </c>
      <c r="B137" s="1" t="s">
        <v>68</v>
      </c>
      <c r="C137" s="1" t="s">
        <v>192</v>
      </c>
      <c r="D137" s="2">
        <v>43127</v>
      </c>
      <c r="E137">
        <v>4</v>
      </c>
      <c r="F137">
        <v>17</v>
      </c>
      <c r="G137" s="1" t="s">
        <v>19</v>
      </c>
      <c r="H137" s="1" t="s">
        <v>54</v>
      </c>
      <c r="I137" s="1" t="s">
        <v>361</v>
      </c>
      <c r="J137" s="1" t="s">
        <v>325</v>
      </c>
      <c r="K137" s="1" t="s">
        <v>362</v>
      </c>
      <c r="L137" s="1" t="s">
        <v>315</v>
      </c>
      <c r="M137" s="1" t="s">
        <v>363</v>
      </c>
      <c r="N137" s="1" t="s">
        <v>364</v>
      </c>
      <c r="O137" s="1" t="s">
        <v>318</v>
      </c>
      <c r="P137" s="1" t="s">
        <v>39</v>
      </c>
      <c r="Q137" s="1" t="s">
        <v>40</v>
      </c>
      <c r="R137" s="1" t="s">
        <v>23</v>
      </c>
      <c r="S137" s="1" t="s">
        <v>41</v>
      </c>
      <c r="T137" s="1" t="s">
        <v>25</v>
      </c>
      <c r="U137" s="1" t="s">
        <v>40</v>
      </c>
      <c r="V137">
        <v>65.87</v>
      </c>
      <c r="W137">
        <v>3820.46</v>
      </c>
      <c r="X137">
        <v>58</v>
      </c>
      <c r="Y137">
        <v>3512.48</v>
      </c>
      <c r="Z137">
        <v>307.98</v>
      </c>
      <c r="AA137">
        <v>1</v>
      </c>
      <c r="AB137">
        <v>1</v>
      </c>
      <c r="AC137">
        <v>0.08</v>
      </c>
    </row>
    <row r="138" spans="1:29" x14ac:dyDescent="0.35">
      <c r="A138" s="1" t="s">
        <v>4164</v>
      </c>
      <c r="B138" s="1" t="s">
        <v>68</v>
      </c>
      <c r="C138" s="1" t="s">
        <v>192</v>
      </c>
      <c r="D138" s="2">
        <v>43127</v>
      </c>
      <c r="E138">
        <v>4</v>
      </c>
      <c r="F138">
        <v>17</v>
      </c>
      <c r="G138" s="1" t="s">
        <v>19</v>
      </c>
      <c r="H138" s="1" t="s">
        <v>61</v>
      </c>
      <c r="I138" s="1" t="s">
        <v>339</v>
      </c>
      <c r="J138" s="1" t="s">
        <v>340</v>
      </c>
      <c r="K138" s="1" t="s">
        <v>341</v>
      </c>
      <c r="L138" s="1" t="s">
        <v>315</v>
      </c>
      <c r="M138" s="1" t="s">
        <v>342</v>
      </c>
      <c r="N138" s="1" t="s">
        <v>343</v>
      </c>
      <c r="O138" s="1" t="s">
        <v>318</v>
      </c>
      <c r="P138" s="1" t="s">
        <v>31</v>
      </c>
      <c r="Q138" s="1" t="s">
        <v>32</v>
      </c>
      <c r="R138" s="1" t="s">
        <v>23</v>
      </c>
      <c r="S138" s="1" t="s">
        <v>33</v>
      </c>
      <c r="T138" s="1" t="s">
        <v>25</v>
      </c>
      <c r="U138" s="1" t="s">
        <v>32</v>
      </c>
      <c r="V138">
        <v>29.28</v>
      </c>
      <c r="W138">
        <v>2371.6799999999998</v>
      </c>
      <c r="X138">
        <v>81</v>
      </c>
      <c r="Y138">
        <v>2162.6999999999998</v>
      </c>
      <c r="Z138">
        <v>208.98</v>
      </c>
      <c r="AA138">
        <v>1</v>
      </c>
      <c r="AB138">
        <v>1</v>
      </c>
      <c r="AC138">
        <v>0.08</v>
      </c>
    </row>
    <row r="139" spans="1:29" x14ac:dyDescent="0.35">
      <c r="A139" s="1" t="s">
        <v>4165</v>
      </c>
      <c r="B139" s="1" t="s">
        <v>68</v>
      </c>
      <c r="C139" s="1" t="s">
        <v>192</v>
      </c>
      <c r="D139" s="2">
        <v>43127</v>
      </c>
      <c r="E139">
        <v>4</v>
      </c>
      <c r="F139">
        <v>17</v>
      </c>
      <c r="G139" s="1" t="s">
        <v>19</v>
      </c>
      <c r="H139" s="1" t="s">
        <v>61</v>
      </c>
      <c r="I139" s="1" t="s">
        <v>339</v>
      </c>
      <c r="J139" s="1" t="s">
        <v>340</v>
      </c>
      <c r="K139" s="1" t="s">
        <v>341</v>
      </c>
      <c r="L139" s="1" t="s">
        <v>315</v>
      </c>
      <c r="M139" s="1" t="s">
        <v>342</v>
      </c>
      <c r="N139" s="1" t="s">
        <v>343</v>
      </c>
      <c r="O139" s="1" t="s">
        <v>318</v>
      </c>
      <c r="P139" s="1" t="s">
        <v>39</v>
      </c>
      <c r="Q139" s="1" t="s">
        <v>40</v>
      </c>
      <c r="R139" s="1" t="s">
        <v>23</v>
      </c>
      <c r="S139" s="1" t="s">
        <v>41</v>
      </c>
      <c r="T139" s="1" t="s">
        <v>25</v>
      </c>
      <c r="U139" s="1" t="s">
        <v>40</v>
      </c>
      <c r="V139">
        <v>65.87</v>
      </c>
      <c r="W139">
        <v>2305.4499999999998</v>
      </c>
      <c r="X139">
        <v>35</v>
      </c>
      <c r="Y139">
        <v>2119.6</v>
      </c>
      <c r="Z139">
        <v>185.85</v>
      </c>
      <c r="AA139">
        <v>1</v>
      </c>
      <c r="AB139">
        <v>1</v>
      </c>
      <c r="AC139">
        <v>0.08</v>
      </c>
    </row>
    <row r="140" spans="1:29" x14ac:dyDescent="0.35">
      <c r="A140" s="1" t="s">
        <v>4166</v>
      </c>
      <c r="B140" s="1" t="s">
        <v>68</v>
      </c>
      <c r="C140" s="1" t="s">
        <v>192</v>
      </c>
      <c r="D140" s="2">
        <v>43127</v>
      </c>
      <c r="E140">
        <v>4</v>
      </c>
      <c r="F140">
        <v>17</v>
      </c>
      <c r="G140" s="1" t="s">
        <v>19</v>
      </c>
      <c r="H140" s="1" t="s">
        <v>61</v>
      </c>
      <c r="I140" s="1" t="s">
        <v>410</v>
      </c>
      <c r="J140" s="1" t="s">
        <v>340</v>
      </c>
      <c r="K140" s="1" t="s">
        <v>411</v>
      </c>
      <c r="L140" s="1" t="s">
        <v>315</v>
      </c>
      <c r="M140" s="1" t="s">
        <v>412</v>
      </c>
      <c r="N140" s="1" t="s">
        <v>413</v>
      </c>
      <c r="O140" s="1" t="s">
        <v>318</v>
      </c>
      <c r="P140" s="1" t="s">
        <v>27</v>
      </c>
      <c r="Q140" s="1" t="s">
        <v>28</v>
      </c>
      <c r="R140" s="1" t="s">
        <v>23</v>
      </c>
      <c r="S140" s="1" t="s">
        <v>29</v>
      </c>
      <c r="T140" s="1" t="s">
        <v>25</v>
      </c>
      <c r="U140" s="1" t="s">
        <v>28</v>
      </c>
      <c r="V140">
        <v>79.78</v>
      </c>
      <c r="W140">
        <v>3909.22</v>
      </c>
      <c r="X140">
        <v>49</v>
      </c>
      <c r="Y140">
        <v>3561.81</v>
      </c>
      <c r="Z140">
        <v>347.40999999999991</v>
      </c>
      <c r="AA140">
        <v>1</v>
      </c>
      <c r="AB140">
        <v>1</v>
      </c>
      <c r="AC140">
        <v>0.08</v>
      </c>
    </row>
    <row r="141" spans="1:29" x14ac:dyDescent="0.35">
      <c r="A141" s="1" t="s">
        <v>4167</v>
      </c>
      <c r="B141" s="1" t="s">
        <v>68</v>
      </c>
      <c r="C141" s="1" t="s">
        <v>217</v>
      </c>
      <c r="D141" s="2">
        <v>43128</v>
      </c>
      <c r="E141">
        <v>4</v>
      </c>
      <c r="F141">
        <v>18</v>
      </c>
      <c r="G141" s="1" t="s">
        <v>19</v>
      </c>
      <c r="H141" s="1" t="s">
        <v>47</v>
      </c>
      <c r="I141" s="1" t="s">
        <v>346</v>
      </c>
      <c r="J141" s="1" t="s">
        <v>313</v>
      </c>
      <c r="K141" s="1" t="s">
        <v>347</v>
      </c>
      <c r="L141" s="1" t="s">
        <v>315</v>
      </c>
      <c r="M141" s="1" t="s">
        <v>348</v>
      </c>
      <c r="N141" s="1" t="s">
        <v>349</v>
      </c>
      <c r="O141" s="1" t="s">
        <v>318</v>
      </c>
      <c r="P141" s="1" t="s">
        <v>21</v>
      </c>
      <c r="Q141" s="1" t="s">
        <v>22</v>
      </c>
      <c r="R141" s="1" t="s">
        <v>23</v>
      </c>
      <c r="S141" s="1" t="s">
        <v>24</v>
      </c>
      <c r="T141" s="1" t="s">
        <v>25</v>
      </c>
      <c r="U141" s="1" t="s">
        <v>22</v>
      </c>
      <c r="V141">
        <v>26</v>
      </c>
      <c r="W141">
        <v>2158</v>
      </c>
      <c r="X141">
        <v>83</v>
      </c>
      <c r="Y141">
        <v>1968.76</v>
      </c>
      <c r="Z141">
        <v>189.24</v>
      </c>
      <c r="AA141">
        <v>1</v>
      </c>
      <c r="AB141">
        <v>1</v>
      </c>
      <c r="AC141">
        <v>0.08</v>
      </c>
    </row>
    <row r="142" spans="1:29" x14ac:dyDescent="0.35">
      <c r="A142" s="1" t="s">
        <v>4168</v>
      </c>
      <c r="B142" s="1" t="s">
        <v>68</v>
      </c>
      <c r="C142" s="1" t="s">
        <v>217</v>
      </c>
      <c r="D142" s="2">
        <v>43128</v>
      </c>
      <c r="E142">
        <v>4</v>
      </c>
      <c r="F142">
        <v>18</v>
      </c>
      <c r="G142" s="1" t="s">
        <v>19</v>
      </c>
      <c r="H142" s="1" t="s">
        <v>47</v>
      </c>
      <c r="I142" s="1" t="s">
        <v>346</v>
      </c>
      <c r="J142" s="1" t="s">
        <v>313</v>
      </c>
      <c r="K142" s="1" t="s">
        <v>347</v>
      </c>
      <c r="L142" s="1" t="s">
        <v>315</v>
      </c>
      <c r="M142" s="1" t="s">
        <v>348</v>
      </c>
      <c r="N142" s="1" t="s">
        <v>349</v>
      </c>
      <c r="O142" s="1" t="s">
        <v>318</v>
      </c>
      <c r="P142" s="1" t="s">
        <v>39</v>
      </c>
      <c r="Q142" s="1" t="s">
        <v>40</v>
      </c>
      <c r="R142" s="1" t="s">
        <v>23</v>
      </c>
      <c r="S142" s="1" t="s">
        <v>41</v>
      </c>
      <c r="T142" s="1" t="s">
        <v>25</v>
      </c>
      <c r="U142" s="1" t="s">
        <v>40</v>
      </c>
      <c r="V142">
        <v>66.02</v>
      </c>
      <c r="W142">
        <v>2442.7399999999998</v>
      </c>
      <c r="X142">
        <v>37</v>
      </c>
      <c r="Y142">
        <v>2240.7199999999998</v>
      </c>
      <c r="Z142">
        <v>202.02</v>
      </c>
      <c r="AA142">
        <v>1</v>
      </c>
      <c r="AB142">
        <v>1</v>
      </c>
      <c r="AC142">
        <v>0.08</v>
      </c>
    </row>
    <row r="143" spans="1:29" x14ac:dyDescent="0.35">
      <c r="A143" s="1" t="s">
        <v>4169</v>
      </c>
      <c r="B143" s="1" t="s">
        <v>68</v>
      </c>
      <c r="C143" s="1" t="s">
        <v>217</v>
      </c>
      <c r="D143" s="2">
        <v>43128</v>
      </c>
      <c r="E143">
        <v>4</v>
      </c>
      <c r="F143">
        <v>18</v>
      </c>
      <c r="G143" s="1" t="s">
        <v>19</v>
      </c>
      <c r="H143" s="1" t="s">
        <v>47</v>
      </c>
      <c r="I143" s="1" t="s">
        <v>346</v>
      </c>
      <c r="J143" s="1" t="s">
        <v>313</v>
      </c>
      <c r="K143" s="1" t="s">
        <v>347</v>
      </c>
      <c r="L143" s="1" t="s">
        <v>315</v>
      </c>
      <c r="M143" s="1" t="s">
        <v>348</v>
      </c>
      <c r="N143" s="1" t="s">
        <v>349</v>
      </c>
      <c r="O143" s="1" t="s">
        <v>318</v>
      </c>
      <c r="P143" s="1" t="s">
        <v>43</v>
      </c>
      <c r="Q143" s="1" t="s">
        <v>44</v>
      </c>
      <c r="R143" s="1" t="s">
        <v>23</v>
      </c>
      <c r="S143" s="1" t="s">
        <v>45</v>
      </c>
      <c r="T143" s="1" t="s">
        <v>25</v>
      </c>
      <c r="U143" s="1" t="s">
        <v>44</v>
      </c>
      <c r="V143">
        <v>47.62</v>
      </c>
      <c r="W143">
        <v>1476.22</v>
      </c>
      <c r="X143">
        <v>31</v>
      </c>
      <c r="Y143">
        <v>1373.92</v>
      </c>
      <c r="Z143">
        <v>102.3</v>
      </c>
      <c r="AA143">
        <v>1</v>
      </c>
      <c r="AB143">
        <v>1</v>
      </c>
      <c r="AC143">
        <v>0.06</v>
      </c>
    </row>
    <row r="144" spans="1:29" x14ac:dyDescent="0.35">
      <c r="A144" s="1" t="s">
        <v>4170</v>
      </c>
      <c r="B144" s="1" t="s">
        <v>68</v>
      </c>
      <c r="C144" s="1" t="s">
        <v>217</v>
      </c>
      <c r="D144" s="2">
        <v>43128</v>
      </c>
      <c r="E144">
        <v>4</v>
      </c>
      <c r="F144">
        <v>18</v>
      </c>
      <c r="G144" s="1" t="s">
        <v>19</v>
      </c>
      <c r="H144" s="1" t="s">
        <v>47</v>
      </c>
      <c r="I144" s="1" t="s">
        <v>383</v>
      </c>
      <c r="J144" s="1" t="s">
        <v>313</v>
      </c>
      <c r="K144" s="1" t="s">
        <v>384</v>
      </c>
      <c r="L144" s="1" t="s">
        <v>315</v>
      </c>
      <c r="M144" s="1" t="s">
        <v>385</v>
      </c>
      <c r="N144" s="1" t="s">
        <v>386</v>
      </c>
      <c r="O144" s="1" t="s">
        <v>318</v>
      </c>
      <c r="P144" s="1" t="s">
        <v>21</v>
      </c>
      <c r="Q144" s="1" t="s">
        <v>22</v>
      </c>
      <c r="R144" s="1" t="s">
        <v>23</v>
      </c>
      <c r="S144" s="1" t="s">
        <v>24</v>
      </c>
      <c r="T144" s="1" t="s">
        <v>25</v>
      </c>
      <c r="U144" s="1" t="s">
        <v>22</v>
      </c>
      <c r="V144">
        <v>26</v>
      </c>
      <c r="W144">
        <v>2184</v>
      </c>
      <c r="X144">
        <v>84</v>
      </c>
      <c r="Y144">
        <v>1992.48</v>
      </c>
      <c r="Z144">
        <v>191.52</v>
      </c>
      <c r="AA144">
        <v>1</v>
      </c>
      <c r="AB144">
        <v>1</v>
      </c>
      <c r="AC144">
        <v>0.08</v>
      </c>
    </row>
    <row r="145" spans="1:29" x14ac:dyDescent="0.35">
      <c r="A145" s="1" t="s">
        <v>4171</v>
      </c>
      <c r="B145" s="1" t="s">
        <v>68</v>
      </c>
      <c r="C145" s="1" t="s">
        <v>217</v>
      </c>
      <c r="D145" s="2">
        <v>43128</v>
      </c>
      <c r="E145">
        <v>4</v>
      </c>
      <c r="F145">
        <v>18</v>
      </c>
      <c r="G145" s="1" t="s">
        <v>19</v>
      </c>
      <c r="H145" s="1" t="s">
        <v>47</v>
      </c>
      <c r="I145" s="1" t="s">
        <v>383</v>
      </c>
      <c r="J145" s="1" t="s">
        <v>313</v>
      </c>
      <c r="K145" s="1" t="s">
        <v>384</v>
      </c>
      <c r="L145" s="1" t="s">
        <v>315</v>
      </c>
      <c r="M145" s="1" t="s">
        <v>385</v>
      </c>
      <c r="N145" s="1" t="s">
        <v>386</v>
      </c>
      <c r="O145" s="1" t="s">
        <v>318</v>
      </c>
      <c r="P145" s="1" t="s">
        <v>31</v>
      </c>
      <c r="Q145" s="1" t="s">
        <v>32</v>
      </c>
      <c r="R145" s="1" t="s">
        <v>23</v>
      </c>
      <c r="S145" s="1" t="s">
        <v>33</v>
      </c>
      <c r="T145" s="1" t="s">
        <v>25</v>
      </c>
      <c r="U145" s="1" t="s">
        <v>32</v>
      </c>
      <c r="V145">
        <v>29.43</v>
      </c>
      <c r="W145">
        <v>2001.24</v>
      </c>
      <c r="X145">
        <v>68</v>
      </c>
      <c r="Y145">
        <v>1815.6</v>
      </c>
      <c r="Z145">
        <v>185.6399999999999</v>
      </c>
      <c r="AA145">
        <v>1</v>
      </c>
      <c r="AB145">
        <v>1</v>
      </c>
      <c r="AC145">
        <v>0.09</v>
      </c>
    </row>
    <row r="146" spans="1:29" x14ac:dyDescent="0.35">
      <c r="A146" s="1" t="s">
        <v>4172</v>
      </c>
      <c r="B146" s="1" t="s">
        <v>68</v>
      </c>
      <c r="C146" s="1" t="s">
        <v>217</v>
      </c>
      <c r="D146" s="2">
        <v>43128</v>
      </c>
      <c r="E146">
        <v>4</v>
      </c>
      <c r="F146">
        <v>18</v>
      </c>
      <c r="G146" s="1" t="s">
        <v>19</v>
      </c>
      <c r="H146" s="1" t="s">
        <v>47</v>
      </c>
      <c r="I146" s="1" t="s">
        <v>383</v>
      </c>
      <c r="J146" s="1" t="s">
        <v>313</v>
      </c>
      <c r="K146" s="1" t="s">
        <v>384</v>
      </c>
      <c r="L146" s="1" t="s">
        <v>315</v>
      </c>
      <c r="M146" s="1" t="s">
        <v>385</v>
      </c>
      <c r="N146" s="1" t="s">
        <v>386</v>
      </c>
      <c r="O146" s="1" t="s">
        <v>318</v>
      </c>
      <c r="P146" s="1" t="s">
        <v>43</v>
      </c>
      <c r="Q146" s="1" t="s">
        <v>44</v>
      </c>
      <c r="R146" s="1" t="s">
        <v>23</v>
      </c>
      <c r="S146" s="1" t="s">
        <v>45</v>
      </c>
      <c r="T146" s="1" t="s">
        <v>25</v>
      </c>
      <c r="U146" s="1" t="s">
        <v>44</v>
      </c>
      <c r="V146">
        <v>47.62</v>
      </c>
      <c r="W146">
        <v>1809.56</v>
      </c>
      <c r="X146">
        <v>38</v>
      </c>
      <c r="Y146">
        <v>1684.16</v>
      </c>
      <c r="Z146">
        <v>125.4</v>
      </c>
      <c r="AA146">
        <v>1</v>
      </c>
      <c r="AB146">
        <v>1</v>
      </c>
      <c r="AC146">
        <v>0.06</v>
      </c>
    </row>
    <row r="147" spans="1:29" x14ac:dyDescent="0.35">
      <c r="A147" s="1" t="s">
        <v>4173</v>
      </c>
      <c r="B147" s="1" t="s">
        <v>68</v>
      </c>
      <c r="C147" s="1" t="s">
        <v>217</v>
      </c>
      <c r="D147" s="2">
        <v>43128</v>
      </c>
      <c r="E147">
        <v>4</v>
      </c>
      <c r="F147">
        <v>18</v>
      </c>
      <c r="G147" s="1" t="s">
        <v>19</v>
      </c>
      <c r="H147" s="1" t="s">
        <v>54</v>
      </c>
      <c r="I147" s="1" t="s">
        <v>324</v>
      </c>
      <c r="J147" s="1" t="s">
        <v>325</v>
      </c>
      <c r="K147" s="1" t="s">
        <v>326</v>
      </c>
      <c r="L147" s="1" t="s">
        <v>315</v>
      </c>
      <c r="M147" s="1" t="s">
        <v>327</v>
      </c>
      <c r="N147" s="1" t="s">
        <v>328</v>
      </c>
      <c r="O147" s="1" t="s">
        <v>318</v>
      </c>
      <c r="P147" s="1" t="s">
        <v>27</v>
      </c>
      <c r="Q147" s="1" t="s">
        <v>28</v>
      </c>
      <c r="R147" s="1" t="s">
        <v>23</v>
      </c>
      <c r="S147" s="1" t="s">
        <v>29</v>
      </c>
      <c r="T147" s="1" t="s">
        <v>25</v>
      </c>
      <c r="U147" s="1" t="s">
        <v>28</v>
      </c>
      <c r="V147">
        <v>79.930000000000007</v>
      </c>
      <c r="W147">
        <v>1678.53</v>
      </c>
      <c r="X147">
        <v>21</v>
      </c>
      <c r="Y147">
        <v>1526.49</v>
      </c>
      <c r="Z147">
        <v>152.04</v>
      </c>
      <c r="AA147">
        <v>1</v>
      </c>
      <c r="AB147">
        <v>1</v>
      </c>
      <c r="AC147">
        <v>0.09</v>
      </c>
    </row>
    <row r="148" spans="1:29" x14ac:dyDescent="0.35">
      <c r="A148" s="1" t="s">
        <v>4174</v>
      </c>
      <c r="B148" s="1" t="s">
        <v>68</v>
      </c>
      <c r="C148" s="1" t="s">
        <v>217</v>
      </c>
      <c r="D148" s="2">
        <v>43128</v>
      </c>
      <c r="E148">
        <v>4</v>
      </c>
      <c r="F148">
        <v>18</v>
      </c>
      <c r="G148" s="1" t="s">
        <v>19</v>
      </c>
      <c r="H148" s="1" t="s">
        <v>54</v>
      </c>
      <c r="I148" s="1" t="s">
        <v>324</v>
      </c>
      <c r="J148" s="1" t="s">
        <v>325</v>
      </c>
      <c r="K148" s="1" t="s">
        <v>326</v>
      </c>
      <c r="L148" s="1" t="s">
        <v>315</v>
      </c>
      <c r="M148" s="1" t="s">
        <v>327</v>
      </c>
      <c r="N148" s="1" t="s">
        <v>328</v>
      </c>
      <c r="O148" s="1" t="s">
        <v>318</v>
      </c>
      <c r="P148" s="1" t="s">
        <v>31</v>
      </c>
      <c r="Q148" s="1" t="s">
        <v>32</v>
      </c>
      <c r="R148" s="1" t="s">
        <v>23</v>
      </c>
      <c r="S148" s="1" t="s">
        <v>33</v>
      </c>
      <c r="T148" s="1" t="s">
        <v>25</v>
      </c>
      <c r="U148" s="1" t="s">
        <v>32</v>
      </c>
      <c r="V148">
        <v>29.43</v>
      </c>
      <c r="W148">
        <v>2089.5300000000002</v>
      </c>
      <c r="X148">
        <v>71</v>
      </c>
      <c r="Y148">
        <v>1895.7</v>
      </c>
      <c r="Z148">
        <v>193.83</v>
      </c>
      <c r="AA148">
        <v>1</v>
      </c>
      <c r="AB148">
        <v>1</v>
      </c>
      <c r="AC148">
        <v>0.09</v>
      </c>
    </row>
    <row r="149" spans="1:29" x14ac:dyDescent="0.35">
      <c r="A149" s="1" t="s">
        <v>4175</v>
      </c>
      <c r="B149" s="1" t="s">
        <v>68</v>
      </c>
      <c r="C149" s="1" t="s">
        <v>217</v>
      </c>
      <c r="D149" s="2">
        <v>43128</v>
      </c>
      <c r="E149">
        <v>4</v>
      </c>
      <c r="F149">
        <v>18</v>
      </c>
      <c r="G149" s="1" t="s">
        <v>19</v>
      </c>
      <c r="H149" s="1" t="s">
        <v>54</v>
      </c>
      <c r="I149" s="1" t="s">
        <v>324</v>
      </c>
      <c r="J149" s="1" t="s">
        <v>325</v>
      </c>
      <c r="K149" s="1" t="s">
        <v>326</v>
      </c>
      <c r="L149" s="1" t="s">
        <v>315</v>
      </c>
      <c r="M149" s="1" t="s">
        <v>327</v>
      </c>
      <c r="N149" s="1" t="s">
        <v>328</v>
      </c>
      <c r="O149" s="1" t="s">
        <v>318</v>
      </c>
      <c r="P149" s="1" t="s">
        <v>39</v>
      </c>
      <c r="Q149" s="1" t="s">
        <v>40</v>
      </c>
      <c r="R149" s="1" t="s">
        <v>23</v>
      </c>
      <c r="S149" s="1" t="s">
        <v>41</v>
      </c>
      <c r="T149" s="1" t="s">
        <v>25</v>
      </c>
      <c r="U149" s="1" t="s">
        <v>40</v>
      </c>
      <c r="V149">
        <v>66.02</v>
      </c>
      <c r="W149">
        <v>3433.04</v>
      </c>
      <c r="X149">
        <v>52</v>
      </c>
      <c r="Y149">
        <v>3149.12</v>
      </c>
      <c r="Z149">
        <v>283.92</v>
      </c>
      <c r="AA149">
        <v>1</v>
      </c>
      <c r="AB149">
        <v>1</v>
      </c>
      <c r="AC149">
        <v>0.08</v>
      </c>
    </row>
    <row r="150" spans="1:29" x14ac:dyDescent="0.35">
      <c r="A150" s="1" t="s">
        <v>4176</v>
      </c>
      <c r="B150" s="1" t="s">
        <v>68</v>
      </c>
      <c r="C150" s="1" t="s">
        <v>217</v>
      </c>
      <c r="D150" s="2">
        <v>43128</v>
      </c>
      <c r="E150">
        <v>4</v>
      </c>
      <c r="F150">
        <v>18</v>
      </c>
      <c r="G150" s="1" t="s">
        <v>19</v>
      </c>
      <c r="H150" s="1" t="s">
        <v>54</v>
      </c>
      <c r="I150" s="1" t="s">
        <v>333</v>
      </c>
      <c r="J150" s="1" t="s">
        <v>325</v>
      </c>
      <c r="K150" s="1" t="s">
        <v>357</v>
      </c>
      <c r="L150" s="1" t="s">
        <v>315</v>
      </c>
      <c r="M150" s="1" t="s">
        <v>358</v>
      </c>
      <c r="N150" s="1" t="s">
        <v>359</v>
      </c>
      <c r="O150" s="1" t="s">
        <v>318</v>
      </c>
      <c r="P150" s="1" t="s">
        <v>31</v>
      </c>
      <c r="Q150" s="1" t="s">
        <v>32</v>
      </c>
      <c r="R150" s="1" t="s">
        <v>23</v>
      </c>
      <c r="S150" s="1" t="s">
        <v>33</v>
      </c>
      <c r="T150" s="1" t="s">
        <v>25</v>
      </c>
      <c r="U150" s="1" t="s">
        <v>32</v>
      </c>
      <c r="V150">
        <v>29.43</v>
      </c>
      <c r="W150">
        <v>618.03</v>
      </c>
      <c r="X150">
        <v>21</v>
      </c>
      <c r="Y150">
        <v>560.70000000000005</v>
      </c>
      <c r="Z150">
        <v>57.33</v>
      </c>
      <c r="AA150">
        <v>1</v>
      </c>
      <c r="AB150">
        <v>1</v>
      </c>
      <c r="AC150">
        <v>0.09</v>
      </c>
    </row>
    <row r="151" spans="1:29" x14ac:dyDescent="0.35">
      <c r="A151" s="1" t="s">
        <v>4177</v>
      </c>
      <c r="B151" s="1" t="s">
        <v>68</v>
      </c>
      <c r="C151" s="1" t="s">
        <v>217</v>
      </c>
      <c r="D151" s="2">
        <v>43128</v>
      </c>
      <c r="E151">
        <v>4</v>
      </c>
      <c r="F151">
        <v>18</v>
      </c>
      <c r="G151" s="1" t="s">
        <v>19</v>
      </c>
      <c r="H151" s="1" t="s">
        <v>61</v>
      </c>
      <c r="I151" s="1" t="s">
        <v>339</v>
      </c>
      <c r="J151" s="1" t="s">
        <v>340</v>
      </c>
      <c r="K151" s="1" t="s">
        <v>341</v>
      </c>
      <c r="L151" s="1" t="s">
        <v>315</v>
      </c>
      <c r="M151" s="1" t="s">
        <v>342</v>
      </c>
      <c r="N151" s="1" t="s">
        <v>343</v>
      </c>
      <c r="O151" s="1" t="s">
        <v>318</v>
      </c>
      <c r="P151" s="1" t="s">
        <v>21</v>
      </c>
      <c r="Q151" s="1" t="s">
        <v>22</v>
      </c>
      <c r="R151" s="1" t="s">
        <v>23</v>
      </c>
      <c r="S151" s="1" t="s">
        <v>24</v>
      </c>
      <c r="T151" s="1" t="s">
        <v>25</v>
      </c>
      <c r="U151" s="1" t="s">
        <v>22</v>
      </c>
      <c r="V151">
        <v>26</v>
      </c>
      <c r="W151">
        <v>2002</v>
      </c>
      <c r="X151">
        <v>77</v>
      </c>
      <c r="Y151">
        <v>1826.44</v>
      </c>
      <c r="Z151">
        <v>175.56</v>
      </c>
      <c r="AA151">
        <v>1</v>
      </c>
      <c r="AB151">
        <v>1</v>
      </c>
      <c r="AC151">
        <v>0.08</v>
      </c>
    </row>
    <row r="152" spans="1:29" x14ac:dyDescent="0.35">
      <c r="A152" s="1" t="s">
        <v>4178</v>
      </c>
      <c r="B152" s="1" t="s">
        <v>68</v>
      </c>
      <c r="C152" s="1" t="s">
        <v>217</v>
      </c>
      <c r="D152" s="2">
        <v>43128</v>
      </c>
      <c r="E152">
        <v>4</v>
      </c>
      <c r="F152">
        <v>18</v>
      </c>
      <c r="G152" s="1" t="s">
        <v>19</v>
      </c>
      <c r="H152" s="1" t="s">
        <v>61</v>
      </c>
      <c r="I152" s="1" t="s">
        <v>339</v>
      </c>
      <c r="J152" s="1" t="s">
        <v>340</v>
      </c>
      <c r="K152" s="1" t="s">
        <v>366</v>
      </c>
      <c r="L152" s="1" t="s">
        <v>315</v>
      </c>
      <c r="M152" s="1" t="s">
        <v>367</v>
      </c>
      <c r="N152" s="1" t="s">
        <v>368</v>
      </c>
      <c r="O152" s="1" t="s">
        <v>318</v>
      </c>
      <c r="P152" s="1" t="s">
        <v>39</v>
      </c>
      <c r="Q152" s="1" t="s">
        <v>40</v>
      </c>
      <c r="R152" s="1" t="s">
        <v>23</v>
      </c>
      <c r="S152" s="1" t="s">
        <v>41</v>
      </c>
      <c r="T152" s="1" t="s">
        <v>25</v>
      </c>
      <c r="U152" s="1" t="s">
        <v>40</v>
      </c>
      <c r="V152">
        <v>66.02</v>
      </c>
      <c r="W152">
        <v>2244.6799999999998</v>
      </c>
      <c r="X152">
        <v>34</v>
      </c>
      <c r="Y152">
        <v>2059.04</v>
      </c>
      <c r="Z152">
        <v>185.6399999999999</v>
      </c>
      <c r="AA152">
        <v>1</v>
      </c>
      <c r="AB152">
        <v>1</v>
      </c>
      <c r="AC152">
        <v>0.08</v>
      </c>
    </row>
    <row r="153" spans="1:29" x14ac:dyDescent="0.35">
      <c r="A153" s="1" t="s">
        <v>4179</v>
      </c>
      <c r="B153" s="1" t="s">
        <v>68</v>
      </c>
      <c r="C153" s="1" t="s">
        <v>242</v>
      </c>
      <c r="D153" s="2">
        <v>43129</v>
      </c>
      <c r="E153">
        <v>4</v>
      </c>
      <c r="F153">
        <v>19</v>
      </c>
      <c r="G153" s="1" t="s">
        <v>19</v>
      </c>
      <c r="H153" s="1" t="s">
        <v>47</v>
      </c>
      <c r="I153" s="1" t="s">
        <v>312</v>
      </c>
      <c r="J153" s="1" t="s">
        <v>313</v>
      </c>
      <c r="K153" s="1" t="s">
        <v>314</v>
      </c>
      <c r="L153" s="1" t="s">
        <v>315</v>
      </c>
      <c r="M153" s="1" t="s">
        <v>316</v>
      </c>
      <c r="N153" s="1" t="s">
        <v>317</v>
      </c>
      <c r="O153" s="1" t="s">
        <v>318</v>
      </c>
      <c r="P153" s="1" t="s">
        <v>21</v>
      </c>
      <c r="Q153" s="1" t="s">
        <v>22</v>
      </c>
      <c r="R153" s="1" t="s">
        <v>23</v>
      </c>
      <c r="S153" s="1" t="s">
        <v>24</v>
      </c>
      <c r="T153" s="1" t="s">
        <v>25</v>
      </c>
      <c r="U153" s="1" t="s">
        <v>22</v>
      </c>
      <c r="V153">
        <v>26</v>
      </c>
      <c r="W153">
        <v>624</v>
      </c>
      <c r="X153">
        <v>24</v>
      </c>
      <c r="Y153">
        <v>569.28</v>
      </c>
      <c r="Z153">
        <v>54.72</v>
      </c>
      <c r="AA153">
        <v>1</v>
      </c>
      <c r="AB153">
        <v>1</v>
      </c>
      <c r="AC153">
        <v>0.08</v>
      </c>
    </row>
    <row r="154" spans="1:29" x14ac:dyDescent="0.35">
      <c r="A154" s="1" t="s">
        <v>4180</v>
      </c>
      <c r="B154" s="1" t="s">
        <v>68</v>
      </c>
      <c r="C154" s="1" t="s">
        <v>242</v>
      </c>
      <c r="D154" s="2">
        <v>43129</v>
      </c>
      <c r="E154">
        <v>4</v>
      </c>
      <c r="F154">
        <v>19</v>
      </c>
      <c r="G154" s="1" t="s">
        <v>19</v>
      </c>
      <c r="H154" s="1" t="s">
        <v>47</v>
      </c>
      <c r="I154" s="1" t="s">
        <v>312</v>
      </c>
      <c r="J154" s="1" t="s">
        <v>313</v>
      </c>
      <c r="K154" s="1" t="s">
        <v>314</v>
      </c>
      <c r="L154" s="1" t="s">
        <v>315</v>
      </c>
      <c r="M154" s="1" t="s">
        <v>316</v>
      </c>
      <c r="N154" s="1" t="s">
        <v>317</v>
      </c>
      <c r="O154" s="1" t="s">
        <v>318</v>
      </c>
      <c r="P154" s="1" t="s">
        <v>27</v>
      </c>
      <c r="Q154" s="1" t="s">
        <v>28</v>
      </c>
      <c r="R154" s="1" t="s">
        <v>23</v>
      </c>
      <c r="S154" s="1" t="s">
        <v>29</v>
      </c>
      <c r="T154" s="1" t="s">
        <v>25</v>
      </c>
      <c r="U154" s="1" t="s">
        <v>28</v>
      </c>
      <c r="V154">
        <v>79.930000000000007</v>
      </c>
      <c r="W154">
        <v>1918.32</v>
      </c>
      <c r="X154">
        <v>24</v>
      </c>
      <c r="Y154">
        <v>1744.56</v>
      </c>
      <c r="Z154">
        <v>173.76</v>
      </c>
      <c r="AA154">
        <v>1</v>
      </c>
      <c r="AB154">
        <v>1</v>
      </c>
      <c r="AC154">
        <v>0.09</v>
      </c>
    </row>
    <row r="155" spans="1:29" x14ac:dyDescent="0.35">
      <c r="A155" s="1" t="s">
        <v>4181</v>
      </c>
      <c r="B155" s="1" t="s">
        <v>68</v>
      </c>
      <c r="C155" s="1" t="s">
        <v>242</v>
      </c>
      <c r="D155" s="2">
        <v>43129</v>
      </c>
      <c r="E155">
        <v>4</v>
      </c>
      <c r="F155">
        <v>19</v>
      </c>
      <c r="G155" s="1" t="s">
        <v>19</v>
      </c>
      <c r="H155" s="1" t="s">
        <v>47</v>
      </c>
      <c r="I155" s="1" t="s">
        <v>312</v>
      </c>
      <c r="J155" s="1" t="s">
        <v>313</v>
      </c>
      <c r="K155" s="1" t="s">
        <v>314</v>
      </c>
      <c r="L155" s="1" t="s">
        <v>315</v>
      </c>
      <c r="M155" s="1" t="s">
        <v>316</v>
      </c>
      <c r="N155" s="1" t="s">
        <v>317</v>
      </c>
      <c r="O155" s="1" t="s">
        <v>318</v>
      </c>
      <c r="P155" s="1" t="s">
        <v>31</v>
      </c>
      <c r="Q155" s="1" t="s">
        <v>32</v>
      </c>
      <c r="R155" s="1" t="s">
        <v>23</v>
      </c>
      <c r="S155" s="1" t="s">
        <v>33</v>
      </c>
      <c r="T155" s="1" t="s">
        <v>25</v>
      </c>
      <c r="U155" s="1" t="s">
        <v>32</v>
      </c>
      <c r="V155">
        <v>29.43</v>
      </c>
      <c r="W155">
        <v>2383.83</v>
      </c>
      <c r="X155">
        <v>81</v>
      </c>
      <c r="Y155">
        <v>2162.6999999999998</v>
      </c>
      <c r="Z155">
        <v>221.13</v>
      </c>
      <c r="AA155">
        <v>1</v>
      </c>
      <c r="AB155">
        <v>1</v>
      </c>
      <c r="AC155">
        <v>0.09</v>
      </c>
    </row>
    <row r="156" spans="1:29" x14ac:dyDescent="0.35">
      <c r="A156" s="1" t="s">
        <v>4182</v>
      </c>
      <c r="B156" s="1" t="s">
        <v>68</v>
      </c>
      <c r="C156" s="1" t="s">
        <v>242</v>
      </c>
      <c r="D156" s="2">
        <v>43129</v>
      </c>
      <c r="E156">
        <v>4</v>
      </c>
      <c r="F156">
        <v>19</v>
      </c>
      <c r="G156" s="1" t="s">
        <v>19</v>
      </c>
      <c r="H156" s="1" t="s">
        <v>47</v>
      </c>
      <c r="I156" s="1" t="s">
        <v>312</v>
      </c>
      <c r="J156" s="1" t="s">
        <v>313</v>
      </c>
      <c r="K156" s="1" t="s">
        <v>314</v>
      </c>
      <c r="L156" s="1" t="s">
        <v>315</v>
      </c>
      <c r="M156" s="1" t="s">
        <v>316</v>
      </c>
      <c r="N156" s="1" t="s">
        <v>317</v>
      </c>
      <c r="O156" s="1" t="s">
        <v>318</v>
      </c>
      <c r="P156" s="1" t="s">
        <v>39</v>
      </c>
      <c r="Q156" s="1" t="s">
        <v>40</v>
      </c>
      <c r="R156" s="1" t="s">
        <v>23</v>
      </c>
      <c r="S156" s="1" t="s">
        <v>41</v>
      </c>
      <c r="T156" s="1" t="s">
        <v>25</v>
      </c>
      <c r="U156" s="1" t="s">
        <v>40</v>
      </c>
      <c r="V156">
        <v>66.02</v>
      </c>
      <c r="W156">
        <v>2310.6999999999998</v>
      </c>
      <c r="X156">
        <v>35</v>
      </c>
      <c r="Y156">
        <v>2119.6</v>
      </c>
      <c r="Z156">
        <v>191.1</v>
      </c>
      <c r="AA156">
        <v>1</v>
      </c>
      <c r="AB156">
        <v>1</v>
      </c>
      <c r="AC156">
        <v>0.08</v>
      </c>
    </row>
    <row r="157" spans="1:29" x14ac:dyDescent="0.35">
      <c r="A157" s="1" t="s">
        <v>4183</v>
      </c>
      <c r="B157" s="1" t="s">
        <v>68</v>
      </c>
      <c r="C157" s="1" t="s">
        <v>242</v>
      </c>
      <c r="D157" s="2">
        <v>43129</v>
      </c>
      <c r="E157">
        <v>4</v>
      </c>
      <c r="F157">
        <v>19</v>
      </c>
      <c r="G157" s="1" t="s">
        <v>19</v>
      </c>
      <c r="H157" s="1" t="s">
        <v>54</v>
      </c>
      <c r="I157" s="1" t="s">
        <v>333</v>
      </c>
      <c r="J157" s="1" t="s">
        <v>325</v>
      </c>
      <c r="K157" s="1" t="s">
        <v>334</v>
      </c>
      <c r="L157" s="1" t="s">
        <v>315</v>
      </c>
      <c r="M157" s="1" t="s">
        <v>335</v>
      </c>
      <c r="N157" s="1" t="s">
        <v>336</v>
      </c>
      <c r="O157" s="1" t="s">
        <v>318</v>
      </c>
      <c r="P157" s="1" t="s">
        <v>31</v>
      </c>
      <c r="Q157" s="1" t="s">
        <v>32</v>
      </c>
      <c r="R157" s="1" t="s">
        <v>23</v>
      </c>
      <c r="S157" s="1" t="s">
        <v>33</v>
      </c>
      <c r="T157" s="1" t="s">
        <v>25</v>
      </c>
      <c r="U157" s="1" t="s">
        <v>32</v>
      </c>
      <c r="V157">
        <v>29.43</v>
      </c>
      <c r="W157">
        <v>412.02</v>
      </c>
      <c r="X157">
        <v>14</v>
      </c>
      <c r="Y157">
        <v>373.8</v>
      </c>
      <c r="Z157">
        <v>38.22</v>
      </c>
      <c r="AA157">
        <v>1</v>
      </c>
      <c r="AB157">
        <v>1</v>
      </c>
      <c r="AC157">
        <v>0.09</v>
      </c>
    </row>
    <row r="158" spans="1:29" x14ac:dyDescent="0.35">
      <c r="A158" s="1" t="s">
        <v>4184</v>
      </c>
      <c r="B158" s="1" t="s">
        <v>68</v>
      </c>
      <c r="C158" s="1" t="s">
        <v>242</v>
      </c>
      <c r="D158" s="2">
        <v>43129</v>
      </c>
      <c r="E158">
        <v>4</v>
      </c>
      <c r="F158">
        <v>19</v>
      </c>
      <c r="G158" s="1" t="s">
        <v>19</v>
      </c>
      <c r="H158" s="1" t="s">
        <v>54</v>
      </c>
      <c r="I158" s="1" t="s">
        <v>333</v>
      </c>
      <c r="J158" s="1" t="s">
        <v>325</v>
      </c>
      <c r="K158" s="1" t="s">
        <v>357</v>
      </c>
      <c r="L158" s="1" t="s">
        <v>315</v>
      </c>
      <c r="M158" s="1" t="s">
        <v>358</v>
      </c>
      <c r="N158" s="1" t="s">
        <v>359</v>
      </c>
      <c r="O158" s="1" t="s">
        <v>318</v>
      </c>
      <c r="P158" s="1" t="s">
        <v>39</v>
      </c>
      <c r="Q158" s="1" t="s">
        <v>40</v>
      </c>
      <c r="R158" s="1" t="s">
        <v>23</v>
      </c>
      <c r="S158" s="1" t="s">
        <v>41</v>
      </c>
      <c r="T158" s="1" t="s">
        <v>25</v>
      </c>
      <c r="U158" s="1" t="s">
        <v>40</v>
      </c>
      <c r="V158">
        <v>66.02</v>
      </c>
      <c r="W158">
        <v>2046.62</v>
      </c>
      <c r="X158">
        <v>31</v>
      </c>
      <c r="Y158">
        <v>1877.36</v>
      </c>
      <c r="Z158">
        <v>169.26</v>
      </c>
      <c r="AA158">
        <v>1</v>
      </c>
      <c r="AB158">
        <v>1</v>
      </c>
      <c r="AC158">
        <v>0.08</v>
      </c>
    </row>
    <row r="159" spans="1:29" x14ac:dyDescent="0.35">
      <c r="A159" s="1" t="s">
        <v>4185</v>
      </c>
      <c r="B159" s="1" t="s">
        <v>68</v>
      </c>
      <c r="C159" s="1" t="s">
        <v>242</v>
      </c>
      <c r="D159" s="2">
        <v>43129</v>
      </c>
      <c r="E159">
        <v>4</v>
      </c>
      <c r="F159">
        <v>19</v>
      </c>
      <c r="G159" s="1" t="s">
        <v>19</v>
      </c>
      <c r="H159" s="1" t="s">
        <v>61</v>
      </c>
      <c r="I159" s="1" t="s">
        <v>339</v>
      </c>
      <c r="J159" s="1" t="s">
        <v>340</v>
      </c>
      <c r="K159" s="1" t="s">
        <v>366</v>
      </c>
      <c r="L159" s="1" t="s">
        <v>315</v>
      </c>
      <c r="M159" s="1" t="s">
        <v>367</v>
      </c>
      <c r="N159" s="1" t="s">
        <v>368</v>
      </c>
      <c r="O159" s="1" t="s">
        <v>318</v>
      </c>
      <c r="P159" s="1" t="s">
        <v>27</v>
      </c>
      <c r="Q159" s="1" t="s">
        <v>28</v>
      </c>
      <c r="R159" s="1" t="s">
        <v>23</v>
      </c>
      <c r="S159" s="1" t="s">
        <v>29</v>
      </c>
      <c r="T159" s="1" t="s">
        <v>25</v>
      </c>
      <c r="U159" s="1" t="s">
        <v>28</v>
      </c>
      <c r="V159">
        <v>79.930000000000007</v>
      </c>
      <c r="W159">
        <v>2317.9699999999998</v>
      </c>
      <c r="X159">
        <v>29</v>
      </c>
      <c r="Y159">
        <v>2108.0100000000002</v>
      </c>
      <c r="Z159">
        <v>209.96</v>
      </c>
      <c r="AA159">
        <v>1</v>
      </c>
      <c r="AB159">
        <v>1</v>
      </c>
      <c r="AC159">
        <v>0.09</v>
      </c>
    </row>
    <row r="160" spans="1:29" x14ac:dyDescent="0.35">
      <c r="A160" s="1" t="s">
        <v>4186</v>
      </c>
      <c r="B160" s="1" t="s">
        <v>68</v>
      </c>
      <c r="C160" s="1" t="s">
        <v>242</v>
      </c>
      <c r="D160" s="2">
        <v>43129</v>
      </c>
      <c r="E160">
        <v>4</v>
      </c>
      <c r="F160">
        <v>19</v>
      </c>
      <c r="G160" s="1" t="s">
        <v>19</v>
      </c>
      <c r="H160" s="1" t="s">
        <v>61</v>
      </c>
      <c r="I160" s="1" t="s">
        <v>339</v>
      </c>
      <c r="J160" s="1" t="s">
        <v>340</v>
      </c>
      <c r="K160" s="1" t="s">
        <v>366</v>
      </c>
      <c r="L160" s="1" t="s">
        <v>315</v>
      </c>
      <c r="M160" s="1" t="s">
        <v>367</v>
      </c>
      <c r="N160" s="1" t="s">
        <v>368</v>
      </c>
      <c r="O160" s="1" t="s">
        <v>318</v>
      </c>
      <c r="P160" s="1" t="s">
        <v>31</v>
      </c>
      <c r="Q160" s="1" t="s">
        <v>32</v>
      </c>
      <c r="R160" s="1" t="s">
        <v>23</v>
      </c>
      <c r="S160" s="1" t="s">
        <v>33</v>
      </c>
      <c r="T160" s="1" t="s">
        <v>25</v>
      </c>
      <c r="U160" s="1" t="s">
        <v>32</v>
      </c>
      <c r="V160">
        <v>29.43</v>
      </c>
      <c r="W160">
        <v>4591.08</v>
      </c>
      <c r="X160">
        <v>156</v>
      </c>
      <c r="Y160">
        <v>4165.2</v>
      </c>
      <c r="Z160">
        <v>425.88</v>
      </c>
      <c r="AA160">
        <v>1</v>
      </c>
      <c r="AB160">
        <v>1</v>
      </c>
      <c r="AC160">
        <v>0.09</v>
      </c>
    </row>
    <row r="161" spans="1:29" x14ac:dyDescent="0.35">
      <c r="A161" s="1" t="s">
        <v>4187</v>
      </c>
      <c r="B161" s="1" t="s">
        <v>68</v>
      </c>
      <c r="C161" s="1" t="s">
        <v>242</v>
      </c>
      <c r="D161" s="2">
        <v>43129</v>
      </c>
      <c r="E161">
        <v>4</v>
      </c>
      <c r="F161">
        <v>19</v>
      </c>
      <c r="G161" s="1" t="s">
        <v>19</v>
      </c>
      <c r="H161" s="1" t="s">
        <v>61</v>
      </c>
      <c r="I161" s="1" t="s">
        <v>339</v>
      </c>
      <c r="J161" s="1" t="s">
        <v>340</v>
      </c>
      <c r="K161" s="1" t="s">
        <v>366</v>
      </c>
      <c r="L161" s="1" t="s">
        <v>315</v>
      </c>
      <c r="M161" s="1" t="s">
        <v>367</v>
      </c>
      <c r="N161" s="1" t="s">
        <v>368</v>
      </c>
      <c r="O161" s="1" t="s">
        <v>318</v>
      </c>
      <c r="P161" s="1" t="s">
        <v>39</v>
      </c>
      <c r="Q161" s="1" t="s">
        <v>40</v>
      </c>
      <c r="R161" s="1" t="s">
        <v>23</v>
      </c>
      <c r="S161" s="1" t="s">
        <v>41</v>
      </c>
      <c r="T161" s="1" t="s">
        <v>25</v>
      </c>
      <c r="U161" s="1" t="s">
        <v>40</v>
      </c>
      <c r="V161">
        <v>66.02</v>
      </c>
      <c r="W161">
        <v>5347.62</v>
      </c>
      <c r="X161">
        <v>81</v>
      </c>
      <c r="Y161">
        <v>4905.3599999999997</v>
      </c>
      <c r="Z161">
        <v>442.26</v>
      </c>
      <c r="AA161">
        <v>1</v>
      </c>
      <c r="AB161">
        <v>1</v>
      </c>
      <c r="AC161">
        <v>0.08</v>
      </c>
    </row>
    <row r="162" spans="1:29" x14ac:dyDescent="0.35">
      <c r="A162" s="1" t="s">
        <v>4188</v>
      </c>
      <c r="B162" s="1" t="s">
        <v>68</v>
      </c>
      <c r="C162" s="1" t="s">
        <v>267</v>
      </c>
      <c r="D162" s="2">
        <v>43130</v>
      </c>
      <c r="E162">
        <v>4</v>
      </c>
      <c r="F162">
        <v>20</v>
      </c>
      <c r="G162" s="1" t="s">
        <v>19</v>
      </c>
      <c r="H162" s="1" t="s">
        <v>47</v>
      </c>
      <c r="I162" s="1" t="s">
        <v>352</v>
      </c>
      <c r="J162" s="1" t="s">
        <v>313</v>
      </c>
      <c r="K162" s="1" t="s">
        <v>353</v>
      </c>
      <c r="L162" s="1" t="s">
        <v>315</v>
      </c>
      <c r="M162" s="1" t="s">
        <v>354</v>
      </c>
      <c r="N162" s="1" t="s">
        <v>355</v>
      </c>
      <c r="O162" s="1" t="s">
        <v>318</v>
      </c>
      <c r="P162" s="1" t="s">
        <v>21</v>
      </c>
      <c r="Q162" s="1" t="s">
        <v>22</v>
      </c>
      <c r="R162" s="1" t="s">
        <v>23</v>
      </c>
      <c r="S162" s="1" t="s">
        <v>24</v>
      </c>
      <c r="T162" s="1" t="s">
        <v>25</v>
      </c>
      <c r="U162" s="1" t="s">
        <v>22</v>
      </c>
      <c r="V162">
        <v>26</v>
      </c>
      <c r="W162">
        <v>1534</v>
      </c>
      <c r="X162">
        <v>59</v>
      </c>
      <c r="Y162">
        <v>1399.48</v>
      </c>
      <c r="Z162">
        <v>134.52000000000001</v>
      </c>
      <c r="AA162">
        <v>1</v>
      </c>
      <c r="AB162">
        <v>1</v>
      </c>
      <c r="AC162">
        <v>0.08</v>
      </c>
    </row>
    <row r="163" spans="1:29" x14ac:dyDescent="0.35">
      <c r="A163" s="1" t="s">
        <v>4189</v>
      </c>
      <c r="B163" s="1" t="s">
        <v>68</v>
      </c>
      <c r="C163" s="1" t="s">
        <v>267</v>
      </c>
      <c r="D163" s="2">
        <v>43130</v>
      </c>
      <c r="E163">
        <v>4</v>
      </c>
      <c r="F163">
        <v>20</v>
      </c>
      <c r="G163" s="1" t="s">
        <v>19</v>
      </c>
      <c r="H163" s="1" t="s">
        <v>47</v>
      </c>
      <c r="I163" s="1" t="s">
        <v>352</v>
      </c>
      <c r="J163" s="1" t="s">
        <v>313</v>
      </c>
      <c r="K163" s="1" t="s">
        <v>353</v>
      </c>
      <c r="L163" s="1" t="s">
        <v>315</v>
      </c>
      <c r="M163" s="1" t="s">
        <v>354</v>
      </c>
      <c r="N163" s="1" t="s">
        <v>355</v>
      </c>
      <c r="O163" s="1" t="s">
        <v>318</v>
      </c>
      <c r="P163" s="1" t="s">
        <v>27</v>
      </c>
      <c r="Q163" s="1" t="s">
        <v>28</v>
      </c>
      <c r="R163" s="1" t="s">
        <v>23</v>
      </c>
      <c r="S163" s="1" t="s">
        <v>29</v>
      </c>
      <c r="T163" s="1" t="s">
        <v>25</v>
      </c>
      <c r="U163" s="1" t="s">
        <v>28</v>
      </c>
      <c r="V163">
        <v>79.930000000000007</v>
      </c>
      <c r="W163">
        <v>1998.25</v>
      </c>
      <c r="X163">
        <v>25</v>
      </c>
      <c r="Y163">
        <v>1817.25</v>
      </c>
      <c r="Z163">
        <v>181</v>
      </c>
      <c r="AA163">
        <v>1</v>
      </c>
      <c r="AB163">
        <v>1</v>
      </c>
      <c r="AC163">
        <v>0.09</v>
      </c>
    </row>
    <row r="164" spans="1:29" x14ac:dyDescent="0.35">
      <c r="A164" s="1" t="s">
        <v>4190</v>
      </c>
      <c r="B164" s="1" t="s">
        <v>68</v>
      </c>
      <c r="C164" s="1" t="s">
        <v>267</v>
      </c>
      <c r="D164" s="2">
        <v>43130</v>
      </c>
      <c r="E164">
        <v>4</v>
      </c>
      <c r="F164">
        <v>20</v>
      </c>
      <c r="G164" s="1" t="s">
        <v>19</v>
      </c>
      <c r="H164" s="1" t="s">
        <v>47</v>
      </c>
      <c r="I164" s="1" t="s">
        <v>352</v>
      </c>
      <c r="J164" s="1" t="s">
        <v>313</v>
      </c>
      <c r="K164" s="1" t="s">
        <v>353</v>
      </c>
      <c r="L164" s="1" t="s">
        <v>315</v>
      </c>
      <c r="M164" s="1" t="s">
        <v>354</v>
      </c>
      <c r="N164" s="1" t="s">
        <v>355</v>
      </c>
      <c r="O164" s="1" t="s">
        <v>318</v>
      </c>
      <c r="P164" s="1" t="s">
        <v>39</v>
      </c>
      <c r="Q164" s="1" t="s">
        <v>40</v>
      </c>
      <c r="R164" s="1" t="s">
        <v>23</v>
      </c>
      <c r="S164" s="1" t="s">
        <v>41</v>
      </c>
      <c r="T164" s="1" t="s">
        <v>25</v>
      </c>
      <c r="U164" s="1" t="s">
        <v>40</v>
      </c>
      <c r="V164">
        <v>66.02</v>
      </c>
      <c r="W164">
        <v>1980.6</v>
      </c>
      <c r="X164">
        <v>30</v>
      </c>
      <c r="Y164">
        <v>1816.8</v>
      </c>
      <c r="Z164">
        <v>163.80000000000001</v>
      </c>
      <c r="AA164">
        <v>1</v>
      </c>
      <c r="AB164">
        <v>1</v>
      </c>
      <c r="AC164">
        <v>0.08</v>
      </c>
    </row>
    <row r="165" spans="1:29" x14ac:dyDescent="0.35">
      <c r="A165" s="1" t="s">
        <v>4191</v>
      </c>
      <c r="B165" s="1" t="s">
        <v>68</v>
      </c>
      <c r="C165" s="1" t="s">
        <v>267</v>
      </c>
      <c r="D165" s="2">
        <v>43130</v>
      </c>
      <c r="E165">
        <v>4</v>
      </c>
      <c r="F165">
        <v>20</v>
      </c>
      <c r="G165" s="1" t="s">
        <v>19</v>
      </c>
      <c r="H165" s="1" t="s">
        <v>47</v>
      </c>
      <c r="I165" s="1" t="s">
        <v>352</v>
      </c>
      <c r="J165" s="1" t="s">
        <v>313</v>
      </c>
      <c r="K165" s="1" t="s">
        <v>353</v>
      </c>
      <c r="L165" s="1" t="s">
        <v>315</v>
      </c>
      <c r="M165" s="1" t="s">
        <v>354</v>
      </c>
      <c r="N165" s="1" t="s">
        <v>355</v>
      </c>
      <c r="O165" s="1" t="s">
        <v>318</v>
      </c>
      <c r="P165" s="1" t="s">
        <v>43</v>
      </c>
      <c r="Q165" s="1" t="s">
        <v>44</v>
      </c>
      <c r="R165" s="1" t="s">
        <v>23</v>
      </c>
      <c r="S165" s="1" t="s">
        <v>45</v>
      </c>
      <c r="T165" s="1" t="s">
        <v>25</v>
      </c>
      <c r="U165" s="1" t="s">
        <v>44</v>
      </c>
      <c r="V165">
        <v>47.62</v>
      </c>
      <c r="W165">
        <v>1904.8</v>
      </c>
      <c r="X165">
        <v>40</v>
      </c>
      <c r="Y165">
        <v>1772.8</v>
      </c>
      <c r="Z165">
        <v>132</v>
      </c>
      <c r="AA165">
        <v>1</v>
      </c>
      <c r="AB165">
        <v>1</v>
      </c>
      <c r="AC165">
        <v>0.06</v>
      </c>
    </row>
    <row r="166" spans="1:29" x14ac:dyDescent="0.35">
      <c r="A166" s="1" t="s">
        <v>4192</v>
      </c>
      <c r="B166" s="1" t="s">
        <v>68</v>
      </c>
      <c r="C166" s="1" t="s">
        <v>267</v>
      </c>
      <c r="D166" s="2">
        <v>43130</v>
      </c>
      <c r="E166">
        <v>4</v>
      </c>
      <c r="F166">
        <v>20</v>
      </c>
      <c r="G166" s="1" t="s">
        <v>19</v>
      </c>
      <c r="H166" s="1" t="s">
        <v>54</v>
      </c>
      <c r="I166" s="1" t="s">
        <v>333</v>
      </c>
      <c r="J166" s="1" t="s">
        <v>325</v>
      </c>
      <c r="K166" s="1" t="s">
        <v>334</v>
      </c>
      <c r="L166" s="1" t="s">
        <v>315</v>
      </c>
      <c r="M166" s="1" t="s">
        <v>335</v>
      </c>
      <c r="N166" s="1" t="s">
        <v>336</v>
      </c>
      <c r="O166" s="1" t="s">
        <v>318</v>
      </c>
      <c r="P166" s="1" t="s">
        <v>39</v>
      </c>
      <c r="Q166" s="1" t="s">
        <v>40</v>
      </c>
      <c r="R166" s="1" t="s">
        <v>23</v>
      </c>
      <c r="S166" s="1" t="s">
        <v>41</v>
      </c>
      <c r="T166" s="1" t="s">
        <v>25</v>
      </c>
      <c r="U166" s="1" t="s">
        <v>40</v>
      </c>
      <c r="V166">
        <v>66.02</v>
      </c>
      <c r="W166">
        <v>1914.58</v>
      </c>
      <c r="X166">
        <v>29</v>
      </c>
      <c r="Y166">
        <v>1756.24</v>
      </c>
      <c r="Z166">
        <v>158.34</v>
      </c>
      <c r="AA166">
        <v>1</v>
      </c>
      <c r="AB166">
        <v>1</v>
      </c>
      <c r="AC166">
        <v>0.08</v>
      </c>
    </row>
    <row r="167" spans="1:29" x14ac:dyDescent="0.35">
      <c r="A167" s="1" t="s">
        <v>4193</v>
      </c>
      <c r="B167" s="1" t="s">
        <v>68</v>
      </c>
      <c r="C167" s="1" t="s">
        <v>267</v>
      </c>
      <c r="D167" s="2">
        <v>43130</v>
      </c>
      <c r="E167">
        <v>4</v>
      </c>
      <c r="F167">
        <v>20</v>
      </c>
      <c r="G167" s="1" t="s">
        <v>19</v>
      </c>
      <c r="H167" s="1" t="s">
        <v>54</v>
      </c>
      <c r="I167" s="1" t="s">
        <v>361</v>
      </c>
      <c r="J167" s="1" t="s">
        <v>325</v>
      </c>
      <c r="K167" s="1" t="s">
        <v>362</v>
      </c>
      <c r="L167" s="1" t="s">
        <v>315</v>
      </c>
      <c r="M167" s="1" t="s">
        <v>363</v>
      </c>
      <c r="N167" s="1" t="s">
        <v>364</v>
      </c>
      <c r="O167" s="1" t="s">
        <v>318</v>
      </c>
      <c r="P167" s="1" t="s">
        <v>21</v>
      </c>
      <c r="Q167" s="1" t="s">
        <v>22</v>
      </c>
      <c r="R167" s="1" t="s">
        <v>23</v>
      </c>
      <c r="S167" s="1" t="s">
        <v>24</v>
      </c>
      <c r="T167" s="1" t="s">
        <v>25</v>
      </c>
      <c r="U167" s="1" t="s">
        <v>22</v>
      </c>
      <c r="V167">
        <v>26</v>
      </c>
      <c r="W167">
        <v>1820</v>
      </c>
      <c r="X167">
        <v>70</v>
      </c>
      <c r="Y167">
        <v>1660.4</v>
      </c>
      <c r="Z167">
        <v>159.6</v>
      </c>
      <c r="AA167">
        <v>1</v>
      </c>
      <c r="AB167">
        <v>1</v>
      </c>
      <c r="AC167">
        <v>0.08</v>
      </c>
    </row>
    <row r="168" spans="1:29" x14ac:dyDescent="0.35">
      <c r="A168" s="1" t="s">
        <v>4194</v>
      </c>
      <c r="B168" s="1" t="s">
        <v>68</v>
      </c>
      <c r="C168" s="1" t="s">
        <v>267</v>
      </c>
      <c r="D168" s="2">
        <v>43130</v>
      </c>
      <c r="E168">
        <v>4</v>
      </c>
      <c r="F168">
        <v>20</v>
      </c>
      <c r="G168" s="1" t="s">
        <v>19</v>
      </c>
      <c r="H168" s="1" t="s">
        <v>54</v>
      </c>
      <c r="I168" s="1" t="s">
        <v>361</v>
      </c>
      <c r="J168" s="1" t="s">
        <v>325</v>
      </c>
      <c r="K168" s="1" t="s">
        <v>362</v>
      </c>
      <c r="L168" s="1" t="s">
        <v>315</v>
      </c>
      <c r="M168" s="1" t="s">
        <v>363</v>
      </c>
      <c r="N168" s="1" t="s">
        <v>364</v>
      </c>
      <c r="O168" s="1" t="s">
        <v>318</v>
      </c>
      <c r="P168" s="1" t="s">
        <v>43</v>
      </c>
      <c r="Q168" s="1" t="s">
        <v>44</v>
      </c>
      <c r="R168" s="1" t="s">
        <v>23</v>
      </c>
      <c r="S168" s="1" t="s">
        <v>45</v>
      </c>
      <c r="T168" s="1" t="s">
        <v>25</v>
      </c>
      <c r="U168" s="1" t="s">
        <v>44</v>
      </c>
      <c r="V168">
        <v>47.62</v>
      </c>
      <c r="W168">
        <v>2333.38</v>
      </c>
      <c r="X168">
        <v>49</v>
      </c>
      <c r="Y168">
        <v>2171.6799999999998</v>
      </c>
      <c r="Z168">
        <v>161.69999999999999</v>
      </c>
      <c r="AA168">
        <v>1</v>
      </c>
      <c r="AB168">
        <v>1</v>
      </c>
      <c r="AC168">
        <v>0.06</v>
      </c>
    </row>
    <row r="169" spans="1:29" x14ac:dyDescent="0.35">
      <c r="A169" s="1" t="s">
        <v>4195</v>
      </c>
      <c r="B169" s="1" t="s">
        <v>68</v>
      </c>
      <c r="C169" s="1" t="s">
        <v>267</v>
      </c>
      <c r="D169" s="2">
        <v>43130</v>
      </c>
      <c r="E169">
        <v>4</v>
      </c>
      <c r="F169">
        <v>20</v>
      </c>
      <c r="G169" s="1" t="s">
        <v>19</v>
      </c>
      <c r="H169" s="1" t="s">
        <v>61</v>
      </c>
      <c r="I169" s="1" t="s">
        <v>339</v>
      </c>
      <c r="J169" s="1" t="s">
        <v>340</v>
      </c>
      <c r="K169" s="1" t="s">
        <v>341</v>
      </c>
      <c r="L169" s="1" t="s">
        <v>315</v>
      </c>
      <c r="M169" s="1" t="s">
        <v>342</v>
      </c>
      <c r="N169" s="1" t="s">
        <v>343</v>
      </c>
      <c r="O169" s="1" t="s">
        <v>318</v>
      </c>
      <c r="P169" s="1" t="s">
        <v>21</v>
      </c>
      <c r="Q169" s="1" t="s">
        <v>22</v>
      </c>
      <c r="R169" s="1" t="s">
        <v>23</v>
      </c>
      <c r="S169" s="1" t="s">
        <v>24</v>
      </c>
      <c r="T169" s="1" t="s">
        <v>25</v>
      </c>
      <c r="U169" s="1" t="s">
        <v>22</v>
      </c>
      <c r="V169">
        <v>26</v>
      </c>
      <c r="W169">
        <v>2080</v>
      </c>
      <c r="X169">
        <v>80</v>
      </c>
      <c r="Y169">
        <v>1897.6</v>
      </c>
      <c r="Z169">
        <v>182.4</v>
      </c>
      <c r="AA169">
        <v>1</v>
      </c>
      <c r="AB169">
        <v>1</v>
      </c>
      <c r="AC169">
        <v>0.08</v>
      </c>
    </row>
    <row r="170" spans="1:29" x14ac:dyDescent="0.35">
      <c r="A170" s="1" t="s">
        <v>4196</v>
      </c>
      <c r="B170" s="1" t="s">
        <v>68</v>
      </c>
      <c r="C170" s="1" t="s">
        <v>267</v>
      </c>
      <c r="D170" s="2">
        <v>43130</v>
      </c>
      <c r="E170">
        <v>4</v>
      </c>
      <c r="F170">
        <v>20</v>
      </c>
      <c r="G170" s="1" t="s">
        <v>19</v>
      </c>
      <c r="H170" s="1" t="s">
        <v>61</v>
      </c>
      <c r="I170" s="1" t="s">
        <v>339</v>
      </c>
      <c r="J170" s="1" t="s">
        <v>340</v>
      </c>
      <c r="K170" s="1" t="s">
        <v>341</v>
      </c>
      <c r="L170" s="1" t="s">
        <v>315</v>
      </c>
      <c r="M170" s="1" t="s">
        <v>342</v>
      </c>
      <c r="N170" s="1" t="s">
        <v>343</v>
      </c>
      <c r="O170" s="1" t="s">
        <v>318</v>
      </c>
      <c r="P170" s="1" t="s">
        <v>43</v>
      </c>
      <c r="Q170" s="1" t="s">
        <v>44</v>
      </c>
      <c r="R170" s="1" t="s">
        <v>23</v>
      </c>
      <c r="S170" s="1" t="s">
        <v>45</v>
      </c>
      <c r="T170" s="1" t="s">
        <v>25</v>
      </c>
      <c r="U170" s="1" t="s">
        <v>44</v>
      </c>
      <c r="V170">
        <v>47.62</v>
      </c>
      <c r="W170">
        <v>3190.54</v>
      </c>
      <c r="X170">
        <v>67</v>
      </c>
      <c r="Y170">
        <v>2969.44</v>
      </c>
      <c r="Z170">
        <v>221.1</v>
      </c>
      <c r="AA170">
        <v>1</v>
      </c>
      <c r="AB170">
        <v>1</v>
      </c>
      <c r="AC170">
        <v>0.06</v>
      </c>
    </row>
    <row r="171" spans="1:29" x14ac:dyDescent="0.35">
      <c r="A171" s="1" t="s">
        <v>4197</v>
      </c>
      <c r="B171" s="1" t="s">
        <v>68</v>
      </c>
      <c r="C171" s="1" t="s">
        <v>267</v>
      </c>
      <c r="D171" s="2">
        <v>43130</v>
      </c>
      <c r="E171">
        <v>4</v>
      </c>
      <c r="F171">
        <v>20</v>
      </c>
      <c r="G171" s="1" t="s">
        <v>19</v>
      </c>
      <c r="H171" s="1" t="s">
        <v>61</v>
      </c>
      <c r="I171" s="1" t="s">
        <v>410</v>
      </c>
      <c r="J171" s="1" t="s">
        <v>340</v>
      </c>
      <c r="K171" s="1" t="s">
        <v>411</v>
      </c>
      <c r="L171" s="1" t="s">
        <v>315</v>
      </c>
      <c r="M171" s="1" t="s">
        <v>412</v>
      </c>
      <c r="N171" s="1" t="s">
        <v>413</v>
      </c>
      <c r="O171" s="1" t="s">
        <v>318</v>
      </c>
      <c r="P171" s="1" t="s">
        <v>21</v>
      </c>
      <c r="Q171" s="1" t="s">
        <v>22</v>
      </c>
      <c r="R171" s="1" t="s">
        <v>23</v>
      </c>
      <c r="S171" s="1" t="s">
        <v>24</v>
      </c>
      <c r="T171" s="1" t="s">
        <v>25</v>
      </c>
      <c r="U171" s="1" t="s">
        <v>22</v>
      </c>
      <c r="V171">
        <v>26</v>
      </c>
      <c r="W171">
        <v>2054</v>
      </c>
      <c r="X171">
        <v>79</v>
      </c>
      <c r="Y171">
        <v>1873.88</v>
      </c>
      <c r="Z171">
        <v>180.12</v>
      </c>
      <c r="AA171">
        <v>1</v>
      </c>
      <c r="AB171">
        <v>1</v>
      </c>
      <c r="AC171">
        <v>0.08</v>
      </c>
    </row>
    <row r="172" spans="1:29" x14ac:dyDescent="0.35">
      <c r="A172" s="1" t="s">
        <v>4198</v>
      </c>
      <c r="B172" s="1" t="s">
        <v>68</v>
      </c>
      <c r="C172" s="1" t="s">
        <v>267</v>
      </c>
      <c r="D172" s="2">
        <v>43130</v>
      </c>
      <c r="E172">
        <v>4</v>
      </c>
      <c r="F172">
        <v>20</v>
      </c>
      <c r="G172" s="1" t="s">
        <v>19</v>
      </c>
      <c r="H172" s="1" t="s">
        <v>61</v>
      </c>
      <c r="I172" s="1" t="s">
        <v>410</v>
      </c>
      <c r="J172" s="1" t="s">
        <v>340</v>
      </c>
      <c r="K172" s="1" t="s">
        <v>411</v>
      </c>
      <c r="L172" s="1" t="s">
        <v>315</v>
      </c>
      <c r="M172" s="1" t="s">
        <v>412</v>
      </c>
      <c r="N172" s="1" t="s">
        <v>413</v>
      </c>
      <c r="O172" s="1" t="s">
        <v>318</v>
      </c>
      <c r="P172" s="1" t="s">
        <v>27</v>
      </c>
      <c r="Q172" s="1" t="s">
        <v>28</v>
      </c>
      <c r="R172" s="1" t="s">
        <v>23</v>
      </c>
      <c r="S172" s="1" t="s">
        <v>29</v>
      </c>
      <c r="T172" s="1" t="s">
        <v>25</v>
      </c>
      <c r="U172" s="1" t="s">
        <v>28</v>
      </c>
      <c r="V172">
        <v>79.930000000000007</v>
      </c>
      <c r="W172">
        <v>2158.11</v>
      </c>
      <c r="X172">
        <v>27</v>
      </c>
      <c r="Y172">
        <v>1962.63</v>
      </c>
      <c r="Z172">
        <v>195.48</v>
      </c>
      <c r="AA172">
        <v>1</v>
      </c>
      <c r="AB172">
        <v>1</v>
      </c>
      <c r="AC172">
        <v>0.09</v>
      </c>
    </row>
    <row r="173" spans="1:29" x14ac:dyDescent="0.35">
      <c r="A173" s="1" t="s">
        <v>4199</v>
      </c>
      <c r="B173" s="1" t="s">
        <v>68</v>
      </c>
      <c r="C173" s="1" t="s">
        <v>267</v>
      </c>
      <c r="D173" s="2">
        <v>43130</v>
      </c>
      <c r="E173">
        <v>4</v>
      </c>
      <c r="F173">
        <v>20</v>
      </c>
      <c r="G173" s="1" t="s">
        <v>19</v>
      </c>
      <c r="H173" s="1" t="s">
        <v>61</v>
      </c>
      <c r="I173" s="1" t="s">
        <v>410</v>
      </c>
      <c r="J173" s="1" t="s">
        <v>340</v>
      </c>
      <c r="K173" s="1" t="s">
        <v>411</v>
      </c>
      <c r="L173" s="1" t="s">
        <v>315</v>
      </c>
      <c r="M173" s="1" t="s">
        <v>412</v>
      </c>
      <c r="N173" s="1" t="s">
        <v>413</v>
      </c>
      <c r="O173" s="1" t="s">
        <v>318</v>
      </c>
      <c r="P173" s="1" t="s">
        <v>31</v>
      </c>
      <c r="Q173" s="1" t="s">
        <v>32</v>
      </c>
      <c r="R173" s="1" t="s">
        <v>23</v>
      </c>
      <c r="S173" s="1" t="s">
        <v>33</v>
      </c>
      <c r="T173" s="1" t="s">
        <v>25</v>
      </c>
      <c r="U173" s="1" t="s">
        <v>32</v>
      </c>
      <c r="V173">
        <v>29.43</v>
      </c>
      <c r="W173">
        <v>1795.23</v>
      </c>
      <c r="X173">
        <v>61</v>
      </c>
      <c r="Y173">
        <v>1628.7</v>
      </c>
      <c r="Z173">
        <v>166.53</v>
      </c>
      <c r="AA173">
        <v>1</v>
      </c>
      <c r="AB173">
        <v>1</v>
      </c>
      <c r="AC173">
        <v>0.09</v>
      </c>
    </row>
    <row r="174" spans="1:29" x14ac:dyDescent="0.35">
      <c r="A174" s="1" t="s">
        <v>4200</v>
      </c>
      <c r="B174" s="1" t="s">
        <v>20</v>
      </c>
      <c r="C174" s="1" t="s">
        <v>18</v>
      </c>
      <c r="D174" s="2">
        <v>43141</v>
      </c>
      <c r="E174">
        <v>5</v>
      </c>
      <c r="F174">
        <v>21</v>
      </c>
      <c r="G174" s="1" t="s">
        <v>19</v>
      </c>
      <c r="H174" s="1" t="s">
        <v>47</v>
      </c>
      <c r="I174" s="1" t="s">
        <v>346</v>
      </c>
      <c r="J174" s="1" t="s">
        <v>313</v>
      </c>
      <c r="K174" s="1" t="s">
        <v>347</v>
      </c>
      <c r="L174" s="1" t="s">
        <v>315</v>
      </c>
      <c r="M174" s="1" t="s">
        <v>348</v>
      </c>
      <c r="N174" s="1" t="s">
        <v>349</v>
      </c>
      <c r="O174" s="1" t="s">
        <v>318</v>
      </c>
      <c r="P174" s="1" t="s">
        <v>21</v>
      </c>
      <c r="Q174" s="1" t="s">
        <v>22</v>
      </c>
      <c r="R174" s="1" t="s">
        <v>23</v>
      </c>
      <c r="S174" s="1" t="s">
        <v>24</v>
      </c>
      <c r="T174" s="1" t="s">
        <v>25</v>
      </c>
      <c r="U174" s="1" t="s">
        <v>22</v>
      </c>
      <c r="V174">
        <v>26</v>
      </c>
      <c r="W174">
        <v>1638</v>
      </c>
      <c r="X174">
        <v>63</v>
      </c>
      <c r="Y174">
        <v>1494.36</v>
      </c>
      <c r="Z174">
        <v>143.6399999999999</v>
      </c>
      <c r="AA174">
        <v>1</v>
      </c>
      <c r="AB174">
        <v>1</v>
      </c>
      <c r="AC174">
        <v>0.08</v>
      </c>
    </row>
    <row r="175" spans="1:29" x14ac:dyDescent="0.35">
      <c r="A175" s="1" t="s">
        <v>4201</v>
      </c>
      <c r="B175" s="1" t="s">
        <v>20</v>
      </c>
      <c r="C175" s="1" t="s">
        <v>18</v>
      </c>
      <c r="D175" s="2">
        <v>43141</v>
      </c>
      <c r="E175">
        <v>5</v>
      </c>
      <c r="F175">
        <v>21</v>
      </c>
      <c r="G175" s="1" t="s">
        <v>19</v>
      </c>
      <c r="H175" s="1" t="s">
        <v>47</v>
      </c>
      <c r="I175" s="1" t="s">
        <v>346</v>
      </c>
      <c r="J175" s="1" t="s">
        <v>313</v>
      </c>
      <c r="K175" s="1" t="s">
        <v>347</v>
      </c>
      <c r="L175" s="1" t="s">
        <v>315</v>
      </c>
      <c r="M175" s="1" t="s">
        <v>348</v>
      </c>
      <c r="N175" s="1" t="s">
        <v>349</v>
      </c>
      <c r="O175" s="1" t="s">
        <v>318</v>
      </c>
      <c r="P175" s="1" t="s">
        <v>31</v>
      </c>
      <c r="Q175" s="1" t="s">
        <v>32</v>
      </c>
      <c r="R175" s="1" t="s">
        <v>23</v>
      </c>
      <c r="S175" s="1" t="s">
        <v>33</v>
      </c>
      <c r="T175" s="1" t="s">
        <v>25</v>
      </c>
      <c r="U175" s="1" t="s">
        <v>32</v>
      </c>
      <c r="V175">
        <v>29.43</v>
      </c>
      <c r="W175">
        <v>264.87</v>
      </c>
      <c r="X175">
        <v>9</v>
      </c>
      <c r="Y175">
        <v>240.3</v>
      </c>
      <c r="Z175">
        <v>24.57</v>
      </c>
      <c r="AA175">
        <v>1</v>
      </c>
      <c r="AB175">
        <v>1</v>
      </c>
      <c r="AC175">
        <v>0.09</v>
      </c>
    </row>
    <row r="176" spans="1:29" x14ac:dyDescent="0.35">
      <c r="A176" s="1" t="s">
        <v>4202</v>
      </c>
      <c r="B176" s="1" t="s">
        <v>20</v>
      </c>
      <c r="C176" s="1" t="s">
        <v>18</v>
      </c>
      <c r="D176" s="2">
        <v>43141</v>
      </c>
      <c r="E176">
        <v>5</v>
      </c>
      <c r="F176">
        <v>21</v>
      </c>
      <c r="G176" s="1" t="s">
        <v>19</v>
      </c>
      <c r="H176" s="1" t="s">
        <v>47</v>
      </c>
      <c r="I176" s="1" t="s">
        <v>383</v>
      </c>
      <c r="J176" s="1" t="s">
        <v>313</v>
      </c>
      <c r="K176" s="1" t="s">
        <v>384</v>
      </c>
      <c r="L176" s="1" t="s">
        <v>315</v>
      </c>
      <c r="M176" s="1" t="s">
        <v>385</v>
      </c>
      <c r="N176" s="1" t="s">
        <v>386</v>
      </c>
      <c r="O176" s="1" t="s">
        <v>318</v>
      </c>
      <c r="P176" s="1" t="s">
        <v>21</v>
      </c>
      <c r="Q176" s="1" t="s">
        <v>22</v>
      </c>
      <c r="R176" s="1" t="s">
        <v>23</v>
      </c>
      <c r="S176" s="1" t="s">
        <v>24</v>
      </c>
      <c r="T176" s="1" t="s">
        <v>25</v>
      </c>
      <c r="U176" s="1" t="s">
        <v>22</v>
      </c>
      <c r="V176">
        <v>26</v>
      </c>
      <c r="W176">
        <v>962</v>
      </c>
      <c r="X176">
        <v>37</v>
      </c>
      <c r="Y176">
        <v>877.64</v>
      </c>
      <c r="Z176">
        <v>84.36</v>
      </c>
      <c r="AA176">
        <v>1</v>
      </c>
      <c r="AB176">
        <v>1</v>
      </c>
      <c r="AC176">
        <v>0.08</v>
      </c>
    </row>
    <row r="177" spans="1:29" x14ac:dyDescent="0.35">
      <c r="A177" s="1" t="s">
        <v>4203</v>
      </c>
      <c r="B177" s="1" t="s">
        <v>20</v>
      </c>
      <c r="C177" s="1" t="s">
        <v>18</v>
      </c>
      <c r="D177" s="2">
        <v>43141</v>
      </c>
      <c r="E177">
        <v>5</v>
      </c>
      <c r="F177">
        <v>21</v>
      </c>
      <c r="G177" s="1" t="s">
        <v>19</v>
      </c>
      <c r="H177" s="1" t="s">
        <v>47</v>
      </c>
      <c r="I177" s="1" t="s">
        <v>383</v>
      </c>
      <c r="J177" s="1" t="s">
        <v>313</v>
      </c>
      <c r="K177" s="1" t="s">
        <v>384</v>
      </c>
      <c r="L177" s="1" t="s">
        <v>315</v>
      </c>
      <c r="M177" s="1" t="s">
        <v>385</v>
      </c>
      <c r="N177" s="1" t="s">
        <v>386</v>
      </c>
      <c r="O177" s="1" t="s">
        <v>318</v>
      </c>
      <c r="P177" s="1" t="s">
        <v>39</v>
      </c>
      <c r="Q177" s="1" t="s">
        <v>40</v>
      </c>
      <c r="R177" s="1" t="s">
        <v>23</v>
      </c>
      <c r="S177" s="1" t="s">
        <v>41</v>
      </c>
      <c r="T177" s="1" t="s">
        <v>25</v>
      </c>
      <c r="U177" s="1" t="s">
        <v>40</v>
      </c>
      <c r="V177">
        <v>66.02</v>
      </c>
      <c r="W177">
        <v>792.24</v>
      </c>
      <c r="X177">
        <v>12</v>
      </c>
      <c r="Y177">
        <v>726.72</v>
      </c>
      <c r="Z177">
        <v>65.52</v>
      </c>
      <c r="AA177">
        <v>1</v>
      </c>
      <c r="AB177">
        <v>1</v>
      </c>
      <c r="AC177">
        <v>0.08</v>
      </c>
    </row>
    <row r="178" spans="1:29" x14ac:dyDescent="0.35">
      <c r="A178" s="1" t="s">
        <v>4204</v>
      </c>
      <c r="B178" s="1" t="s">
        <v>20</v>
      </c>
      <c r="C178" s="1" t="s">
        <v>18</v>
      </c>
      <c r="D178" s="2">
        <v>43141</v>
      </c>
      <c r="E178">
        <v>5</v>
      </c>
      <c r="F178">
        <v>21</v>
      </c>
      <c r="G178" s="1" t="s">
        <v>19</v>
      </c>
      <c r="H178" s="1" t="s">
        <v>54</v>
      </c>
      <c r="I178" s="1" t="s">
        <v>333</v>
      </c>
      <c r="J178" s="1" t="s">
        <v>325</v>
      </c>
      <c r="K178" s="1" t="s">
        <v>334</v>
      </c>
      <c r="L178" s="1" t="s">
        <v>315</v>
      </c>
      <c r="M178" s="1" t="s">
        <v>335</v>
      </c>
      <c r="N178" s="1" t="s">
        <v>336</v>
      </c>
      <c r="O178" s="1" t="s">
        <v>318</v>
      </c>
      <c r="P178" s="1" t="s">
        <v>27</v>
      </c>
      <c r="Q178" s="1" t="s">
        <v>28</v>
      </c>
      <c r="R178" s="1" t="s">
        <v>23</v>
      </c>
      <c r="S178" s="1" t="s">
        <v>29</v>
      </c>
      <c r="T178" s="1" t="s">
        <v>25</v>
      </c>
      <c r="U178" s="1" t="s">
        <v>28</v>
      </c>
      <c r="V178">
        <v>79.930000000000007</v>
      </c>
      <c r="W178">
        <v>2238.04</v>
      </c>
      <c r="X178">
        <v>28</v>
      </c>
      <c r="Y178">
        <v>2035.32</v>
      </c>
      <c r="Z178">
        <v>202.72</v>
      </c>
      <c r="AA178">
        <v>1</v>
      </c>
      <c r="AB178">
        <v>1</v>
      </c>
      <c r="AC178">
        <v>0.09</v>
      </c>
    </row>
    <row r="179" spans="1:29" x14ac:dyDescent="0.35">
      <c r="A179" s="1" t="s">
        <v>4205</v>
      </c>
      <c r="B179" s="1" t="s">
        <v>20</v>
      </c>
      <c r="C179" s="1" t="s">
        <v>18</v>
      </c>
      <c r="D179" s="2">
        <v>43141</v>
      </c>
      <c r="E179">
        <v>5</v>
      </c>
      <c r="F179">
        <v>21</v>
      </c>
      <c r="G179" s="1" t="s">
        <v>19</v>
      </c>
      <c r="H179" s="1" t="s">
        <v>54</v>
      </c>
      <c r="I179" s="1" t="s">
        <v>333</v>
      </c>
      <c r="J179" s="1" t="s">
        <v>325</v>
      </c>
      <c r="K179" s="1" t="s">
        <v>334</v>
      </c>
      <c r="L179" s="1" t="s">
        <v>315</v>
      </c>
      <c r="M179" s="1" t="s">
        <v>335</v>
      </c>
      <c r="N179" s="1" t="s">
        <v>336</v>
      </c>
      <c r="O179" s="1" t="s">
        <v>318</v>
      </c>
      <c r="P179" s="1" t="s">
        <v>31</v>
      </c>
      <c r="Q179" s="1" t="s">
        <v>32</v>
      </c>
      <c r="R179" s="1" t="s">
        <v>23</v>
      </c>
      <c r="S179" s="1" t="s">
        <v>33</v>
      </c>
      <c r="T179" s="1" t="s">
        <v>25</v>
      </c>
      <c r="U179" s="1" t="s">
        <v>32</v>
      </c>
      <c r="V179">
        <v>29.43</v>
      </c>
      <c r="W179">
        <v>1530.36</v>
      </c>
      <c r="X179">
        <v>52</v>
      </c>
      <c r="Y179">
        <v>1388.4</v>
      </c>
      <c r="Z179">
        <v>141.96</v>
      </c>
      <c r="AA179">
        <v>1</v>
      </c>
      <c r="AB179">
        <v>1</v>
      </c>
      <c r="AC179">
        <v>0.09</v>
      </c>
    </row>
    <row r="180" spans="1:29" x14ac:dyDescent="0.35">
      <c r="A180" s="1" t="s">
        <v>4206</v>
      </c>
      <c r="B180" s="1" t="s">
        <v>20</v>
      </c>
      <c r="C180" s="1" t="s">
        <v>18</v>
      </c>
      <c r="D180" s="2">
        <v>43141</v>
      </c>
      <c r="E180">
        <v>5</v>
      </c>
      <c r="F180">
        <v>21</v>
      </c>
      <c r="G180" s="1" t="s">
        <v>19</v>
      </c>
      <c r="H180" s="1" t="s">
        <v>54</v>
      </c>
      <c r="I180" s="1" t="s">
        <v>333</v>
      </c>
      <c r="J180" s="1" t="s">
        <v>325</v>
      </c>
      <c r="K180" s="1" t="s">
        <v>334</v>
      </c>
      <c r="L180" s="1" t="s">
        <v>315</v>
      </c>
      <c r="M180" s="1" t="s">
        <v>335</v>
      </c>
      <c r="N180" s="1" t="s">
        <v>336</v>
      </c>
      <c r="O180" s="1" t="s">
        <v>318</v>
      </c>
      <c r="P180" s="1" t="s">
        <v>43</v>
      </c>
      <c r="Q180" s="1" t="s">
        <v>44</v>
      </c>
      <c r="R180" s="1" t="s">
        <v>23</v>
      </c>
      <c r="S180" s="1" t="s">
        <v>45</v>
      </c>
      <c r="T180" s="1" t="s">
        <v>25</v>
      </c>
      <c r="U180" s="1" t="s">
        <v>44</v>
      </c>
      <c r="V180">
        <v>47.62</v>
      </c>
      <c r="W180">
        <v>2238.14</v>
      </c>
      <c r="X180">
        <v>47</v>
      </c>
      <c r="Y180">
        <v>2083.04</v>
      </c>
      <c r="Z180">
        <v>155.1</v>
      </c>
      <c r="AA180">
        <v>1</v>
      </c>
      <c r="AB180">
        <v>1</v>
      </c>
      <c r="AC180">
        <v>0.06</v>
      </c>
    </row>
    <row r="181" spans="1:29" x14ac:dyDescent="0.35">
      <c r="A181" s="1" t="s">
        <v>4207</v>
      </c>
      <c r="B181" s="1" t="s">
        <v>20</v>
      </c>
      <c r="C181" s="1" t="s">
        <v>18</v>
      </c>
      <c r="D181" s="2">
        <v>43141</v>
      </c>
      <c r="E181">
        <v>5</v>
      </c>
      <c r="F181">
        <v>21</v>
      </c>
      <c r="G181" s="1" t="s">
        <v>19</v>
      </c>
      <c r="H181" s="1" t="s">
        <v>61</v>
      </c>
      <c r="I181" s="1" t="s">
        <v>339</v>
      </c>
      <c r="J181" s="1" t="s">
        <v>340</v>
      </c>
      <c r="K181" s="1" t="s">
        <v>366</v>
      </c>
      <c r="L181" s="1" t="s">
        <v>315</v>
      </c>
      <c r="M181" s="1" t="s">
        <v>367</v>
      </c>
      <c r="N181" s="1" t="s">
        <v>368</v>
      </c>
      <c r="O181" s="1" t="s">
        <v>318</v>
      </c>
      <c r="P181" s="1" t="s">
        <v>43</v>
      </c>
      <c r="Q181" s="1" t="s">
        <v>44</v>
      </c>
      <c r="R181" s="1" t="s">
        <v>23</v>
      </c>
      <c r="S181" s="1" t="s">
        <v>45</v>
      </c>
      <c r="T181" s="1" t="s">
        <v>25</v>
      </c>
      <c r="U181" s="1" t="s">
        <v>44</v>
      </c>
      <c r="V181">
        <v>47.62</v>
      </c>
      <c r="W181">
        <v>2238.14</v>
      </c>
      <c r="X181">
        <v>47</v>
      </c>
      <c r="Y181">
        <v>2083.04</v>
      </c>
      <c r="Z181">
        <v>155.1</v>
      </c>
      <c r="AA181">
        <v>1</v>
      </c>
      <c r="AB181">
        <v>1</v>
      </c>
      <c r="AC181">
        <v>0.06</v>
      </c>
    </row>
    <row r="182" spans="1:29" x14ac:dyDescent="0.35">
      <c r="A182" s="1" t="s">
        <v>4208</v>
      </c>
      <c r="B182" s="1" t="s">
        <v>20</v>
      </c>
      <c r="C182" s="1" t="s">
        <v>18</v>
      </c>
      <c r="D182" s="2">
        <v>43141</v>
      </c>
      <c r="E182">
        <v>5</v>
      </c>
      <c r="F182">
        <v>21</v>
      </c>
      <c r="G182" s="1" t="s">
        <v>19</v>
      </c>
      <c r="H182" s="1" t="s">
        <v>61</v>
      </c>
      <c r="I182" s="1" t="s">
        <v>410</v>
      </c>
      <c r="J182" s="1" t="s">
        <v>340</v>
      </c>
      <c r="K182" s="1" t="s">
        <v>411</v>
      </c>
      <c r="L182" s="1" t="s">
        <v>315</v>
      </c>
      <c r="M182" s="1" t="s">
        <v>412</v>
      </c>
      <c r="N182" s="1" t="s">
        <v>413</v>
      </c>
      <c r="O182" s="1" t="s">
        <v>318</v>
      </c>
      <c r="P182" s="1" t="s">
        <v>21</v>
      </c>
      <c r="Q182" s="1" t="s">
        <v>22</v>
      </c>
      <c r="R182" s="1" t="s">
        <v>23</v>
      </c>
      <c r="S182" s="1" t="s">
        <v>24</v>
      </c>
      <c r="T182" s="1" t="s">
        <v>25</v>
      </c>
      <c r="U182" s="1" t="s">
        <v>22</v>
      </c>
      <c r="V182">
        <v>26</v>
      </c>
      <c r="W182">
        <v>806</v>
      </c>
      <c r="X182">
        <v>31</v>
      </c>
      <c r="Y182">
        <v>735.32</v>
      </c>
      <c r="Z182">
        <v>70.680000000000007</v>
      </c>
      <c r="AA182">
        <v>1</v>
      </c>
      <c r="AB182">
        <v>1</v>
      </c>
      <c r="AC182">
        <v>0.08</v>
      </c>
    </row>
    <row r="183" spans="1:29" x14ac:dyDescent="0.35">
      <c r="A183" s="1" t="s">
        <v>4209</v>
      </c>
      <c r="B183" s="1" t="s">
        <v>20</v>
      </c>
      <c r="C183" s="1" t="s">
        <v>18</v>
      </c>
      <c r="D183" s="2">
        <v>43141</v>
      </c>
      <c r="E183">
        <v>5</v>
      </c>
      <c r="F183">
        <v>21</v>
      </c>
      <c r="G183" s="1" t="s">
        <v>19</v>
      </c>
      <c r="H183" s="1" t="s">
        <v>61</v>
      </c>
      <c r="I183" s="1" t="s">
        <v>410</v>
      </c>
      <c r="J183" s="1" t="s">
        <v>340</v>
      </c>
      <c r="K183" s="1" t="s">
        <v>411</v>
      </c>
      <c r="L183" s="1" t="s">
        <v>315</v>
      </c>
      <c r="M183" s="1" t="s">
        <v>412</v>
      </c>
      <c r="N183" s="1" t="s">
        <v>413</v>
      </c>
      <c r="O183" s="1" t="s">
        <v>318</v>
      </c>
      <c r="P183" s="1" t="s">
        <v>39</v>
      </c>
      <c r="Q183" s="1" t="s">
        <v>40</v>
      </c>
      <c r="R183" s="1" t="s">
        <v>23</v>
      </c>
      <c r="S183" s="1" t="s">
        <v>41</v>
      </c>
      <c r="T183" s="1" t="s">
        <v>25</v>
      </c>
      <c r="U183" s="1" t="s">
        <v>40</v>
      </c>
      <c r="V183">
        <v>66.02</v>
      </c>
      <c r="W183">
        <v>1848.56</v>
      </c>
      <c r="X183">
        <v>28</v>
      </c>
      <c r="Y183">
        <v>1695.68</v>
      </c>
      <c r="Z183">
        <v>152.88</v>
      </c>
      <c r="AA183">
        <v>1</v>
      </c>
      <c r="AB183">
        <v>1</v>
      </c>
      <c r="AC183">
        <v>0.08</v>
      </c>
    </row>
    <row r="184" spans="1:29" x14ac:dyDescent="0.35">
      <c r="A184" s="1" t="s">
        <v>4210</v>
      </c>
      <c r="B184" s="1" t="s">
        <v>20</v>
      </c>
      <c r="C184" s="1" t="s">
        <v>68</v>
      </c>
      <c r="D184" s="2">
        <v>43142</v>
      </c>
      <c r="E184">
        <v>5</v>
      </c>
      <c r="F184">
        <v>22</v>
      </c>
      <c r="G184" s="1" t="s">
        <v>19</v>
      </c>
      <c r="H184" s="1" t="s">
        <v>47</v>
      </c>
      <c r="I184" s="1" t="s">
        <v>346</v>
      </c>
      <c r="J184" s="1" t="s">
        <v>313</v>
      </c>
      <c r="K184" s="1" t="s">
        <v>347</v>
      </c>
      <c r="L184" s="1" t="s">
        <v>315</v>
      </c>
      <c r="M184" s="1" t="s">
        <v>348</v>
      </c>
      <c r="N184" s="1" t="s">
        <v>349</v>
      </c>
      <c r="O184" s="1" t="s">
        <v>318</v>
      </c>
      <c r="P184" s="1" t="s">
        <v>27</v>
      </c>
      <c r="Q184" s="1" t="s">
        <v>28</v>
      </c>
      <c r="R184" s="1" t="s">
        <v>23</v>
      </c>
      <c r="S184" s="1" t="s">
        <v>29</v>
      </c>
      <c r="T184" s="1" t="s">
        <v>25</v>
      </c>
      <c r="U184" s="1" t="s">
        <v>28</v>
      </c>
      <c r="V184">
        <v>79.930000000000007</v>
      </c>
      <c r="W184">
        <v>1998.25</v>
      </c>
      <c r="X184">
        <v>25</v>
      </c>
      <c r="Y184">
        <v>1817.25</v>
      </c>
      <c r="Z184">
        <v>181</v>
      </c>
      <c r="AA184">
        <v>1</v>
      </c>
      <c r="AB184">
        <v>1</v>
      </c>
      <c r="AC184">
        <v>0.09</v>
      </c>
    </row>
    <row r="185" spans="1:29" x14ac:dyDescent="0.35">
      <c r="A185" s="1" t="s">
        <v>4211</v>
      </c>
      <c r="B185" s="1" t="s">
        <v>20</v>
      </c>
      <c r="C185" s="1" t="s">
        <v>68</v>
      </c>
      <c r="D185" s="2">
        <v>43142</v>
      </c>
      <c r="E185">
        <v>5</v>
      </c>
      <c r="F185">
        <v>22</v>
      </c>
      <c r="G185" s="1" t="s">
        <v>19</v>
      </c>
      <c r="H185" s="1" t="s">
        <v>47</v>
      </c>
      <c r="I185" s="1" t="s">
        <v>346</v>
      </c>
      <c r="J185" s="1" t="s">
        <v>313</v>
      </c>
      <c r="K185" s="1" t="s">
        <v>347</v>
      </c>
      <c r="L185" s="1" t="s">
        <v>315</v>
      </c>
      <c r="M185" s="1" t="s">
        <v>348</v>
      </c>
      <c r="N185" s="1" t="s">
        <v>349</v>
      </c>
      <c r="O185" s="1" t="s">
        <v>318</v>
      </c>
      <c r="P185" s="1" t="s">
        <v>35</v>
      </c>
      <c r="Q185" s="1" t="s">
        <v>36</v>
      </c>
      <c r="R185" s="1" t="s">
        <v>23</v>
      </c>
      <c r="S185" s="1" t="s">
        <v>37</v>
      </c>
      <c r="T185" s="1" t="s">
        <v>25</v>
      </c>
      <c r="U185" s="1" t="s">
        <v>36</v>
      </c>
      <c r="V185">
        <v>91.1</v>
      </c>
      <c r="W185">
        <v>2004.2</v>
      </c>
      <c r="X185">
        <v>22</v>
      </c>
      <c r="Y185">
        <v>1841.18</v>
      </c>
      <c r="Z185">
        <v>163.02000000000001</v>
      </c>
      <c r="AA185">
        <v>1</v>
      </c>
      <c r="AB185">
        <v>1</v>
      </c>
      <c r="AC185">
        <v>0.08</v>
      </c>
    </row>
    <row r="186" spans="1:29" x14ac:dyDescent="0.35">
      <c r="A186" s="1" t="s">
        <v>4212</v>
      </c>
      <c r="B186" s="1" t="s">
        <v>20</v>
      </c>
      <c r="C186" s="1" t="s">
        <v>68</v>
      </c>
      <c r="D186" s="2">
        <v>43142</v>
      </c>
      <c r="E186">
        <v>5</v>
      </c>
      <c r="F186">
        <v>22</v>
      </c>
      <c r="G186" s="1" t="s">
        <v>19</v>
      </c>
      <c r="H186" s="1" t="s">
        <v>47</v>
      </c>
      <c r="I186" s="1" t="s">
        <v>383</v>
      </c>
      <c r="J186" s="1" t="s">
        <v>313</v>
      </c>
      <c r="K186" s="1" t="s">
        <v>384</v>
      </c>
      <c r="L186" s="1" t="s">
        <v>315</v>
      </c>
      <c r="M186" s="1" t="s">
        <v>385</v>
      </c>
      <c r="N186" s="1" t="s">
        <v>386</v>
      </c>
      <c r="O186" s="1" t="s">
        <v>318</v>
      </c>
      <c r="P186" s="1" t="s">
        <v>43</v>
      </c>
      <c r="Q186" s="1" t="s">
        <v>44</v>
      </c>
      <c r="R186" s="1" t="s">
        <v>23</v>
      </c>
      <c r="S186" s="1" t="s">
        <v>45</v>
      </c>
      <c r="T186" s="1" t="s">
        <v>25</v>
      </c>
      <c r="U186" s="1" t="s">
        <v>44</v>
      </c>
      <c r="V186">
        <v>47.62</v>
      </c>
      <c r="W186">
        <v>2142.9</v>
      </c>
      <c r="X186">
        <v>45</v>
      </c>
      <c r="Y186">
        <v>1994.4</v>
      </c>
      <c r="Z186">
        <v>148.5</v>
      </c>
      <c r="AA186">
        <v>1</v>
      </c>
      <c r="AB186">
        <v>1</v>
      </c>
      <c r="AC186">
        <v>0.06</v>
      </c>
    </row>
    <row r="187" spans="1:29" x14ac:dyDescent="0.35">
      <c r="A187" s="1" t="s">
        <v>4213</v>
      </c>
      <c r="B187" s="1" t="s">
        <v>20</v>
      </c>
      <c r="C187" s="1" t="s">
        <v>68</v>
      </c>
      <c r="D187" s="2">
        <v>43142</v>
      </c>
      <c r="E187">
        <v>5</v>
      </c>
      <c r="F187">
        <v>22</v>
      </c>
      <c r="G187" s="1" t="s">
        <v>19</v>
      </c>
      <c r="H187" s="1" t="s">
        <v>54</v>
      </c>
      <c r="I187" s="1" t="s">
        <v>324</v>
      </c>
      <c r="J187" s="1" t="s">
        <v>325</v>
      </c>
      <c r="K187" s="1" t="s">
        <v>326</v>
      </c>
      <c r="L187" s="1" t="s">
        <v>315</v>
      </c>
      <c r="M187" s="1" t="s">
        <v>327</v>
      </c>
      <c r="N187" s="1" t="s">
        <v>328</v>
      </c>
      <c r="O187" s="1" t="s">
        <v>318</v>
      </c>
      <c r="P187" s="1" t="s">
        <v>21</v>
      </c>
      <c r="Q187" s="1" t="s">
        <v>22</v>
      </c>
      <c r="R187" s="1" t="s">
        <v>23</v>
      </c>
      <c r="S187" s="1" t="s">
        <v>24</v>
      </c>
      <c r="T187" s="1" t="s">
        <v>25</v>
      </c>
      <c r="U187" s="1" t="s">
        <v>22</v>
      </c>
      <c r="V187">
        <v>26</v>
      </c>
      <c r="W187">
        <v>1534</v>
      </c>
      <c r="X187">
        <v>59</v>
      </c>
      <c r="Y187">
        <v>1399.48</v>
      </c>
      <c r="Z187">
        <v>134.52000000000001</v>
      </c>
      <c r="AA187">
        <v>1</v>
      </c>
      <c r="AB187">
        <v>1</v>
      </c>
      <c r="AC187">
        <v>0.08</v>
      </c>
    </row>
    <row r="188" spans="1:29" x14ac:dyDescent="0.35">
      <c r="A188" s="1" t="s">
        <v>4214</v>
      </c>
      <c r="B188" s="1" t="s">
        <v>20</v>
      </c>
      <c r="C188" s="1" t="s">
        <v>68</v>
      </c>
      <c r="D188" s="2">
        <v>43142</v>
      </c>
      <c r="E188">
        <v>5</v>
      </c>
      <c r="F188">
        <v>22</v>
      </c>
      <c r="G188" s="1" t="s">
        <v>19</v>
      </c>
      <c r="H188" s="1" t="s">
        <v>54</v>
      </c>
      <c r="I188" s="1" t="s">
        <v>324</v>
      </c>
      <c r="J188" s="1" t="s">
        <v>325</v>
      </c>
      <c r="K188" s="1" t="s">
        <v>326</v>
      </c>
      <c r="L188" s="1" t="s">
        <v>315</v>
      </c>
      <c r="M188" s="1" t="s">
        <v>327</v>
      </c>
      <c r="N188" s="1" t="s">
        <v>328</v>
      </c>
      <c r="O188" s="1" t="s">
        <v>318</v>
      </c>
      <c r="P188" s="1" t="s">
        <v>43</v>
      </c>
      <c r="Q188" s="1" t="s">
        <v>44</v>
      </c>
      <c r="R188" s="1" t="s">
        <v>23</v>
      </c>
      <c r="S188" s="1" t="s">
        <v>45</v>
      </c>
      <c r="T188" s="1" t="s">
        <v>25</v>
      </c>
      <c r="U188" s="1" t="s">
        <v>44</v>
      </c>
      <c r="V188">
        <v>47.62</v>
      </c>
      <c r="W188">
        <v>2333.38</v>
      </c>
      <c r="X188">
        <v>49</v>
      </c>
      <c r="Y188">
        <v>2171.6799999999998</v>
      </c>
      <c r="Z188">
        <v>161.69999999999999</v>
      </c>
      <c r="AA188">
        <v>1</v>
      </c>
      <c r="AB188">
        <v>1</v>
      </c>
      <c r="AC188">
        <v>0.06</v>
      </c>
    </row>
    <row r="189" spans="1:29" x14ac:dyDescent="0.35">
      <c r="A189" s="1" t="s">
        <v>4215</v>
      </c>
      <c r="B189" s="1" t="s">
        <v>20</v>
      </c>
      <c r="C189" s="1" t="s">
        <v>68</v>
      </c>
      <c r="D189" s="2">
        <v>43142</v>
      </c>
      <c r="E189">
        <v>5</v>
      </c>
      <c r="F189">
        <v>22</v>
      </c>
      <c r="G189" s="1" t="s">
        <v>19</v>
      </c>
      <c r="H189" s="1" t="s">
        <v>54</v>
      </c>
      <c r="I189" s="1" t="s">
        <v>333</v>
      </c>
      <c r="J189" s="1" t="s">
        <v>325</v>
      </c>
      <c r="K189" s="1" t="s">
        <v>357</v>
      </c>
      <c r="L189" s="1" t="s">
        <v>315</v>
      </c>
      <c r="M189" s="1" t="s">
        <v>358</v>
      </c>
      <c r="N189" s="1" t="s">
        <v>359</v>
      </c>
      <c r="O189" s="1" t="s">
        <v>318</v>
      </c>
      <c r="P189" s="1" t="s">
        <v>35</v>
      </c>
      <c r="Q189" s="1" t="s">
        <v>36</v>
      </c>
      <c r="R189" s="1" t="s">
        <v>23</v>
      </c>
      <c r="S189" s="1" t="s">
        <v>37</v>
      </c>
      <c r="T189" s="1" t="s">
        <v>25</v>
      </c>
      <c r="U189" s="1" t="s">
        <v>36</v>
      </c>
      <c r="V189">
        <v>91.1</v>
      </c>
      <c r="W189">
        <v>2095.3000000000002</v>
      </c>
      <c r="X189">
        <v>23</v>
      </c>
      <c r="Y189">
        <v>1924.87</v>
      </c>
      <c r="Z189">
        <v>170.43</v>
      </c>
      <c r="AA189">
        <v>1</v>
      </c>
      <c r="AB189">
        <v>1</v>
      </c>
      <c r="AC189">
        <v>0.08</v>
      </c>
    </row>
    <row r="190" spans="1:29" x14ac:dyDescent="0.35">
      <c r="A190" s="1" t="s">
        <v>4216</v>
      </c>
      <c r="B190" s="1" t="s">
        <v>20</v>
      </c>
      <c r="C190" s="1" t="s">
        <v>68</v>
      </c>
      <c r="D190" s="2">
        <v>43142</v>
      </c>
      <c r="E190">
        <v>5</v>
      </c>
      <c r="F190">
        <v>22</v>
      </c>
      <c r="G190" s="1" t="s">
        <v>19</v>
      </c>
      <c r="H190" s="1" t="s">
        <v>61</v>
      </c>
      <c r="I190" s="1" t="s">
        <v>339</v>
      </c>
      <c r="J190" s="1" t="s">
        <v>340</v>
      </c>
      <c r="K190" s="1" t="s">
        <v>376</v>
      </c>
      <c r="L190" s="1" t="s">
        <v>315</v>
      </c>
      <c r="M190" s="1" t="s">
        <v>377</v>
      </c>
      <c r="N190" s="1" t="s">
        <v>378</v>
      </c>
      <c r="O190" s="1" t="s">
        <v>318</v>
      </c>
      <c r="P190" s="1" t="s">
        <v>39</v>
      </c>
      <c r="Q190" s="1" t="s">
        <v>40</v>
      </c>
      <c r="R190" s="1" t="s">
        <v>23</v>
      </c>
      <c r="S190" s="1" t="s">
        <v>41</v>
      </c>
      <c r="T190" s="1" t="s">
        <v>25</v>
      </c>
      <c r="U190" s="1" t="s">
        <v>40</v>
      </c>
      <c r="V190">
        <v>66.02</v>
      </c>
      <c r="W190">
        <v>2178.66</v>
      </c>
      <c r="X190">
        <v>33</v>
      </c>
      <c r="Y190">
        <v>1998.48</v>
      </c>
      <c r="Z190">
        <v>180.18</v>
      </c>
      <c r="AA190">
        <v>1</v>
      </c>
      <c r="AB190">
        <v>1</v>
      </c>
      <c r="AC190">
        <v>0.08</v>
      </c>
    </row>
    <row r="191" spans="1:29" x14ac:dyDescent="0.35">
      <c r="A191" s="1" t="s">
        <v>4217</v>
      </c>
      <c r="B191" s="1" t="s">
        <v>20</v>
      </c>
      <c r="C191" s="1" t="s">
        <v>68</v>
      </c>
      <c r="D191" s="2">
        <v>43142</v>
      </c>
      <c r="E191">
        <v>5</v>
      </c>
      <c r="F191">
        <v>22</v>
      </c>
      <c r="G191" s="1" t="s">
        <v>19</v>
      </c>
      <c r="H191" s="1" t="s">
        <v>61</v>
      </c>
      <c r="I191" s="1" t="s">
        <v>410</v>
      </c>
      <c r="J191" s="1" t="s">
        <v>340</v>
      </c>
      <c r="K191" s="1" t="s">
        <v>411</v>
      </c>
      <c r="L191" s="1" t="s">
        <v>315</v>
      </c>
      <c r="M191" s="1" t="s">
        <v>412</v>
      </c>
      <c r="N191" s="1" t="s">
        <v>413</v>
      </c>
      <c r="O191" s="1" t="s">
        <v>318</v>
      </c>
      <c r="P191" s="1" t="s">
        <v>21</v>
      </c>
      <c r="Q191" s="1" t="s">
        <v>22</v>
      </c>
      <c r="R191" s="1" t="s">
        <v>23</v>
      </c>
      <c r="S191" s="1" t="s">
        <v>24</v>
      </c>
      <c r="T191" s="1" t="s">
        <v>25</v>
      </c>
      <c r="U191" s="1" t="s">
        <v>22</v>
      </c>
      <c r="V191">
        <v>26</v>
      </c>
      <c r="W191">
        <v>1664</v>
      </c>
      <c r="X191">
        <v>64</v>
      </c>
      <c r="Y191">
        <v>1518.08</v>
      </c>
      <c r="Z191">
        <v>145.91999999999999</v>
      </c>
      <c r="AA191">
        <v>1</v>
      </c>
      <c r="AB191">
        <v>1</v>
      </c>
      <c r="AC191">
        <v>0.08</v>
      </c>
    </row>
    <row r="192" spans="1:29" x14ac:dyDescent="0.35">
      <c r="A192" s="1" t="s">
        <v>4218</v>
      </c>
      <c r="B192" s="1" t="s">
        <v>20</v>
      </c>
      <c r="C192" s="1" t="s">
        <v>68</v>
      </c>
      <c r="D192" s="2">
        <v>43142</v>
      </c>
      <c r="E192">
        <v>5</v>
      </c>
      <c r="F192">
        <v>22</v>
      </c>
      <c r="G192" s="1" t="s">
        <v>19</v>
      </c>
      <c r="H192" s="1" t="s">
        <v>61</v>
      </c>
      <c r="I192" s="1" t="s">
        <v>410</v>
      </c>
      <c r="J192" s="1" t="s">
        <v>340</v>
      </c>
      <c r="K192" s="1" t="s">
        <v>411</v>
      </c>
      <c r="L192" s="1" t="s">
        <v>315</v>
      </c>
      <c r="M192" s="1" t="s">
        <v>412</v>
      </c>
      <c r="N192" s="1" t="s">
        <v>413</v>
      </c>
      <c r="O192" s="1" t="s">
        <v>318</v>
      </c>
      <c r="P192" s="1" t="s">
        <v>43</v>
      </c>
      <c r="Q192" s="1" t="s">
        <v>44</v>
      </c>
      <c r="R192" s="1" t="s">
        <v>23</v>
      </c>
      <c r="S192" s="1" t="s">
        <v>45</v>
      </c>
      <c r="T192" s="1" t="s">
        <v>25</v>
      </c>
      <c r="U192" s="1" t="s">
        <v>44</v>
      </c>
      <c r="V192">
        <v>47.62</v>
      </c>
      <c r="W192">
        <v>2333.38</v>
      </c>
      <c r="X192">
        <v>49</v>
      </c>
      <c r="Y192">
        <v>2171.6799999999998</v>
      </c>
      <c r="Z192">
        <v>161.69999999999999</v>
      </c>
      <c r="AA192">
        <v>1</v>
      </c>
      <c r="AB192">
        <v>1</v>
      </c>
      <c r="AC192">
        <v>0.06</v>
      </c>
    </row>
    <row r="193" spans="1:29" x14ac:dyDescent="0.35">
      <c r="A193" s="1" t="s">
        <v>4219</v>
      </c>
      <c r="B193" s="1" t="s">
        <v>20</v>
      </c>
      <c r="C193" s="1" t="s">
        <v>20</v>
      </c>
      <c r="D193" s="2">
        <v>43143</v>
      </c>
      <c r="E193">
        <v>5</v>
      </c>
      <c r="F193">
        <v>23</v>
      </c>
      <c r="G193" s="1" t="s">
        <v>19</v>
      </c>
      <c r="H193" s="1" t="s">
        <v>54</v>
      </c>
      <c r="I193" s="1" t="s">
        <v>324</v>
      </c>
      <c r="J193" s="1" t="s">
        <v>325</v>
      </c>
      <c r="K193" s="1" t="s">
        <v>326</v>
      </c>
      <c r="L193" s="1" t="s">
        <v>315</v>
      </c>
      <c r="M193" s="1" t="s">
        <v>327</v>
      </c>
      <c r="N193" s="1" t="s">
        <v>328</v>
      </c>
      <c r="O193" s="1" t="s">
        <v>318</v>
      </c>
      <c r="P193" s="1" t="s">
        <v>27</v>
      </c>
      <c r="Q193" s="1" t="s">
        <v>28</v>
      </c>
      <c r="R193" s="1" t="s">
        <v>23</v>
      </c>
      <c r="S193" s="1" t="s">
        <v>29</v>
      </c>
      <c r="T193" s="1" t="s">
        <v>25</v>
      </c>
      <c r="U193" s="1" t="s">
        <v>28</v>
      </c>
      <c r="V193">
        <v>79.930000000000007</v>
      </c>
      <c r="W193">
        <v>1678.53</v>
      </c>
      <c r="X193">
        <v>21</v>
      </c>
      <c r="Y193">
        <v>1526.49</v>
      </c>
      <c r="Z193">
        <v>152.04</v>
      </c>
      <c r="AA193">
        <v>1</v>
      </c>
      <c r="AB193">
        <v>1</v>
      </c>
      <c r="AC193">
        <v>0.09</v>
      </c>
    </row>
    <row r="194" spans="1:29" x14ac:dyDescent="0.35">
      <c r="A194" s="1" t="s">
        <v>4220</v>
      </c>
      <c r="B194" s="1" t="s">
        <v>20</v>
      </c>
      <c r="C194" s="1" t="s">
        <v>20</v>
      </c>
      <c r="D194" s="2">
        <v>43143</v>
      </c>
      <c r="E194">
        <v>5</v>
      </c>
      <c r="F194">
        <v>23</v>
      </c>
      <c r="G194" s="1" t="s">
        <v>19</v>
      </c>
      <c r="H194" s="1" t="s">
        <v>54</v>
      </c>
      <c r="I194" s="1" t="s">
        <v>333</v>
      </c>
      <c r="J194" s="1" t="s">
        <v>325</v>
      </c>
      <c r="K194" s="1" t="s">
        <v>334</v>
      </c>
      <c r="L194" s="1" t="s">
        <v>315</v>
      </c>
      <c r="M194" s="1" t="s">
        <v>335</v>
      </c>
      <c r="N194" s="1" t="s">
        <v>336</v>
      </c>
      <c r="O194" s="1" t="s">
        <v>318</v>
      </c>
      <c r="P194" s="1" t="s">
        <v>21</v>
      </c>
      <c r="Q194" s="1" t="s">
        <v>22</v>
      </c>
      <c r="R194" s="1" t="s">
        <v>23</v>
      </c>
      <c r="S194" s="1" t="s">
        <v>24</v>
      </c>
      <c r="T194" s="1" t="s">
        <v>25</v>
      </c>
      <c r="U194" s="1" t="s">
        <v>22</v>
      </c>
      <c r="V194">
        <v>26</v>
      </c>
      <c r="W194">
        <v>1898</v>
      </c>
      <c r="X194">
        <v>73</v>
      </c>
      <c r="Y194">
        <v>1719.88</v>
      </c>
      <c r="Z194">
        <v>178.12</v>
      </c>
      <c r="AA194">
        <v>1</v>
      </c>
      <c r="AB194">
        <v>1</v>
      </c>
      <c r="AC194">
        <v>0.09</v>
      </c>
    </row>
    <row r="195" spans="1:29" x14ac:dyDescent="0.35">
      <c r="A195" s="1" t="s">
        <v>4221</v>
      </c>
      <c r="B195" s="1" t="s">
        <v>20</v>
      </c>
      <c r="C195" s="1" t="s">
        <v>20</v>
      </c>
      <c r="D195" s="2">
        <v>43143</v>
      </c>
      <c r="E195">
        <v>5</v>
      </c>
      <c r="F195">
        <v>23</v>
      </c>
      <c r="G195" s="1" t="s">
        <v>19</v>
      </c>
      <c r="H195" s="1" t="s">
        <v>61</v>
      </c>
      <c r="I195" s="1" t="s">
        <v>339</v>
      </c>
      <c r="J195" s="1" t="s">
        <v>340</v>
      </c>
      <c r="K195" s="1" t="s">
        <v>376</v>
      </c>
      <c r="L195" s="1" t="s">
        <v>315</v>
      </c>
      <c r="M195" s="1" t="s">
        <v>377</v>
      </c>
      <c r="N195" s="1" t="s">
        <v>378</v>
      </c>
      <c r="O195" s="1" t="s">
        <v>318</v>
      </c>
      <c r="P195" s="1" t="s">
        <v>43</v>
      </c>
      <c r="Q195" s="1" t="s">
        <v>44</v>
      </c>
      <c r="R195" s="1" t="s">
        <v>23</v>
      </c>
      <c r="S195" s="1" t="s">
        <v>45</v>
      </c>
      <c r="T195" s="1" t="s">
        <v>25</v>
      </c>
      <c r="U195" s="1" t="s">
        <v>44</v>
      </c>
      <c r="V195">
        <v>47.62</v>
      </c>
      <c r="W195">
        <v>1476.22</v>
      </c>
      <c r="X195">
        <v>31</v>
      </c>
      <c r="Y195">
        <v>1373.3</v>
      </c>
      <c r="Z195">
        <v>102.92</v>
      </c>
      <c r="AA195">
        <v>1</v>
      </c>
      <c r="AB195">
        <v>1</v>
      </c>
      <c r="AC195">
        <v>0.06</v>
      </c>
    </row>
    <row r="196" spans="1:29" x14ac:dyDescent="0.35">
      <c r="A196" s="1" t="s">
        <v>4222</v>
      </c>
      <c r="B196" s="1" t="s">
        <v>20</v>
      </c>
      <c r="C196" s="1" t="s">
        <v>117</v>
      </c>
      <c r="D196" s="2">
        <v>43144</v>
      </c>
      <c r="E196">
        <v>5</v>
      </c>
      <c r="F196">
        <v>24</v>
      </c>
      <c r="G196" s="1" t="s">
        <v>19</v>
      </c>
      <c r="H196" s="1" t="s">
        <v>54</v>
      </c>
      <c r="I196" s="1" t="s">
        <v>333</v>
      </c>
      <c r="J196" s="1" t="s">
        <v>325</v>
      </c>
      <c r="K196" s="1" t="s">
        <v>357</v>
      </c>
      <c r="L196" s="1" t="s">
        <v>315</v>
      </c>
      <c r="M196" s="1" t="s">
        <v>358</v>
      </c>
      <c r="N196" s="1" t="s">
        <v>359</v>
      </c>
      <c r="O196" s="1" t="s">
        <v>318</v>
      </c>
      <c r="P196" s="1" t="s">
        <v>21</v>
      </c>
      <c r="Q196" s="1" t="s">
        <v>22</v>
      </c>
      <c r="R196" s="1" t="s">
        <v>23</v>
      </c>
      <c r="S196" s="1" t="s">
        <v>24</v>
      </c>
      <c r="T196" s="1" t="s">
        <v>25</v>
      </c>
      <c r="U196" s="1" t="s">
        <v>22</v>
      </c>
      <c r="V196">
        <v>26</v>
      </c>
      <c r="W196">
        <v>1872</v>
      </c>
      <c r="X196">
        <v>72</v>
      </c>
      <c r="Y196">
        <v>1696.32</v>
      </c>
      <c r="Z196">
        <v>175.68</v>
      </c>
      <c r="AA196">
        <v>1</v>
      </c>
      <c r="AB196">
        <v>1</v>
      </c>
      <c r="AC196">
        <v>0.09</v>
      </c>
    </row>
    <row r="197" spans="1:29" x14ac:dyDescent="0.35">
      <c r="A197" s="1" t="s">
        <v>4223</v>
      </c>
      <c r="B197" s="1" t="s">
        <v>20</v>
      </c>
      <c r="C197" s="1" t="s">
        <v>117</v>
      </c>
      <c r="D197" s="2">
        <v>43144</v>
      </c>
      <c r="E197">
        <v>5</v>
      </c>
      <c r="F197">
        <v>24</v>
      </c>
      <c r="G197" s="1" t="s">
        <v>19</v>
      </c>
      <c r="H197" s="1" t="s">
        <v>54</v>
      </c>
      <c r="I197" s="1" t="s">
        <v>333</v>
      </c>
      <c r="J197" s="1" t="s">
        <v>325</v>
      </c>
      <c r="K197" s="1" t="s">
        <v>357</v>
      </c>
      <c r="L197" s="1" t="s">
        <v>315</v>
      </c>
      <c r="M197" s="1" t="s">
        <v>358</v>
      </c>
      <c r="N197" s="1" t="s">
        <v>359</v>
      </c>
      <c r="O197" s="1" t="s">
        <v>318</v>
      </c>
      <c r="P197" s="1" t="s">
        <v>27</v>
      </c>
      <c r="Q197" s="1" t="s">
        <v>28</v>
      </c>
      <c r="R197" s="1" t="s">
        <v>23</v>
      </c>
      <c r="S197" s="1" t="s">
        <v>29</v>
      </c>
      <c r="T197" s="1" t="s">
        <v>25</v>
      </c>
      <c r="U197" s="1" t="s">
        <v>28</v>
      </c>
      <c r="V197">
        <v>79.930000000000007</v>
      </c>
      <c r="W197">
        <v>1758.46</v>
      </c>
      <c r="X197">
        <v>22</v>
      </c>
      <c r="Y197">
        <v>1599.18</v>
      </c>
      <c r="Z197">
        <v>159.28</v>
      </c>
      <c r="AA197">
        <v>1</v>
      </c>
      <c r="AB197">
        <v>1</v>
      </c>
      <c r="AC197">
        <v>0.09</v>
      </c>
    </row>
    <row r="198" spans="1:29" x14ac:dyDescent="0.35">
      <c r="A198" s="1" t="s">
        <v>4224</v>
      </c>
      <c r="B198" s="1" t="s">
        <v>20</v>
      </c>
      <c r="C198" s="1" t="s">
        <v>117</v>
      </c>
      <c r="D198" s="2">
        <v>43144</v>
      </c>
      <c r="E198">
        <v>5</v>
      </c>
      <c r="F198">
        <v>24</v>
      </c>
      <c r="G198" s="1" t="s">
        <v>19</v>
      </c>
      <c r="H198" s="1" t="s">
        <v>54</v>
      </c>
      <c r="I198" s="1" t="s">
        <v>361</v>
      </c>
      <c r="J198" s="1" t="s">
        <v>325</v>
      </c>
      <c r="K198" s="1" t="s">
        <v>362</v>
      </c>
      <c r="L198" s="1" t="s">
        <v>315</v>
      </c>
      <c r="M198" s="1" t="s">
        <v>363</v>
      </c>
      <c r="N198" s="1" t="s">
        <v>364</v>
      </c>
      <c r="O198" s="1" t="s">
        <v>318</v>
      </c>
      <c r="P198" s="1" t="s">
        <v>27</v>
      </c>
      <c r="Q198" s="1" t="s">
        <v>28</v>
      </c>
      <c r="R198" s="1" t="s">
        <v>23</v>
      </c>
      <c r="S198" s="1" t="s">
        <v>29</v>
      </c>
      <c r="T198" s="1" t="s">
        <v>25</v>
      </c>
      <c r="U198" s="1" t="s">
        <v>28</v>
      </c>
      <c r="V198">
        <v>79.930000000000007</v>
      </c>
      <c r="W198">
        <v>2158.11</v>
      </c>
      <c r="X198">
        <v>27</v>
      </c>
      <c r="Y198">
        <v>1962.63</v>
      </c>
      <c r="Z198">
        <v>195.48</v>
      </c>
      <c r="AA198">
        <v>1</v>
      </c>
      <c r="AB198">
        <v>1</v>
      </c>
      <c r="AC198">
        <v>0.09</v>
      </c>
    </row>
    <row r="199" spans="1:29" x14ac:dyDescent="0.35">
      <c r="A199" s="1" t="s">
        <v>4225</v>
      </c>
      <c r="B199" s="1" t="s">
        <v>20</v>
      </c>
      <c r="C199" s="1" t="s">
        <v>117</v>
      </c>
      <c r="D199" s="2">
        <v>43144</v>
      </c>
      <c r="E199">
        <v>5</v>
      </c>
      <c r="F199">
        <v>24</v>
      </c>
      <c r="G199" s="1" t="s">
        <v>19</v>
      </c>
      <c r="H199" s="1" t="s">
        <v>61</v>
      </c>
      <c r="I199" s="1" t="s">
        <v>339</v>
      </c>
      <c r="J199" s="1" t="s">
        <v>340</v>
      </c>
      <c r="K199" s="1" t="s">
        <v>366</v>
      </c>
      <c r="L199" s="1" t="s">
        <v>315</v>
      </c>
      <c r="M199" s="1" t="s">
        <v>367</v>
      </c>
      <c r="N199" s="1" t="s">
        <v>368</v>
      </c>
      <c r="O199" s="1" t="s">
        <v>318</v>
      </c>
      <c r="P199" s="1" t="s">
        <v>31</v>
      </c>
      <c r="Q199" s="1" t="s">
        <v>32</v>
      </c>
      <c r="R199" s="1" t="s">
        <v>23</v>
      </c>
      <c r="S199" s="1" t="s">
        <v>33</v>
      </c>
      <c r="T199" s="1" t="s">
        <v>25</v>
      </c>
      <c r="U199" s="1" t="s">
        <v>32</v>
      </c>
      <c r="V199">
        <v>29.43</v>
      </c>
      <c r="W199">
        <v>2354.4</v>
      </c>
      <c r="X199">
        <v>80</v>
      </c>
      <c r="Y199">
        <v>2123.1999999999998</v>
      </c>
      <c r="Z199">
        <v>231.2</v>
      </c>
      <c r="AA199">
        <v>1</v>
      </c>
      <c r="AB199">
        <v>1</v>
      </c>
      <c r="AC199">
        <v>0.09</v>
      </c>
    </row>
    <row r="200" spans="1:29" x14ac:dyDescent="0.35">
      <c r="A200" s="1" t="s">
        <v>4226</v>
      </c>
      <c r="B200" s="1" t="s">
        <v>20</v>
      </c>
      <c r="C200" s="1" t="s">
        <v>142</v>
      </c>
      <c r="D200" s="2">
        <v>43145</v>
      </c>
      <c r="E200">
        <v>5</v>
      </c>
      <c r="F200">
        <v>25</v>
      </c>
      <c r="G200" s="1" t="s">
        <v>19</v>
      </c>
      <c r="H200" s="1" t="s">
        <v>47</v>
      </c>
      <c r="I200" s="1" t="s">
        <v>312</v>
      </c>
      <c r="J200" s="1" t="s">
        <v>313</v>
      </c>
      <c r="K200" s="1" t="s">
        <v>314</v>
      </c>
      <c r="L200" s="1" t="s">
        <v>315</v>
      </c>
      <c r="M200" s="1" t="s">
        <v>316</v>
      </c>
      <c r="N200" s="1" t="s">
        <v>317</v>
      </c>
      <c r="O200" s="1" t="s">
        <v>318</v>
      </c>
      <c r="P200" s="1" t="s">
        <v>27</v>
      </c>
      <c r="Q200" s="1" t="s">
        <v>28</v>
      </c>
      <c r="R200" s="1" t="s">
        <v>23</v>
      </c>
      <c r="S200" s="1" t="s">
        <v>29</v>
      </c>
      <c r="T200" s="1" t="s">
        <v>25</v>
      </c>
      <c r="U200" s="1" t="s">
        <v>28</v>
      </c>
      <c r="V200">
        <v>79.930000000000007</v>
      </c>
      <c r="W200">
        <v>1918.32</v>
      </c>
      <c r="X200">
        <v>24</v>
      </c>
      <c r="Y200">
        <v>1744.56</v>
      </c>
      <c r="Z200">
        <v>173.76</v>
      </c>
      <c r="AA200">
        <v>1</v>
      </c>
      <c r="AB200">
        <v>1</v>
      </c>
      <c r="AC200">
        <v>0.09</v>
      </c>
    </row>
    <row r="201" spans="1:29" x14ac:dyDescent="0.35">
      <c r="A201" s="1" t="s">
        <v>4227</v>
      </c>
      <c r="B201" s="1" t="s">
        <v>20</v>
      </c>
      <c r="C201" s="1" t="s">
        <v>142</v>
      </c>
      <c r="D201" s="2">
        <v>43145</v>
      </c>
      <c r="E201">
        <v>5</v>
      </c>
      <c r="F201">
        <v>25</v>
      </c>
      <c r="G201" s="1" t="s">
        <v>19</v>
      </c>
      <c r="H201" s="1" t="s">
        <v>47</v>
      </c>
      <c r="I201" s="1" t="s">
        <v>352</v>
      </c>
      <c r="J201" s="1" t="s">
        <v>313</v>
      </c>
      <c r="K201" s="1" t="s">
        <v>353</v>
      </c>
      <c r="L201" s="1" t="s">
        <v>315</v>
      </c>
      <c r="M201" s="1" t="s">
        <v>354</v>
      </c>
      <c r="N201" s="1" t="s">
        <v>355</v>
      </c>
      <c r="O201" s="1" t="s">
        <v>318</v>
      </c>
      <c r="P201" s="1" t="s">
        <v>21</v>
      </c>
      <c r="Q201" s="1" t="s">
        <v>22</v>
      </c>
      <c r="R201" s="1" t="s">
        <v>23</v>
      </c>
      <c r="S201" s="1" t="s">
        <v>24</v>
      </c>
      <c r="T201" s="1" t="s">
        <v>25</v>
      </c>
      <c r="U201" s="1" t="s">
        <v>22</v>
      </c>
      <c r="V201">
        <v>26</v>
      </c>
      <c r="W201">
        <v>4550</v>
      </c>
      <c r="X201">
        <v>175</v>
      </c>
      <c r="Y201">
        <v>4123</v>
      </c>
      <c r="Z201">
        <v>427</v>
      </c>
      <c r="AA201">
        <v>1</v>
      </c>
      <c r="AB201">
        <v>1</v>
      </c>
      <c r="AC201">
        <v>0.09</v>
      </c>
    </row>
    <row r="202" spans="1:29" x14ac:dyDescent="0.35">
      <c r="A202" s="1" t="s">
        <v>4228</v>
      </c>
      <c r="B202" s="1" t="s">
        <v>20</v>
      </c>
      <c r="C202" s="1" t="s">
        <v>142</v>
      </c>
      <c r="D202" s="2">
        <v>43145</v>
      </c>
      <c r="E202">
        <v>5</v>
      </c>
      <c r="F202">
        <v>25</v>
      </c>
      <c r="G202" s="1" t="s">
        <v>19</v>
      </c>
      <c r="H202" s="1" t="s">
        <v>47</v>
      </c>
      <c r="I202" s="1" t="s">
        <v>352</v>
      </c>
      <c r="J202" s="1" t="s">
        <v>313</v>
      </c>
      <c r="K202" s="1" t="s">
        <v>353</v>
      </c>
      <c r="L202" s="1" t="s">
        <v>315</v>
      </c>
      <c r="M202" s="1" t="s">
        <v>354</v>
      </c>
      <c r="N202" s="1" t="s">
        <v>355</v>
      </c>
      <c r="O202" s="1" t="s">
        <v>318</v>
      </c>
      <c r="P202" s="1" t="s">
        <v>31</v>
      </c>
      <c r="Q202" s="1" t="s">
        <v>32</v>
      </c>
      <c r="R202" s="1" t="s">
        <v>23</v>
      </c>
      <c r="S202" s="1" t="s">
        <v>33</v>
      </c>
      <c r="T202" s="1" t="s">
        <v>25</v>
      </c>
      <c r="U202" s="1" t="s">
        <v>32</v>
      </c>
      <c r="V202">
        <v>29.43</v>
      </c>
      <c r="W202">
        <v>2001.24</v>
      </c>
      <c r="X202">
        <v>68</v>
      </c>
      <c r="Y202">
        <v>1804.72</v>
      </c>
      <c r="Z202">
        <v>196.52</v>
      </c>
      <c r="AA202">
        <v>1</v>
      </c>
      <c r="AB202">
        <v>1</v>
      </c>
      <c r="AC202">
        <v>0.09</v>
      </c>
    </row>
    <row r="203" spans="1:29" x14ac:dyDescent="0.35">
      <c r="A203" s="1" t="s">
        <v>4229</v>
      </c>
      <c r="B203" s="1" t="s">
        <v>20</v>
      </c>
      <c r="C203" s="1" t="s">
        <v>142</v>
      </c>
      <c r="D203" s="2">
        <v>43145</v>
      </c>
      <c r="E203">
        <v>5</v>
      </c>
      <c r="F203">
        <v>25</v>
      </c>
      <c r="G203" s="1" t="s">
        <v>19</v>
      </c>
      <c r="H203" s="1" t="s">
        <v>47</v>
      </c>
      <c r="I203" s="1" t="s">
        <v>352</v>
      </c>
      <c r="J203" s="1" t="s">
        <v>313</v>
      </c>
      <c r="K203" s="1" t="s">
        <v>353</v>
      </c>
      <c r="L203" s="1" t="s">
        <v>315</v>
      </c>
      <c r="M203" s="1" t="s">
        <v>354</v>
      </c>
      <c r="N203" s="1" t="s">
        <v>355</v>
      </c>
      <c r="O203" s="1" t="s">
        <v>318</v>
      </c>
      <c r="P203" s="1" t="s">
        <v>39</v>
      </c>
      <c r="Q203" s="1" t="s">
        <v>40</v>
      </c>
      <c r="R203" s="1" t="s">
        <v>23</v>
      </c>
      <c r="S203" s="1" t="s">
        <v>41</v>
      </c>
      <c r="T203" s="1" t="s">
        <v>25</v>
      </c>
      <c r="U203" s="1" t="s">
        <v>40</v>
      </c>
      <c r="V203">
        <v>66.02</v>
      </c>
      <c r="W203">
        <v>1914.58</v>
      </c>
      <c r="X203">
        <v>29</v>
      </c>
      <c r="Y203">
        <v>1764.36</v>
      </c>
      <c r="Z203">
        <v>150.22</v>
      </c>
      <c r="AA203">
        <v>1</v>
      </c>
      <c r="AB203">
        <v>1</v>
      </c>
      <c r="AC203">
        <v>7.0000000000000007E-2</v>
      </c>
    </row>
    <row r="204" spans="1:29" x14ac:dyDescent="0.35">
      <c r="A204" s="1" t="s">
        <v>4230</v>
      </c>
      <c r="B204" s="1" t="s">
        <v>20</v>
      </c>
      <c r="C204" s="1" t="s">
        <v>142</v>
      </c>
      <c r="D204" s="2">
        <v>43145</v>
      </c>
      <c r="E204">
        <v>5</v>
      </c>
      <c r="F204">
        <v>25</v>
      </c>
      <c r="G204" s="1" t="s">
        <v>19</v>
      </c>
      <c r="H204" s="1" t="s">
        <v>47</v>
      </c>
      <c r="I204" s="1" t="s">
        <v>352</v>
      </c>
      <c r="J204" s="1" t="s">
        <v>313</v>
      </c>
      <c r="K204" s="1" t="s">
        <v>353</v>
      </c>
      <c r="L204" s="1" t="s">
        <v>315</v>
      </c>
      <c r="M204" s="1" t="s">
        <v>354</v>
      </c>
      <c r="N204" s="1" t="s">
        <v>355</v>
      </c>
      <c r="O204" s="1" t="s">
        <v>318</v>
      </c>
      <c r="P204" s="1" t="s">
        <v>43</v>
      </c>
      <c r="Q204" s="1" t="s">
        <v>44</v>
      </c>
      <c r="R204" s="1" t="s">
        <v>23</v>
      </c>
      <c r="S204" s="1" t="s">
        <v>45</v>
      </c>
      <c r="T204" s="1" t="s">
        <v>25</v>
      </c>
      <c r="U204" s="1" t="s">
        <v>44</v>
      </c>
      <c r="V204">
        <v>47.62</v>
      </c>
      <c r="W204">
        <v>904.78</v>
      </c>
      <c r="X204">
        <v>19</v>
      </c>
      <c r="Y204">
        <v>841.7</v>
      </c>
      <c r="Z204">
        <v>63.08</v>
      </c>
      <c r="AA204">
        <v>1</v>
      </c>
      <c r="AB204">
        <v>1</v>
      </c>
      <c r="AC204">
        <v>0.06</v>
      </c>
    </row>
    <row r="205" spans="1:29" x14ac:dyDescent="0.35">
      <c r="A205" s="1" t="s">
        <v>4231</v>
      </c>
      <c r="B205" s="1" t="s">
        <v>20</v>
      </c>
      <c r="C205" s="1" t="s">
        <v>142</v>
      </c>
      <c r="D205" s="2">
        <v>43145</v>
      </c>
      <c r="E205">
        <v>5</v>
      </c>
      <c r="F205">
        <v>25</v>
      </c>
      <c r="G205" s="1" t="s">
        <v>19</v>
      </c>
      <c r="H205" s="1" t="s">
        <v>54</v>
      </c>
      <c r="I205" s="1" t="s">
        <v>324</v>
      </c>
      <c r="J205" s="1" t="s">
        <v>325</v>
      </c>
      <c r="K205" s="1" t="s">
        <v>326</v>
      </c>
      <c r="L205" s="1" t="s">
        <v>315</v>
      </c>
      <c r="M205" s="1" t="s">
        <v>327</v>
      </c>
      <c r="N205" s="1" t="s">
        <v>328</v>
      </c>
      <c r="O205" s="1" t="s">
        <v>318</v>
      </c>
      <c r="P205" s="1" t="s">
        <v>31</v>
      </c>
      <c r="Q205" s="1" t="s">
        <v>32</v>
      </c>
      <c r="R205" s="1" t="s">
        <v>23</v>
      </c>
      <c r="S205" s="1" t="s">
        <v>33</v>
      </c>
      <c r="T205" s="1" t="s">
        <v>25</v>
      </c>
      <c r="U205" s="1" t="s">
        <v>32</v>
      </c>
      <c r="V205">
        <v>29.43</v>
      </c>
      <c r="W205">
        <v>2413.2600000000002</v>
      </c>
      <c r="X205">
        <v>82</v>
      </c>
      <c r="Y205">
        <v>2176.2800000000002</v>
      </c>
      <c r="Z205">
        <v>236.98</v>
      </c>
      <c r="AA205">
        <v>1</v>
      </c>
      <c r="AB205">
        <v>1</v>
      </c>
      <c r="AC205">
        <v>0.09</v>
      </c>
    </row>
    <row r="206" spans="1:29" x14ac:dyDescent="0.35">
      <c r="A206" s="1" t="s">
        <v>4232</v>
      </c>
      <c r="B206" s="1" t="s">
        <v>20</v>
      </c>
      <c r="C206" s="1" t="s">
        <v>142</v>
      </c>
      <c r="D206" s="2">
        <v>43145</v>
      </c>
      <c r="E206">
        <v>5</v>
      </c>
      <c r="F206">
        <v>25</v>
      </c>
      <c r="G206" s="1" t="s">
        <v>19</v>
      </c>
      <c r="H206" s="1" t="s">
        <v>54</v>
      </c>
      <c r="I206" s="1" t="s">
        <v>333</v>
      </c>
      <c r="J206" s="1" t="s">
        <v>325</v>
      </c>
      <c r="K206" s="1" t="s">
        <v>357</v>
      </c>
      <c r="L206" s="1" t="s">
        <v>315</v>
      </c>
      <c r="M206" s="1" t="s">
        <v>358</v>
      </c>
      <c r="N206" s="1" t="s">
        <v>359</v>
      </c>
      <c r="O206" s="1" t="s">
        <v>318</v>
      </c>
      <c r="P206" s="1" t="s">
        <v>31</v>
      </c>
      <c r="Q206" s="1" t="s">
        <v>32</v>
      </c>
      <c r="R206" s="1" t="s">
        <v>23</v>
      </c>
      <c r="S206" s="1" t="s">
        <v>33</v>
      </c>
      <c r="T206" s="1" t="s">
        <v>25</v>
      </c>
      <c r="U206" s="1" t="s">
        <v>32</v>
      </c>
      <c r="V206">
        <v>29.43</v>
      </c>
      <c r="W206">
        <v>2795.85</v>
      </c>
      <c r="X206">
        <v>95</v>
      </c>
      <c r="Y206">
        <v>2521.3000000000002</v>
      </c>
      <c r="Z206">
        <v>274.55</v>
      </c>
      <c r="AA206">
        <v>1</v>
      </c>
      <c r="AB206">
        <v>1</v>
      </c>
      <c r="AC206">
        <v>0.09</v>
      </c>
    </row>
    <row r="207" spans="1:29" x14ac:dyDescent="0.35">
      <c r="A207" s="1" t="s">
        <v>4233</v>
      </c>
      <c r="B207" s="1" t="s">
        <v>20</v>
      </c>
      <c r="C207" s="1" t="s">
        <v>142</v>
      </c>
      <c r="D207" s="2">
        <v>43145</v>
      </c>
      <c r="E207">
        <v>5</v>
      </c>
      <c r="F207">
        <v>25</v>
      </c>
      <c r="G207" s="1" t="s">
        <v>19</v>
      </c>
      <c r="H207" s="1" t="s">
        <v>54</v>
      </c>
      <c r="I207" s="1" t="s">
        <v>333</v>
      </c>
      <c r="J207" s="1" t="s">
        <v>325</v>
      </c>
      <c r="K207" s="1" t="s">
        <v>357</v>
      </c>
      <c r="L207" s="1" t="s">
        <v>315</v>
      </c>
      <c r="M207" s="1" t="s">
        <v>358</v>
      </c>
      <c r="N207" s="1" t="s">
        <v>359</v>
      </c>
      <c r="O207" s="1" t="s">
        <v>318</v>
      </c>
      <c r="P207" s="1" t="s">
        <v>39</v>
      </c>
      <c r="Q207" s="1" t="s">
        <v>40</v>
      </c>
      <c r="R207" s="1" t="s">
        <v>23</v>
      </c>
      <c r="S207" s="1" t="s">
        <v>41</v>
      </c>
      <c r="T207" s="1" t="s">
        <v>25</v>
      </c>
      <c r="U207" s="1" t="s">
        <v>40</v>
      </c>
      <c r="V207">
        <v>66.02</v>
      </c>
      <c r="W207">
        <v>330.1</v>
      </c>
      <c r="X207">
        <v>5</v>
      </c>
      <c r="Y207">
        <v>304.2</v>
      </c>
      <c r="Z207">
        <v>25.9</v>
      </c>
      <c r="AA207">
        <v>1</v>
      </c>
      <c r="AB207">
        <v>1</v>
      </c>
      <c r="AC207">
        <v>7.0000000000000007E-2</v>
      </c>
    </row>
    <row r="208" spans="1:29" x14ac:dyDescent="0.35">
      <c r="A208" s="1" t="s">
        <v>4234</v>
      </c>
      <c r="B208" s="1" t="s">
        <v>20</v>
      </c>
      <c r="C208" s="1" t="s">
        <v>142</v>
      </c>
      <c r="D208" s="2">
        <v>43145</v>
      </c>
      <c r="E208">
        <v>5</v>
      </c>
      <c r="F208">
        <v>25</v>
      </c>
      <c r="G208" s="1" t="s">
        <v>19</v>
      </c>
      <c r="H208" s="1" t="s">
        <v>61</v>
      </c>
      <c r="I208" s="1" t="s">
        <v>339</v>
      </c>
      <c r="J208" s="1" t="s">
        <v>340</v>
      </c>
      <c r="K208" s="1" t="s">
        <v>376</v>
      </c>
      <c r="L208" s="1" t="s">
        <v>315</v>
      </c>
      <c r="M208" s="1" t="s">
        <v>377</v>
      </c>
      <c r="N208" s="1" t="s">
        <v>378</v>
      </c>
      <c r="O208" s="1" t="s">
        <v>318</v>
      </c>
      <c r="P208" s="1" t="s">
        <v>21</v>
      </c>
      <c r="Q208" s="1" t="s">
        <v>22</v>
      </c>
      <c r="R208" s="1" t="s">
        <v>23</v>
      </c>
      <c r="S208" s="1" t="s">
        <v>24</v>
      </c>
      <c r="T208" s="1" t="s">
        <v>25</v>
      </c>
      <c r="U208" s="1" t="s">
        <v>22</v>
      </c>
      <c r="V208">
        <v>26</v>
      </c>
      <c r="W208">
        <v>1560</v>
      </c>
      <c r="X208">
        <v>60</v>
      </c>
      <c r="Y208">
        <v>1413.6</v>
      </c>
      <c r="Z208">
        <v>146.4</v>
      </c>
      <c r="AA208">
        <v>1</v>
      </c>
      <c r="AB208">
        <v>1</v>
      </c>
      <c r="AC208">
        <v>0.09</v>
      </c>
    </row>
    <row r="209" spans="1:29" x14ac:dyDescent="0.35">
      <c r="A209" s="1" t="s">
        <v>4235</v>
      </c>
      <c r="B209" s="1" t="s">
        <v>20</v>
      </c>
      <c r="C209" s="1" t="s">
        <v>142</v>
      </c>
      <c r="D209" s="2">
        <v>43145</v>
      </c>
      <c r="E209">
        <v>5</v>
      </c>
      <c r="F209">
        <v>25</v>
      </c>
      <c r="G209" s="1" t="s">
        <v>19</v>
      </c>
      <c r="H209" s="1" t="s">
        <v>61</v>
      </c>
      <c r="I209" s="1" t="s">
        <v>339</v>
      </c>
      <c r="J209" s="1" t="s">
        <v>340</v>
      </c>
      <c r="K209" s="1" t="s">
        <v>376</v>
      </c>
      <c r="L209" s="1" t="s">
        <v>315</v>
      </c>
      <c r="M209" s="1" t="s">
        <v>377</v>
      </c>
      <c r="N209" s="1" t="s">
        <v>378</v>
      </c>
      <c r="O209" s="1" t="s">
        <v>318</v>
      </c>
      <c r="P209" s="1" t="s">
        <v>31</v>
      </c>
      <c r="Q209" s="1" t="s">
        <v>32</v>
      </c>
      <c r="R209" s="1" t="s">
        <v>23</v>
      </c>
      <c r="S209" s="1" t="s">
        <v>33</v>
      </c>
      <c r="T209" s="1" t="s">
        <v>25</v>
      </c>
      <c r="U209" s="1" t="s">
        <v>32</v>
      </c>
      <c r="V209">
        <v>29.43</v>
      </c>
      <c r="W209">
        <v>2207.25</v>
      </c>
      <c r="X209">
        <v>75</v>
      </c>
      <c r="Y209">
        <v>1990.5</v>
      </c>
      <c r="Z209">
        <v>216.75</v>
      </c>
      <c r="AA209">
        <v>1</v>
      </c>
      <c r="AB209">
        <v>1</v>
      </c>
      <c r="AC209">
        <v>0.09</v>
      </c>
    </row>
    <row r="210" spans="1:29" x14ac:dyDescent="0.35">
      <c r="A210" s="1" t="s">
        <v>4236</v>
      </c>
      <c r="B210" s="1" t="s">
        <v>20</v>
      </c>
      <c r="C210" s="1" t="s">
        <v>142</v>
      </c>
      <c r="D210" s="2">
        <v>43145</v>
      </c>
      <c r="E210">
        <v>5</v>
      </c>
      <c r="F210">
        <v>25</v>
      </c>
      <c r="G210" s="1" t="s">
        <v>19</v>
      </c>
      <c r="H210" s="1" t="s">
        <v>61</v>
      </c>
      <c r="I210" s="1" t="s">
        <v>410</v>
      </c>
      <c r="J210" s="1" t="s">
        <v>340</v>
      </c>
      <c r="K210" s="1" t="s">
        <v>411</v>
      </c>
      <c r="L210" s="1" t="s">
        <v>315</v>
      </c>
      <c r="M210" s="1" t="s">
        <v>412</v>
      </c>
      <c r="N210" s="1" t="s">
        <v>413</v>
      </c>
      <c r="O210" s="1" t="s">
        <v>318</v>
      </c>
      <c r="P210" s="1" t="s">
        <v>39</v>
      </c>
      <c r="Q210" s="1" t="s">
        <v>40</v>
      </c>
      <c r="R210" s="1" t="s">
        <v>23</v>
      </c>
      <c r="S210" s="1" t="s">
        <v>41</v>
      </c>
      <c r="T210" s="1" t="s">
        <v>25</v>
      </c>
      <c r="U210" s="1" t="s">
        <v>40</v>
      </c>
      <c r="V210">
        <v>66.02</v>
      </c>
      <c r="W210">
        <v>1650.5</v>
      </c>
      <c r="X210">
        <v>25</v>
      </c>
      <c r="Y210">
        <v>1521</v>
      </c>
      <c r="Z210">
        <v>129.5</v>
      </c>
      <c r="AA210">
        <v>1</v>
      </c>
      <c r="AB210">
        <v>1</v>
      </c>
      <c r="AC210">
        <v>7.0000000000000007E-2</v>
      </c>
    </row>
    <row r="211" spans="1:29" x14ac:dyDescent="0.35">
      <c r="A211" s="1" t="s">
        <v>4237</v>
      </c>
      <c r="B211" s="1" t="s">
        <v>20</v>
      </c>
      <c r="C211" s="1" t="s">
        <v>167</v>
      </c>
      <c r="D211" s="2">
        <v>43146</v>
      </c>
      <c r="E211">
        <v>6</v>
      </c>
      <c r="F211">
        <v>26</v>
      </c>
      <c r="G211" s="1" t="s">
        <v>19</v>
      </c>
      <c r="H211" s="1" t="s">
        <v>47</v>
      </c>
      <c r="I211" s="1" t="s">
        <v>383</v>
      </c>
      <c r="J211" s="1" t="s">
        <v>313</v>
      </c>
      <c r="K211" s="1" t="s">
        <v>384</v>
      </c>
      <c r="L211" s="1" t="s">
        <v>315</v>
      </c>
      <c r="M211" s="1" t="s">
        <v>385</v>
      </c>
      <c r="N211" s="1" t="s">
        <v>386</v>
      </c>
      <c r="O211" s="1" t="s">
        <v>318</v>
      </c>
      <c r="P211" s="1" t="s">
        <v>31</v>
      </c>
      <c r="Q211" s="1" t="s">
        <v>32</v>
      </c>
      <c r="R211" s="1" t="s">
        <v>23</v>
      </c>
      <c r="S211" s="1" t="s">
        <v>33</v>
      </c>
      <c r="T211" s="1" t="s">
        <v>25</v>
      </c>
      <c r="U211" s="1" t="s">
        <v>32</v>
      </c>
      <c r="V211">
        <v>30.33</v>
      </c>
      <c r="W211">
        <v>3093.66</v>
      </c>
      <c r="X211">
        <v>102</v>
      </c>
      <c r="Y211">
        <v>2679.54</v>
      </c>
      <c r="Z211">
        <v>414.12</v>
      </c>
      <c r="AA211">
        <v>1</v>
      </c>
      <c r="AB211">
        <v>1</v>
      </c>
      <c r="AC211">
        <v>0.13</v>
      </c>
    </row>
    <row r="212" spans="1:29" x14ac:dyDescent="0.35">
      <c r="A212" s="1" t="s">
        <v>4238</v>
      </c>
      <c r="B212" s="1" t="s">
        <v>20</v>
      </c>
      <c r="C212" s="1" t="s">
        <v>167</v>
      </c>
      <c r="D212" s="2">
        <v>43146</v>
      </c>
      <c r="E212">
        <v>6</v>
      </c>
      <c r="F212">
        <v>26</v>
      </c>
      <c r="G212" s="1" t="s">
        <v>19</v>
      </c>
      <c r="H212" s="1" t="s">
        <v>61</v>
      </c>
      <c r="I212" s="1" t="s">
        <v>339</v>
      </c>
      <c r="J212" s="1" t="s">
        <v>340</v>
      </c>
      <c r="K212" s="1" t="s">
        <v>376</v>
      </c>
      <c r="L212" s="1" t="s">
        <v>315</v>
      </c>
      <c r="M212" s="1" t="s">
        <v>377</v>
      </c>
      <c r="N212" s="1" t="s">
        <v>378</v>
      </c>
      <c r="O212" s="1" t="s">
        <v>318</v>
      </c>
      <c r="P212" s="1" t="s">
        <v>21</v>
      </c>
      <c r="Q212" s="1" t="s">
        <v>22</v>
      </c>
      <c r="R212" s="1" t="s">
        <v>23</v>
      </c>
      <c r="S212" s="1" t="s">
        <v>24</v>
      </c>
      <c r="T212" s="1" t="s">
        <v>25</v>
      </c>
      <c r="U212" s="1" t="s">
        <v>22</v>
      </c>
      <c r="V212">
        <v>27.5</v>
      </c>
      <c r="W212">
        <v>1787.5</v>
      </c>
      <c r="X212">
        <v>65</v>
      </c>
      <c r="Y212">
        <v>1521.65</v>
      </c>
      <c r="Z212">
        <v>265.85000000000002</v>
      </c>
      <c r="AA212">
        <v>1</v>
      </c>
      <c r="AB212">
        <v>1</v>
      </c>
      <c r="AC212">
        <v>0.14000000000000001</v>
      </c>
    </row>
    <row r="213" spans="1:29" x14ac:dyDescent="0.35">
      <c r="A213" s="1" t="s">
        <v>4239</v>
      </c>
      <c r="B213" s="1" t="s">
        <v>20</v>
      </c>
      <c r="C213" s="1" t="s">
        <v>167</v>
      </c>
      <c r="D213" s="2">
        <v>43146</v>
      </c>
      <c r="E213">
        <v>6</v>
      </c>
      <c r="F213">
        <v>26</v>
      </c>
      <c r="G213" s="1" t="s">
        <v>19</v>
      </c>
      <c r="H213" s="1" t="s">
        <v>61</v>
      </c>
      <c r="I213" s="1" t="s">
        <v>339</v>
      </c>
      <c r="J213" s="1" t="s">
        <v>340</v>
      </c>
      <c r="K213" s="1" t="s">
        <v>376</v>
      </c>
      <c r="L213" s="1" t="s">
        <v>315</v>
      </c>
      <c r="M213" s="1" t="s">
        <v>377</v>
      </c>
      <c r="N213" s="1" t="s">
        <v>378</v>
      </c>
      <c r="O213" s="1" t="s">
        <v>318</v>
      </c>
      <c r="P213" s="1" t="s">
        <v>39</v>
      </c>
      <c r="Q213" s="1" t="s">
        <v>40</v>
      </c>
      <c r="R213" s="1" t="s">
        <v>23</v>
      </c>
      <c r="S213" s="1" t="s">
        <v>41</v>
      </c>
      <c r="T213" s="1" t="s">
        <v>25</v>
      </c>
      <c r="U213" s="1" t="s">
        <v>40</v>
      </c>
      <c r="V213">
        <v>65.42</v>
      </c>
      <c r="W213">
        <v>1766.34</v>
      </c>
      <c r="X213">
        <v>27</v>
      </c>
      <c r="Y213">
        <v>1637.28</v>
      </c>
      <c r="Z213">
        <v>129.06</v>
      </c>
      <c r="AA213">
        <v>1</v>
      </c>
      <c r="AB213">
        <v>1</v>
      </c>
      <c r="AC213">
        <v>7.0000000000000007E-2</v>
      </c>
    </row>
    <row r="214" spans="1:29" x14ac:dyDescent="0.35">
      <c r="A214" s="1" t="s">
        <v>4240</v>
      </c>
      <c r="B214" s="1" t="s">
        <v>20</v>
      </c>
      <c r="C214" s="1" t="s">
        <v>167</v>
      </c>
      <c r="D214" s="2">
        <v>43146</v>
      </c>
      <c r="E214">
        <v>6</v>
      </c>
      <c r="F214">
        <v>26</v>
      </c>
      <c r="G214" s="1" t="s">
        <v>19</v>
      </c>
      <c r="H214" s="1" t="s">
        <v>61</v>
      </c>
      <c r="I214" s="1" t="s">
        <v>339</v>
      </c>
      <c r="J214" s="1" t="s">
        <v>340</v>
      </c>
      <c r="K214" s="1" t="s">
        <v>376</v>
      </c>
      <c r="L214" s="1" t="s">
        <v>315</v>
      </c>
      <c r="M214" s="1" t="s">
        <v>377</v>
      </c>
      <c r="N214" s="1" t="s">
        <v>378</v>
      </c>
      <c r="O214" s="1" t="s">
        <v>318</v>
      </c>
      <c r="P214" s="1" t="s">
        <v>43</v>
      </c>
      <c r="Q214" s="1" t="s">
        <v>44</v>
      </c>
      <c r="R214" s="1" t="s">
        <v>23</v>
      </c>
      <c r="S214" s="1" t="s">
        <v>45</v>
      </c>
      <c r="T214" s="1" t="s">
        <v>25</v>
      </c>
      <c r="U214" s="1" t="s">
        <v>44</v>
      </c>
      <c r="V214">
        <v>47.62</v>
      </c>
      <c r="W214">
        <v>1285.74</v>
      </c>
      <c r="X214">
        <v>27</v>
      </c>
      <c r="Y214">
        <v>1182.5999999999999</v>
      </c>
      <c r="Z214">
        <v>103.14</v>
      </c>
      <c r="AA214">
        <v>1</v>
      </c>
      <c r="AB214">
        <v>1</v>
      </c>
      <c r="AC214">
        <v>0.08</v>
      </c>
    </row>
    <row r="215" spans="1:29" x14ac:dyDescent="0.35">
      <c r="A215" s="1" t="s">
        <v>4241</v>
      </c>
      <c r="B215" s="1" t="s">
        <v>20</v>
      </c>
      <c r="C215" s="1" t="s">
        <v>192</v>
      </c>
      <c r="D215" s="2">
        <v>43147</v>
      </c>
      <c r="E215">
        <v>6</v>
      </c>
      <c r="F215">
        <v>27</v>
      </c>
      <c r="G215" s="1" t="s">
        <v>19</v>
      </c>
      <c r="H215" s="1" t="s">
        <v>54</v>
      </c>
      <c r="I215" s="1" t="s">
        <v>333</v>
      </c>
      <c r="J215" s="1" t="s">
        <v>325</v>
      </c>
      <c r="K215" s="1" t="s">
        <v>334</v>
      </c>
      <c r="L215" s="1" t="s">
        <v>315</v>
      </c>
      <c r="M215" s="1" t="s">
        <v>335</v>
      </c>
      <c r="N215" s="1" t="s">
        <v>336</v>
      </c>
      <c r="O215" s="1" t="s">
        <v>318</v>
      </c>
      <c r="P215" s="1" t="s">
        <v>31</v>
      </c>
      <c r="Q215" s="1" t="s">
        <v>32</v>
      </c>
      <c r="R215" s="1" t="s">
        <v>23</v>
      </c>
      <c r="S215" s="1" t="s">
        <v>33</v>
      </c>
      <c r="T215" s="1" t="s">
        <v>25</v>
      </c>
      <c r="U215" s="1" t="s">
        <v>32</v>
      </c>
      <c r="V215">
        <v>30.33</v>
      </c>
      <c r="W215">
        <v>2456.73</v>
      </c>
      <c r="X215">
        <v>81</v>
      </c>
      <c r="Y215">
        <v>2127.87</v>
      </c>
      <c r="Z215">
        <v>328.86</v>
      </c>
      <c r="AA215">
        <v>1</v>
      </c>
      <c r="AB215">
        <v>1</v>
      </c>
      <c r="AC215">
        <v>0.13</v>
      </c>
    </row>
    <row r="216" spans="1:29" x14ac:dyDescent="0.35">
      <c r="A216" s="1" t="s">
        <v>4242</v>
      </c>
      <c r="B216" s="1" t="s">
        <v>20</v>
      </c>
      <c r="C216" s="1" t="s">
        <v>192</v>
      </c>
      <c r="D216" s="2">
        <v>43147</v>
      </c>
      <c r="E216">
        <v>6</v>
      </c>
      <c r="F216">
        <v>27</v>
      </c>
      <c r="G216" s="1" t="s">
        <v>19</v>
      </c>
      <c r="H216" s="1" t="s">
        <v>54</v>
      </c>
      <c r="I216" s="1" t="s">
        <v>361</v>
      </c>
      <c r="J216" s="1" t="s">
        <v>325</v>
      </c>
      <c r="K216" s="1" t="s">
        <v>362</v>
      </c>
      <c r="L216" s="1" t="s">
        <v>315</v>
      </c>
      <c r="M216" s="1" t="s">
        <v>363</v>
      </c>
      <c r="N216" s="1" t="s">
        <v>364</v>
      </c>
      <c r="O216" s="1" t="s">
        <v>318</v>
      </c>
      <c r="P216" s="1" t="s">
        <v>21</v>
      </c>
      <c r="Q216" s="1" t="s">
        <v>22</v>
      </c>
      <c r="R216" s="1" t="s">
        <v>23</v>
      </c>
      <c r="S216" s="1" t="s">
        <v>24</v>
      </c>
      <c r="T216" s="1" t="s">
        <v>25</v>
      </c>
      <c r="U216" s="1" t="s">
        <v>22</v>
      </c>
      <c r="V216">
        <v>27.5</v>
      </c>
      <c r="W216">
        <v>1870</v>
      </c>
      <c r="X216">
        <v>68</v>
      </c>
      <c r="Y216">
        <v>1591.88</v>
      </c>
      <c r="Z216">
        <v>278.12</v>
      </c>
      <c r="AA216">
        <v>1</v>
      </c>
      <c r="AB216">
        <v>1</v>
      </c>
      <c r="AC216">
        <v>0.14000000000000001</v>
      </c>
    </row>
    <row r="217" spans="1:29" x14ac:dyDescent="0.35">
      <c r="A217" s="1" t="s">
        <v>4243</v>
      </c>
      <c r="B217" s="1" t="s">
        <v>20</v>
      </c>
      <c r="C217" s="1" t="s">
        <v>192</v>
      </c>
      <c r="D217" s="2">
        <v>43147</v>
      </c>
      <c r="E217">
        <v>6</v>
      </c>
      <c r="F217">
        <v>27</v>
      </c>
      <c r="G217" s="1" t="s">
        <v>19</v>
      </c>
      <c r="H217" s="1" t="s">
        <v>61</v>
      </c>
      <c r="I217" s="1" t="s">
        <v>339</v>
      </c>
      <c r="J217" s="1" t="s">
        <v>340</v>
      </c>
      <c r="K217" s="1" t="s">
        <v>341</v>
      </c>
      <c r="L217" s="1" t="s">
        <v>315</v>
      </c>
      <c r="M217" s="1" t="s">
        <v>342</v>
      </c>
      <c r="N217" s="1" t="s">
        <v>343</v>
      </c>
      <c r="O217" s="1" t="s">
        <v>318</v>
      </c>
      <c r="P217" s="1" t="s">
        <v>39</v>
      </c>
      <c r="Q217" s="1" t="s">
        <v>40</v>
      </c>
      <c r="R217" s="1" t="s">
        <v>23</v>
      </c>
      <c r="S217" s="1" t="s">
        <v>41</v>
      </c>
      <c r="T217" s="1" t="s">
        <v>25</v>
      </c>
      <c r="U217" s="1" t="s">
        <v>40</v>
      </c>
      <c r="V217">
        <v>65.42</v>
      </c>
      <c r="W217">
        <v>1831.76</v>
      </c>
      <c r="X217">
        <v>28</v>
      </c>
      <c r="Y217">
        <v>1697.92</v>
      </c>
      <c r="Z217">
        <v>133.84</v>
      </c>
      <c r="AA217">
        <v>1</v>
      </c>
      <c r="AB217">
        <v>1</v>
      </c>
      <c r="AC217">
        <v>7.0000000000000007E-2</v>
      </c>
    </row>
    <row r="218" spans="1:29" x14ac:dyDescent="0.35">
      <c r="A218" s="1" t="s">
        <v>4244</v>
      </c>
      <c r="B218" s="1" t="s">
        <v>20</v>
      </c>
      <c r="C218" s="1" t="s">
        <v>192</v>
      </c>
      <c r="D218" s="2">
        <v>43147</v>
      </c>
      <c r="E218">
        <v>6</v>
      </c>
      <c r="F218">
        <v>27</v>
      </c>
      <c r="G218" s="1" t="s">
        <v>19</v>
      </c>
      <c r="H218" s="1" t="s">
        <v>61</v>
      </c>
      <c r="I218" s="1" t="s">
        <v>410</v>
      </c>
      <c r="J218" s="1" t="s">
        <v>340</v>
      </c>
      <c r="K218" s="1" t="s">
        <v>411</v>
      </c>
      <c r="L218" s="1" t="s">
        <v>315</v>
      </c>
      <c r="M218" s="1" t="s">
        <v>412</v>
      </c>
      <c r="N218" s="1" t="s">
        <v>413</v>
      </c>
      <c r="O218" s="1" t="s">
        <v>318</v>
      </c>
      <c r="P218" s="1" t="s">
        <v>27</v>
      </c>
      <c r="Q218" s="1" t="s">
        <v>28</v>
      </c>
      <c r="R218" s="1" t="s">
        <v>23</v>
      </c>
      <c r="S218" s="1" t="s">
        <v>29</v>
      </c>
      <c r="T218" s="1" t="s">
        <v>25</v>
      </c>
      <c r="U218" s="1" t="s">
        <v>28</v>
      </c>
      <c r="V218">
        <v>77.83</v>
      </c>
      <c r="W218">
        <v>1556.6</v>
      </c>
      <c r="X218">
        <v>20</v>
      </c>
      <c r="Y218">
        <v>1453.8</v>
      </c>
      <c r="Z218">
        <v>102.8</v>
      </c>
      <c r="AA218">
        <v>1</v>
      </c>
      <c r="AB218">
        <v>1</v>
      </c>
      <c r="AC218">
        <v>0.06</v>
      </c>
    </row>
    <row r="219" spans="1:29" x14ac:dyDescent="0.35">
      <c r="A219" s="1" t="s">
        <v>4245</v>
      </c>
      <c r="B219" s="1" t="s">
        <v>20</v>
      </c>
      <c r="C219" s="1" t="s">
        <v>217</v>
      </c>
      <c r="D219" s="2">
        <v>43148</v>
      </c>
      <c r="E219">
        <v>6</v>
      </c>
      <c r="F219">
        <v>28</v>
      </c>
      <c r="G219" s="1" t="s">
        <v>19</v>
      </c>
      <c r="H219" s="1" t="s">
        <v>47</v>
      </c>
      <c r="I219" s="1" t="s">
        <v>346</v>
      </c>
      <c r="J219" s="1" t="s">
        <v>313</v>
      </c>
      <c r="K219" s="1" t="s">
        <v>347</v>
      </c>
      <c r="L219" s="1" t="s">
        <v>315</v>
      </c>
      <c r="M219" s="1" t="s">
        <v>348</v>
      </c>
      <c r="N219" s="1" t="s">
        <v>349</v>
      </c>
      <c r="O219" s="1" t="s">
        <v>318</v>
      </c>
      <c r="P219" s="1" t="s">
        <v>21</v>
      </c>
      <c r="Q219" s="1" t="s">
        <v>22</v>
      </c>
      <c r="R219" s="1" t="s">
        <v>23</v>
      </c>
      <c r="S219" s="1" t="s">
        <v>24</v>
      </c>
      <c r="T219" s="1" t="s">
        <v>25</v>
      </c>
      <c r="U219" s="1" t="s">
        <v>22</v>
      </c>
      <c r="V219">
        <v>27.5</v>
      </c>
      <c r="W219">
        <v>2227.5</v>
      </c>
      <c r="X219">
        <v>81</v>
      </c>
      <c r="Y219">
        <v>1896.21</v>
      </c>
      <c r="Z219">
        <v>331.29</v>
      </c>
      <c r="AA219">
        <v>1</v>
      </c>
      <c r="AB219">
        <v>1</v>
      </c>
      <c r="AC219">
        <v>0.14000000000000001</v>
      </c>
    </row>
    <row r="220" spans="1:29" x14ac:dyDescent="0.35">
      <c r="A220" s="1" t="s">
        <v>4246</v>
      </c>
      <c r="B220" s="1" t="s">
        <v>20</v>
      </c>
      <c r="C220" s="1" t="s">
        <v>217</v>
      </c>
      <c r="D220" s="2">
        <v>43148</v>
      </c>
      <c r="E220">
        <v>6</v>
      </c>
      <c r="F220">
        <v>28</v>
      </c>
      <c r="G220" s="1" t="s">
        <v>19</v>
      </c>
      <c r="H220" s="1" t="s">
        <v>47</v>
      </c>
      <c r="I220" s="1" t="s">
        <v>346</v>
      </c>
      <c r="J220" s="1" t="s">
        <v>313</v>
      </c>
      <c r="K220" s="1" t="s">
        <v>347</v>
      </c>
      <c r="L220" s="1" t="s">
        <v>315</v>
      </c>
      <c r="M220" s="1" t="s">
        <v>348</v>
      </c>
      <c r="N220" s="1" t="s">
        <v>349</v>
      </c>
      <c r="O220" s="1" t="s">
        <v>318</v>
      </c>
      <c r="P220" s="1" t="s">
        <v>35</v>
      </c>
      <c r="Q220" s="1" t="s">
        <v>36</v>
      </c>
      <c r="R220" s="1" t="s">
        <v>23</v>
      </c>
      <c r="S220" s="1" t="s">
        <v>37</v>
      </c>
      <c r="T220" s="1" t="s">
        <v>25</v>
      </c>
      <c r="U220" s="1" t="s">
        <v>36</v>
      </c>
      <c r="V220">
        <v>89.5</v>
      </c>
      <c r="W220">
        <v>2148</v>
      </c>
      <c r="X220">
        <v>24</v>
      </c>
      <c r="Y220">
        <v>2008.32</v>
      </c>
      <c r="Z220">
        <v>139.68</v>
      </c>
      <c r="AA220">
        <v>1</v>
      </c>
      <c r="AB220">
        <v>1</v>
      </c>
      <c r="AC220">
        <v>0.06</v>
      </c>
    </row>
    <row r="221" spans="1:29" x14ac:dyDescent="0.35">
      <c r="A221" s="1" t="s">
        <v>4247</v>
      </c>
      <c r="B221" s="1" t="s">
        <v>20</v>
      </c>
      <c r="C221" s="1" t="s">
        <v>217</v>
      </c>
      <c r="D221" s="2">
        <v>43148</v>
      </c>
      <c r="E221">
        <v>6</v>
      </c>
      <c r="F221">
        <v>28</v>
      </c>
      <c r="G221" s="1" t="s">
        <v>19</v>
      </c>
      <c r="H221" s="1" t="s">
        <v>47</v>
      </c>
      <c r="I221" s="1" t="s">
        <v>383</v>
      </c>
      <c r="J221" s="1" t="s">
        <v>313</v>
      </c>
      <c r="K221" s="1" t="s">
        <v>384</v>
      </c>
      <c r="L221" s="1" t="s">
        <v>315</v>
      </c>
      <c r="M221" s="1" t="s">
        <v>385</v>
      </c>
      <c r="N221" s="1" t="s">
        <v>386</v>
      </c>
      <c r="O221" s="1" t="s">
        <v>318</v>
      </c>
      <c r="P221" s="1" t="s">
        <v>21</v>
      </c>
      <c r="Q221" s="1" t="s">
        <v>22</v>
      </c>
      <c r="R221" s="1" t="s">
        <v>23</v>
      </c>
      <c r="S221" s="1" t="s">
        <v>24</v>
      </c>
      <c r="T221" s="1" t="s">
        <v>25</v>
      </c>
      <c r="U221" s="1" t="s">
        <v>22</v>
      </c>
      <c r="V221">
        <v>27.5</v>
      </c>
      <c r="W221">
        <v>2337.5</v>
      </c>
      <c r="X221">
        <v>85</v>
      </c>
      <c r="Y221">
        <v>1989.85</v>
      </c>
      <c r="Z221">
        <v>347.65</v>
      </c>
      <c r="AA221">
        <v>1</v>
      </c>
      <c r="AB221">
        <v>1</v>
      </c>
      <c r="AC221">
        <v>0.14000000000000001</v>
      </c>
    </row>
    <row r="222" spans="1:29" x14ac:dyDescent="0.35">
      <c r="A222" s="1" t="s">
        <v>4248</v>
      </c>
      <c r="B222" s="1" t="s">
        <v>20</v>
      </c>
      <c r="C222" s="1" t="s">
        <v>217</v>
      </c>
      <c r="D222" s="2">
        <v>43148</v>
      </c>
      <c r="E222">
        <v>6</v>
      </c>
      <c r="F222">
        <v>28</v>
      </c>
      <c r="G222" s="1" t="s">
        <v>19</v>
      </c>
      <c r="H222" s="1" t="s">
        <v>54</v>
      </c>
      <c r="I222" s="1" t="s">
        <v>333</v>
      </c>
      <c r="J222" s="1" t="s">
        <v>325</v>
      </c>
      <c r="K222" s="1" t="s">
        <v>357</v>
      </c>
      <c r="L222" s="1" t="s">
        <v>315</v>
      </c>
      <c r="M222" s="1" t="s">
        <v>358</v>
      </c>
      <c r="N222" s="1" t="s">
        <v>359</v>
      </c>
      <c r="O222" s="1" t="s">
        <v>318</v>
      </c>
      <c r="P222" s="1" t="s">
        <v>27</v>
      </c>
      <c r="Q222" s="1" t="s">
        <v>28</v>
      </c>
      <c r="R222" s="1" t="s">
        <v>23</v>
      </c>
      <c r="S222" s="1" t="s">
        <v>29</v>
      </c>
      <c r="T222" s="1" t="s">
        <v>25</v>
      </c>
      <c r="U222" s="1" t="s">
        <v>28</v>
      </c>
      <c r="V222">
        <v>77.83</v>
      </c>
      <c r="W222">
        <v>2023.58</v>
      </c>
      <c r="X222">
        <v>26</v>
      </c>
      <c r="Y222">
        <v>1889.94</v>
      </c>
      <c r="Z222">
        <v>133.6399999999999</v>
      </c>
      <c r="AA222">
        <v>1</v>
      </c>
      <c r="AB222">
        <v>1</v>
      </c>
      <c r="AC222">
        <v>0.06</v>
      </c>
    </row>
    <row r="223" spans="1:29" x14ac:dyDescent="0.35">
      <c r="A223" s="1" t="s">
        <v>4249</v>
      </c>
      <c r="B223" s="1" t="s">
        <v>20</v>
      </c>
      <c r="C223" s="1" t="s">
        <v>217</v>
      </c>
      <c r="D223" s="2">
        <v>43148</v>
      </c>
      <c r="E223">
        <v>6</v>
      </c>
      <c r="F223">
        <v>28</v>
      </c>
      <c r="G223" s="1" t="s">
        <v>19</v>
      </c>
      <c r="H223" s="1" t="s">
        <v>54</v>
      </c>
      <c r="I223" s="1" t="s">
        <v>333</v>
      </c>
      <c r="J223" s="1" t="s">
        <v>325</v>
      </c>
      <c r="K223" s="1" t="s">
        <v>357</v>
      </c>
      <c r="L223" s="1" t="s">
        <v>315</v>
      </c>
      <c r="M223" s="1" t="s">
        <v>358</v>
      </c>
      <c r="N223" s="1" t="s">
        <v>359</v>
      </c>
      <c r="O223" s="1" t="s">
        <v>318</v>
      </c>
      <c r="P223" s="1" t="s">
        <v>31</v>
      </c>
      <c r="Q223" s="1" t="s">
        <v>32</v>
      </c>
      <c r="R223" s="1" t="s">
        <v>23</v>
      </c>
      <c r="S223" s="1" t="s">
        <v>33</v>
      </c>
      <c r="T223" s="1" t="s">
        <v>25</v>
      </c>
      <c r="U223" s="1" t="s">
        <v>32</v>
      </c>
      <c r="V223">
        <v>30.33</v>
      </c>
      <c r="W223">
        <v>2396.0700000000002</v>
      </c>
      <c r="X223">
        <v>79</v>
      </c>
      <c r="Y223">
        <v>2075.33</v>
      </c>
      <c r="Z223">
        <v>320.74</v>
      </c>
      <c r="AA223">
        <v>1</v>
      </c>
      <c r="AB223">
        <v>1</v>
      </c>
      <c r="AC223">
        <v>0.13</v>
      </c>
    </row>
    <row r="224" spans="1:29" x14ac:dyDescent="0.35">
      <c r="A224" s="1" t="s">
        <v>4250</v>
      </c>
      <c r="B224" s="1" t="s">
        <v>20</v>
      </c>
      <c r="C224" s="1" t="s">
        <v>217</v>
      </c>
      <c r="D224" s="2">
        <v>43148</v>
      </c>
      <c r="E224">
        <v>6</v>
      </c>
      <c r="F224">
        <v>28</v>
      </c>
      <c r="G224" s="1" t="s">
        <v>19</v>
      </c>
      <c r="H224" s="1" t="s">
        <v>54</v>
      </c>
      <c r="I224" s="1" t="s">
        <v>333</v>
      </c>
      <c r="J224" s="1" t="s">
        <v>325</v>
      </c>
      <c r="K224" s="1" t="s">
        <v>357</v>
      </c>
      <c r="L224" s="1" t="s">
        <v>315</v>
      </c>
      <c r="M224" s="1" t="s">
        <v>358</v>
      </c>
      <c r="N224" s="1" t="s">
        <v>359</v>
      </c>
      <c r="O224" s="1" t="s">
        <v>318</v>
      </c>
      <c r="P224" s="1" t="s">
        <v>39</v>
      </c>
      <c r="Q224" s="1" t="s">
        <v>40</v>
      </c>
      <c r="R224" s="1" t="s">
        <v>23</v>
      </c>
      <c r="S224" s="1" t="s">
        <v>41</v>
      </c>
      <c r="T224" s="1" t="s">
        <v>25</v>
      </c>
      <c r="U224" s="1" t="s">
        <v>40</v>
      </c>
      <c r="V224">
        <v>65.42</v>
      </c>
      <c r="W224">
        <v>1570.08</v>
      </c>
      <c r="X224">
        <v>24</v>
      </c>
      <c r="Y224">
        <v>1455.36</v>
      </c>
      <c r="Z224">
        <v>114.72</v>
      </c>
      <c r="AA224">
        <v>1</v>
      </c>
      <c r="AB224">
        <v>1</v>
      </c>
      <c r="AC224">
        <v>7.0000000000000007E-2</v>
      </c>
    </row>
    <row r="225" spans="1:29" x14ac:dyDescent="0.35">
      <c r="A225" s="1" t="s">
        <v>4251</v>
      </c>
      <c r="B225" s="1" t="s">
        <v>20</v>
      </c>
      <c r="C225" s="1" t="s">
        <v>217</v>
      </c>
      <c r="D225" s="2">
        <v>43148</v>
      </c>
      <c r="E225">
        <v>6</v>
      </c>
      <c r="F225">
        <v>28</v>
      </c>
      <c r="G225" s="1" t="s">
        <v>19</v>
      </c>
      <c r="H225" s="1" t="s">
        <v>61</v>
      </c>
      <c r="I225" s="1" t="s">
        <v>339</v>
      </c>
      <c r="J225" s="1" t="s">
        <v>340</v>
      </c>
      <c r="K225" s="1" t="s">
        <v>341</v>
      </c>
      <c r="L225" s="1" t="s">
        <v>315</v>
      </c>
      <c r="M225" s="1" t="s">
        <v>342</v>
      </c>
      <c r="N225" s="1" t="s">
        <v>343</v>
      </c>
      <c r="O225" s="1" t="s">
        <v>318</v>
      </c>
      <c r="P225" s="1" t="s">
        <v>31</v>
      </c>
      <c r="Q225" s="1" t="s">
        <v>32</v>
      </c>
      <c r="R225" s="1" t="s">
        <v>23</v>
      </c>
      <c r="S225" s="1" t="s">
        <v>33</v>
      </c>
      <c r="T225" s="1" t="s">
        <v>25</v>
      </c>
      <c r="U225" s="1" t="s">
        <v>32</v>
      </c>
      <c r="V225">
        <v>30.33</v>
      </c>
      <c r="W225">
        <v>1819.8</v>
      </c>
      <c r="X225">
        <v>60</v>
      </c>
      <c r="Y225">
        <v>1576.2</v>
      </c>
      <c r="Z225">
        <v>243.6</v>
      </c>
      <c r="AA225">
        <v>1</v>
      </c>
      <c r="AB225">
        <v>1</v>
      </c>
      <c r="AC225">
        <v>0.13</v>
      </c>
    </row>
    <row r="226" spans="1:29" x14ac:dyDescent="0.35">
      <c r="A226" s="1" t="s">
        <v>4252</v>
      </c>
      <c r="B226" s="1" t="s">
        <v>20</v>
      </c>
      <c r="C226" s="1" t="s">
        <v>217</v>
      </c>
      <c r="D226" s="2">
        <v>43148</v>
      </c>
      <c r="E226">
        <v>6</v>
      </c>
      <c r="F226">
        <v>28</v>
      </c>
      <c r="G226" s="1" t="s">
        <v>19</v>
      </c>
      <c r="H226" s="1" t="s">
        <v>61</v>
      </c>
      <c r="I226" s="1" t="s">
        <v>339</v>
      </c>
      <c r="J226" s="1" t="s">
        <v>340</v>
      </c>
      <c r="K226" s="1" t="s">
        <v>341</v>
      </c>
      <c r="L226" s="1" t="s">
        <v>315</v>
      </c>
      <c r="M226" s="1" t="s">
        <v>342</v>
      </c>
      <c r="N226" s="1" t="s">
        <v>343</v>
      </c>
      <c r="O226" s="1" t="s">
        <v>318</v>
      </c>
      <c r="P226" s="1" t="s">
        <v>35</v>
      </c>
      <c r="Q226" s="1" t="s">
        <v>36</v>
      </c>
      <c r="R226" s="1" t="s">
        <v>23</v>
      </c>
      <c r="S226" s="1" t="s">
        <v>37</v>
      </c>
      <c r="T226" s="1" t="s">
        <v>25</v>
      </c>
      <c r="U226" s="1" t="s">
        <v>36</v>
      </c>
      <c r="V226">
        <v>89.5</v>
      </c>
      <c r="W226">
        <v>3848.5</v>
      </c>
      <c r="X226">
        <v>43</v>
      </c>
      <c r="Y226">
        <v>3598.24</v>
      </c>
      <c r="Z226">
        <v>250.26</v>
      </c>
      <c r="AA226">
        <v>1</v>
      </c>
      <c r="AB226">
        <v>1</v>
      </c>
      <c r="AC226">
        <v>0.06</v>
      </c>
    </row>
    <row r="227" spans="1:29" x14ac:dyDescent="0.35">
      <c r="A227" s="1" t="s">
        <v>4253</v>
      </c>
      <c r="B227" s="1" t="s">
        <v>20</v>
      </c>
      <c r="C227" s="1" t="s">
        <v>217</v>
      </c>
      <c r="D227" s="2">
        <v>43148</v>
      </c>
      <c r="E227">
        <v>6</v>
      </c>
      <c r="F227">
        <v>28</v>
      </c>
      <c r="G227" s="1" t="s">
        <v>19</v>
      </c>
      <c r="H227" s="1" t="s">
        <v>61</v>
      </c>
      <c r="I227" s="1" t="s">
        <v>339</v>
      </c>
      <c r="J227" s="1" t="s">
        <v>340</v>
      </c>
      <c r="K227" s="1" t="s">
        <v>366</v>
      </c>
      <c r="L227" s="1" t="s">
        <v>315</v>
      </c>
      <c r="M227" s="1" t="s">
        <v>367</v>
      </c>
      <c r="N227" s="1" t="s">
        <v>368</v>
      </c>
      <c r="O227" s="1" t="s">
        <v>318</v>
      </c>
      <c r="P227" s="1" t="s">
        <v>31</v>
      </c>
      <c r="Q227" s="1" t="s">
        <v>32</v>
      </c>
      <c r="R227" s="1" t="s">
        <v>23</v>
      </c>
      <c r="S227" s="1" t="s">
        <v>33</v>
      </c>
      <c r="T227" s="1" t="s">
        <v>25</v>
      </c>
      <c r="U227" s="1" t="s">
        <v>32</v>
      </c>
      <c r="V227">
        <v>30.33</v>
      </c>
      <c r="W227">
        <v>2032.11</v>
      </c>
      <c r="X227">
        <v>67</v>
      </c>
      <c r="Y227">
        <v>1760.09</v>
      </c>
      <c r="Z227">
        <v>272.02</v>
      </c>
      <c r="AA227">
        <v>1</v>
      </c>
      <c r="AB227">
        <v>1</v>
      </c>
      <c r="AC227">
        <v>0.13</v>
      </c>
    </row>
    <row r="228" spans="1:29" x14ac:dyDescent="0.35">
      <c r="A228" s="1" t="s">
        <v>4254</v>
      </c>
      <c r="B228" s="1" t="s">
        <v>20</v>
      </c>
      <c r="C228" s="1" t="s">
        <v>217</v>
      </c>
      <c r="D228" s="2">
        <v>43148</v>
      </c>
      <c r="E228">
        <v>6</v>
      </c>
      <c r="F228">
        <v>28</v>
      </c>
      <c r="G228" s="1" t="s">
        <v>19</v>
      </c>
      <c r="H228" s="1" t="s">
        <v>61</v>
      </c>
      <c r="I228" s="1" t="s">
        <v>339</v>
      </c>
      <c r="J228" s="1" t="s">
        <v>340</v>
      </c>
      <c r="K228" s="1" t="s">
        <v>366</v>
      </c>
      <c r="L228" s="1" t="s">
        <v>315</v>
      </c>
      <c r="M228" s="1" t="s">
        <v>367</v>
      </c>
      <c r="N228" s="1" t="s">
        <v>368</v>
      </c>
      <c r="O228" s="1" t="s">
        <v>318</v>
      </c>
      <c r="P228" s="1" t="s">
        <v>35</v>
      </c>
      <c r="Q228" s="1" t="s">
        <v>36</v>
      </c>
      <c r="R228" s="1" t="s">
        <v>23</v>
      </c>
      <c r="S228" s="1" t="s">
        <v>37</v>
      </c>
      <c r="T228" s="1" t="s">
        <v>25</v>
      </c>
      <c r="U228" s="1" t="s">
        <v>36</v>
      </c>
      <c r="V228">
        <v>89.5</v>
      </c>
      <c r="W228">
        <v>2237.5</v>
      </c>
      <c r="X228">
        <v>25</v>
      </c>
      <c r="Y228">
        <v>2092</v>
      </c>
      <c r="Z228">
        <v>145.5</v>
      </c>
      <c r="AA228">
        <v>1</v>
      </c>
      <c r="AB228">
        <v>1</v>
      </c>
      <c r="AC228">
        <v>0.06</v>
      </c>
    </row>
    <row r="229" spans="1:29" x14ac:dyDescent="0.35">
      <c r="A229" s="1" t="s">
        <v>4255</v>
      </c>
      <c r="B229" s="1" t="s">
        <v>20</v>
      </c>
      <c r="C229" s="1" t="s">
        <v>217</v>
      </c>
      <c r="D229" s="2">
        <v>43148</v>
      </c>
      <c r="E229">
        <v>6</v>
      </c>
      <c r="F229">
        <v>28</v>
      </c>
      <c r="G229" s="1" t="s">
        <v>19</v>
      </c>
      <c r="H229" s="1" t="s">
        <v>61</v>
      </c>
      <c r="I229" s="1" t="s">
        <v>339</v>
      </c>
      <c r="J229" s="1" t="s">
        <v>340</v>
      </c>
      <c r="K229" s="1" t="s">
        <v>366</v>
      </c>
      <c r="L229" s="1" t="s">
        <v>315</v>
      </c>
      <c r="M229" s="1" t="s">
        <v>367</v>
      </c>
      <c r="N229" s="1" t="s">
        <v>368</v>
      </c>
      <c r="O229" s="1" t="s">
        <v>318</v>
      </c>
      <c r="P229" s="1" t="s">
        <v>39</v>
      </c>
      <c r="Q229" s="1" t="s">
        <v>40</v>
      </c>
      <c r="R229" s="1" t="s">
        <v>23</v>
      </c>
      <c r="S229" s="1" t="s">
        <v>41</v>
      </c>
      <c r="T229" s="1" t="s">
        <v>25</v>
      </c>
      <c r="U229" s="1" t="s">
        <v>40</v>
      </c>
      <c r="V229">
        <v>65.42</v>
      </c>
      <c r="W229">
        <v>2355.12</v>
      </c>
      <c r="X229">
        <v>36</v>
      </c>
      <c r="Y229">
        <v>2183.04</v>
      </c>
      <c r="Z229">
        <v>172.08</v>
      </c>
      <c r="AA229">
        <v>1</v>
      </c>
      <c r="AB229">
        <v>1</v>
      </c>
      <c r="AC229">
        <v>7.0000000000000007E-2</v>
      </c>
    </row>
    <row r="230" spans="1:29" x14ac:dyDescent="0.35">
      <c r="A230" s="1" t="s">
        <v>4256</v>
      </c>
      <c r="B230" s="1" t="s">
        <v>20</v>
      </c>
      <c r="C230" s="1" t="s">
        <v>242</v>
      </c>
      <c r="D230" s="2">
        <v>43149</v>
      </c>
      <c r="E230">
        <v>6</v>
      </c>
      <c r="F230">
        <v>29</v>
      </c>
      <c r="G230" s="1" t="s">
        <v>19</v>
      </c>
      <c r="H230" s="1" t="s">
        <v>47</v>
      </c>
      <c r="I230" s="1" t="s">
        <v>312</v>
      </c>
      <c r="J230" s="1" t="s">
        <v>313</v>
      </c>
      <c r="K230" s="1" t="s">
        <v>314</v>
      </c>
      <c r="L230" s="1" t="s">
        <v>315</v>
      </c>
      <c r="M230" s="1" t="s">
        <v>316</v>
      </c>
      <c r="N230" s="1" t="s">
        <v>317</v>
      </c>
      <c r="O230" s="1" t="s">
        <v>318</v>
      </c>
      <c r="P230" s="1" t="s">
        <v>21</v>
      </c>
      <c r="Q230" s="1" t="s">
        <v>22</v>
      </c>
      <c r="R230" s="1" t="s">
        <v>23</v>
      </c>
      <c r="S230" s="1" t="s">
        <v>24</v>
      </c>
      <c r="T230" s="1" t="s">
        <v>25</v>
      </c>
      <c r="U230" s="1" t="s">
        <v>22</v>
      </c>
      <c r="V230">
        <v>27.5</v>
      </c>
      <c r="W230">
        <v>605</v>
      </c>
      <c r="X230">
        <v>22</v>
      </c>
      <c r="Y230">
        <v>515.02</v>
      </c>
      <c r="Z230">
        <v>89.98</v>
      </c>
      <c r="AA230">
        <v>1</v>
      </c>
      <c r="AB230">
        <v>1</v>
      </c>
      <c r="AC230">
        <v>0.14000000000000001</v>
      </c>
    </row>
    <row r="231" spans="1:29" x14ac:dyDescent="0.35">
      <c r="A231" s="1" t="s">
        <v>4257</v>
      </c>
      <c r="B231" s="1" t="s">
        <v>20</v>
      </c>
      <c r="C231" s="1" t="s">
        <v>242</v>
      </c>
      <c r="D231" s="2">
        <v>43149</v>
      </c>
      <c r="E231">
        <v>6</v>
      </c>
      <c r="F231">
        <v>29</v>
      </c>
      <c r="G231" s="1" t="s">
        <v>19</v>
      </c>
      <c r="H231" s="1" t="s">
        <v>47</v>
      </c>
      <c r="I231" s="1" t="s">
        <v>312</v>
      </c>
      <c r="J231" s="1" t="s">
        <v>313</v>
      </c>
      <c r="K231" s="1" t="s">
        <v>314</v>
      </c>
      <c r="L231" s="1" t="s">
        <v>315</v>
      </c>
      <c r="M231" s="1" t="s">
        <v>316</v>
      </c>
      <c r="N231" s="1" t="s">
        <v>317</v>
      </c>
      <c r="O231" s="1" t="s">
        <v>318</v>
      </c>
      <c r="P231" s="1" t="s">
        <v>27</v>
      </c>
      <c r="Q231" s="1" t="s">
        <v>28</v>
      </c>
      <c r="R231" s="1" t="s">
        <v>23</v>
      </c>
      <c r="S231" s="1" t="s">
        <v>29</v>
      </c>
      <c r="T231" s="1" t="s">
        <v>25</v>
      </c>
      <c r="U231" s="1" t="s">
        <v>28</v>
      </c>
      <c r="V231">
        <v>77.83</v>
      </c>
      <c r="W231">
        <v>3424.52</v>
      </c>
      <c r="X231">
        <v>44</v>
      </c>
      <c r="Y231">
        <v>3198.36</v>
      </c>
      <c r="Z231">
        <v>226.16</v>
      </c>
      <c r="AA231">
        <v>1</v>
      </c>
      <c r="AB231">
        <v>1</v>
      </c>
      <c r="AC231">
        <v>0.06</v>
      </c>
    </row>
    <row r="232" spans="1:29" x14ac:dyDescent="0.35">
      <c r="A232" s="1" t="s">
        <v>4258</v>
      </c>
      <c r="B232" s="1" t="s">
        <v>20</v>
      </c>
      <c r="C232" s="1" t="s">
        <v>242</v>
      </c>
      <c r="D232" s="2">
        <v>43149</v>
      </c>
      <c r="E232">
        <v>6</v>
      </c>
      <c r="F232">
        <v>29</v>
      </c>
      <c r="G232" s="1" t="s">
        <v>19</v>
      </c>
      <c r="H232" s="1" t="s">
        <v>47</v>
      </c>
      <c r="I232" s="1" t="s">
        <v>312</v>
      </c>
      <c r="J232" s="1" t="s">
        <v>313</v>
      </c>
      <c r="K232" s="1" t="s">
        <v>314</v>
      </c>
      <c r="L232" s="1" t="s">
        <v>315</v>
      </c>
      <c r="M232" s="1" t="s">
        <v>316</v>
      </c>
      <c r="N232" s="1" t="s">
        <v>317</v>
      </c>
      <c r="O232" s="1" t="s">
        <v>318</v>
      </c>
      <c r="P232" s="1" t="s">
        <v>39</v>
      </c>
      <c r="Q232" s="1" t="s">
        <v>40</v>
      </c>
      <c r="R232" s="1" t="s">
        <v>23</v>
      </c>
      <c r="S232" s="1" t="s">
        <v>41</v>
      </c>
      <c r="T232" s="1" t="s">
        <v>25</v>
      </c>
      <c r="U232" s="1" t="s">
        <v>40</v>
      </c>
      <c r="V232">
        <v>65.42</v>
      </c>
      <c r="W232">
        <v>4513.9799999999996</v>
      </c>
      <c r="X232">
        <v>69</v>
      </c>
      <c r="Y232">
        <v>4184.16</v>
      </c>
      <c r="Z232">
        <v>329.82</v>
      </c>
      <c r="AA232">
        <v>1</v>
      </c>
      <c r="AB232">
        <v>1</v>
      </c>
      <c r="AC232">
        <v>7.0000000000000007E-2</v>
      </c>
    </row>
    <row r="233" spans="1:29" x14ac:dyDescent="0.35">
      <c r="A233" s="1" t="s">
        <v>4259</v>
      </c>
      <c r="B233" s="1" t="s">
        <v>20</v>
      </c>
      <c r="C233" s="1" t="s">
        <v>242</v>
      </c>
      <c r="D233" s="2">
        <v>43149</v>
      </c>
      <c r="E233">
        <v>6</v>
      </c>
      <c r="F233">
        <v>29</v>
      </c>
      <c r="G233" s="1" t="s">
        <v>19</v>
      </c>
      <c r="H233" s="1" t="s">
        <v>47</v>
      </c>
      <c r="I233" s="1" t="s">
        <v>383</v>
      </c>
      <c r="J233" s="1" t="s">
        <v>313</v>
      </c>
      <c r="K233" s="1" t="s">
        <v>384</v>
      </c>
      <c r="L233" s="1" t="s">
        <v>315</v>
      </c>
      <c r="M233" s="1" t="s">
        <v>385</v>
      </c>
      <c r="N233" s="1" t="s">
        <v>386</v>
      </c>
      <c r="O233" s="1" t="s">
        <v>318</v>
      </c>
      <c r="P233" s="1" t="s">
        <v>31</v>
      </c>
      <c r="Q233" s="1" t="s">
        <v>32</v>
      </c>
      <c r="R233" s="1" t="s">
        <v>23</v>
      </c>
      <c r="S233" s="1" t="s">
        <v>33</v>
      </c>
      <c r="T233" s="1" t="s">
        <v>25</v>
      </c>
      <c r="U233" s="1" t="s">
        <v>32</v>
      </c>
      <c r="V233">
        <v>30.33</v>
      </c>
      <c r="W233">
        <v>2001.78</v>
      </c>
      <c r="X233">
        <v>66</v>
      </c>
      <c r="Y233">
        <v>1733.82</v>
      </c>
      <c r="Z233">
        <v>267.95999999999998</v>
      </c>
      <c r="AA233">
        <v>1</v>
      </c>
      <c r="AB233">
        <v>1</v>
      </c>
      <c r="AC233">
        <v>0.13</v>
      </c>
    </row>
    <row r="234" spans="1:29" x14ac:dyDescent="0.35">
      <c r="A234" s="1" t="s">
        <v>4260</v>
      </c>
      <c r="B234" s="1" t="s">
        <v>20</v>
      </c>
      <c r="C234" s="1" t="s">
        <v>242</v>
      </c>
      <c r="D234" s="2">
        <v>43149</v>
      </c>
      <c r="E234">
        <v>6</v>
      </c>
      <c r="F234">
        <v>29</v>
      </c>
      <c r="G234" s="1" t="s">
        <v>19</v>
      </c>
      <c r="H234" s="1" t="s">
        <v>47</v>
      </c>
      <c r="I234" s="1" t="s">
        <v>383</v>
      </c>
      <c r="J234" s="1" t="s">
        <v>313</v>
      </c>
      <c r="K234" s="1" t="s">
        <v>384</v>
      </c>
      <c r="L234" s="1" t="s">
        <v>315</v>
      </c>
      <c r="M234" s="1" t="s">
        <v>385</v>
      </c>
      <c r="N234" s="1" t="s">
        <v>386</v>
      </c>
      <c r="O234" s="1" t="s">
        <v>318</v>
      </c>
      <c r="P234" s="1" t="s">
        <v>39</v>
      </c>
      <c r="Q234" s="1" t="s">
        <v>40</v>
      </c>
      <c r="R234" s="1" t="s">
        <v>23</v>
      </c>
      <c r="S234" s="1" t="s">
        <v>41</v>
      </c>
      <c r="T234" s="1" t="s">
        <v>25</v>
      </c>
      <c r="U234" s="1" t="s">
        <v>40</v>
      </c>
      <c r="V234">
        <v>65.42</v>
      </c>
      <c r="W234">
        <v>1766.34</v>
      </c>
      <c r="X234">
        <v>27</v>
      </c>
      <c r="Y234">
        <v>1637.28</v>
      </c>
      <c r="Z234">
        <v>129.06</v>
      </c>
      <c r="AA234">
        <v>1</v>
      </c>
      <c r="AB234">
        <v>1</v>
      </c>
      <c r="AC234">
        <v>7.0000000000000007E-2</v>
      </c>
    </row>
    <row r="235" spans="1:29" x14ac:dyDescent="0.35">
      <c r="A235" s="1" t="s">
        <v>4261</v>
      </c>
      <c r="B235" s="1" t="s">
        <v>20</v>
      </c>
      <c r="C235" s="1" t="s">
        <v>242</v>
      </c>
      <c r="D235" s="2">
        <v>43149</v>
      </c>
      <c r="E235">
        <v>6</v>
      </c>
      <c r="F235">
        <v>29</v>
      </c>
      <c r="G235" s="1" t="s">
        <v>19</v>
      </c>
      <c r="H235" s="1" t="s">
        <v>47</v>
      </c>
      <c r="I235" s="1" t="s">
        <v>383</v>
      </c>
      <c r="J235" s="1" t="s">
        <v>313</v>
      </c>
      <c r="K235" s="1" t="s">
        <v>384</v>
      </c>
      <c r="L235" s="1" t="s">
        <v>315</v>
      </c>
      <c r="M235" s="1" t="s">
        <v>385</v>
      </c>
      <c r="N235" s="1" t="s">
        <v>386</v>
      </c>
      <c r="O235" s="1" t="s">
        <v>318</v>
      </c>
      <c r="P235" s="1" t="s">
        <v>43</v>
      </c>
      <c r="Q235" s="1" t="s">
        <v>44</v>
      </c>
      <c r="R235" s="1" t="s">
        <v>23</v>
      </c>
      <c r="S235" s="1" t="s">
        <v>45</v>
      </c>
      <c r="T235" s="1" t="s">
        <v>25</v>
      </c>
      <c r="U235" s="1" t="s">
        <v>44</v>
      </c>
      <c r="V235">
        <v>47.62</v>
      </c>
      <c r="W235">
        <v>1666.7</v>
      </c>
      <c r="X235">
        <v>35</v>
      </c>
      <c r="Y235">
        <v>1533</v>
      </c>
      <c r="Z235">
        <v>133.69999999999999</v>
      </c>
      <c r="AA235">
        <v>1</v>
      </c>
      <c r="AB235">
        <v>1</v>
      </c>
      <c r="AC235">
        <v>0.08</v>
      </c>
    </row>
    <row r="236" spans="1:29" x14ac:dyDescent="0.35">
      <c r="A236" s="1" t="s">
        <v>4262</v>
      </c>
      <c r="B236" s="1" t="s">
        <v>20</v>
      </c>
      <c r="C236" s="1" t="s">
        <v>242</v>
      </c>
      <c r="D236" s="2">
        <v>43149</v>
      </c>
      <c r="E236">
        <v>6</v>
      </c>
      <c r="F236">
        <v>29</v>
      </c>
      <c r="G236" s="1" t="s">
        <v>19</v>
      </c>
      <c r="H236" s="1" t="s">
        <v>54</v>
      </c>
      <c r="I236" s="1" t="s">
        <v>333</v>
      </c>
      <c r="J236" s="1" t="s">
        <v>325</v>
      </c>
      <c r="K236" s="1" t="s">
        <v>334</v>
      </c>
      <c r="L236" s="1" t="s">
        <v>315</v>
      </c>
      <c r="M236" s="1" t="s">
        <v>335</v>
      </c>
      <c r="N236" s="1" t="s">
        <v>336</v>
      </c>
      <c r="O236" s="1" t="s">
        <v>318</v>
      </c>
      <c r="P236" s="1" t="s">
        <v>39</v>
      </c>
      <c r="Q236" s="1" t="s">
        <v>40</v>
      </c>
      <c r="R236" s="1" t="s">
        <v>23</v>
      </c>
      <c r="S236" s="1" t="s">
        <v>41</v>
      </c>
      <c r="T236" s="1" t="s">
        <v>25</v>
      </c>
      <c r="U236" s="1" t="s">
        <v>40</v>
      </c>
      <c r="V236">
        <v>65.42</v>
      </c>
      <c r="W236">
        <v>1570.08</v>
      </c>
      <c r="X236">
        <v>24</v>
      </c>
      <c r="Y236">
        <v>1455.36</v>
      </c>
      <c r="Z236">
        <v>114.72</v>
      </c>
      <c r="AA236">
        <v>1</v>
      </c>
      <c r="AB236">
        <v>1</v>
      </c>
      <c r="AC236">
        <v>7.0000000000000007E-2</v>
      </c>
    </row>
    <row r="237" spans="1:29" x14ac:dyDescent="0.35">
      <c r="A237" s="1" t="s">
        <v>4263</v>
      </c>
      <c r="B237" s="1" t="s">
        <v>20</v>
      </c>
      <c r="C237" s="1" t="s">
        <v>242</v>
      </c>
      <c r="D237" s="2">
        <v>43149</v>
      </c>
      <c r="E237">
        <v>6</v>
      </c>
      <c r="F237">
        <v>29</v>
      </c>
      <c r="G237" s="1" t="s">
        <v>19</v>
      </c>
      <c r="H237" s="1" t="s">
        <v>54</v>
      </c>
      <c r="I237" s="1" t="s">
        <v>333</v>
      </c>
      <c r="J237" s="1" t="s">
        <v>325</v>
      </c>
      <c r="K237" s="1" t="s">
        <v>334</v>
      </c>
      <c r="L237" s="1" t="s">
        <v>315</v>
      </c>
      <c r="M237" s="1" t="s">
        <v>335</v>
      </c>
      <c r="N237" s="1" t="s">
        <v>336</v>
      </c>
      <c r="O237" s="1" t="s">
        <v>318</v>
      </c>
      <c r="P237" s="1" t="s">
        <v>43</v>
      </c>
      <c r="Q237" s="1" t="s">
        <v>44</v>
      </c>
      <c r="R237" s="1" t="s">
        <v>23</v>
      </c>
      <c r="S237" s="1" t="s">
        <v>45</v>
      </c>
      <c r="T237" s="1" t="s">
        <v>25</v>
      </c>
      <c r="U237" s="1" t="s">
        <v>44</v>
      </c>
      <c r="V237">
        <v>47.62</v>
      </c>
      <c r="W237">
        <v>1714.32</v>
      </c>
      <c r="X237">
        <v>36</v>
      </c>
      <c r="Y237">
        <v>1576.8</v>
      </c>
      <c r="Z237">
        <v>137.52000000000001</v>
      </c>
      <c r="AA237">
        <v>1</v>
      </c>
      <c r="AB237">
        <v>1</v>
      </c>
      <c r="AC237">
        <v>0.08</v>
      </c>
    </row>
    <row r="238" spans="1:29" x14ac:dyDescent="0.35">
      <c r="A238" s="1" t="s">
        <v>4264</v>
      </c>
      <c r="B238" s="1" t="s">
        <v>20</v>
      </c>
      <c r="C238" s="1" t="s">
        <v>242</v>
      </c>
      <c r="D238" s="2">
        <v>43149</v>
      </c>
      <c r="E238">
        <v>6</v>
      </c>
      <c r="F238">
        <v>29</v>
      </c>
      <c r="G238" s="1" t="s">
        <v>19</v>
      </c>
      <c r="H238" s="1" t="s">
        <v>54</v>
      </c>
      <c r="I238" s="1" t="s">
        <v>333</v>
      </c>
      <c r="J238" s="1" t="s">
        <v>325</v>
      </c>
      <c r="K238" s="1" t="s">
        <v>357</v>
      </c>
      <c r="L238" s="1" t="s">
        <v>315</v>
      </c>
      <c r="M238" s="1" t="s">
        <v>358</v>
      </c>
      <c r="N238" s="1" t="s">
        <v>359</v>
      </c>
      <c r="O238" s="1" t="s">
        <v>318</v>
      </c>
      <c r="P238" s="1" t="s">
        <v>27</v>
      </c>
      <c r="Q238" s="1" t="s">
        <v>28</v>
      </c>
      <c r="R238" s="1" t="s">
        <v>23</v>
      </c>
      <c r="S238" s="1" t="s">
        <v>29</v>
      </c>
      <c r="T238" s="1" t="s">
        <v>25</v>
      </c>
      <c r="U238" s="1" t="s">
        <v>28</v>
      </c>
      <c r="V238">
        <v>77.83</v>
      </c>
      <c r="W238">
        <v>1945.75</v>
      </c>
      <c r="X238">
        <v>25</v>
      </c>
      <c r="Y238">
        <v>1817.25</v>
      </c>
      <c r="Z238">
        <v>128.5</v>
      </c>
      <c r="AA238">
        <v>1</v>
      </c>
      <c r="AB238">
        <v>1</v>
      </c>
      <c r="AC238">
        <v>0.06</v>
      </c>
    </row>
    <row r="239" spans="1:29" x14ac:dyDescent="0.35">
      <c r="A239" s="1" t="s">
        <v>4265</v>
      </c>
      <c r="B239" s="1" t="s">
        <v>20</v>
      </c>
      <c r="C239" s="1" t="s">
        <v>242</v>
      </c>
      <c r="D239" s="2">
        <v>43149</v>
      </c>
      <c r="E239">
        <v>6</v>
      </c>
      <c r="F239">
        <v>29</v>
      </c>
      <c r="G239" s="1" t="s">
        <v>19</v>
      </c>
      <c r="H239" s="1" t="s">
        <v>54</v>
      </c>
      <c r="I239" s="1" t="s">
        <v>333</v>
      </c>
      <c r="J239" s="1" t="s">
        <v>325</v>
      </c>
      <c r="K239" s="1" t="s">
        <v>357</v>
      </c>
      <c r="L239" s="1" t="s">
        <v>315</v>
      </c>
      <c r="M239" s="1" t="s">
        <v>358</v>
      </c>
      <c r="N239" s="1" t="s">
        <v>359</v>
      </c>
      <c r="O239" s="1" t="s">
        <v>318</v>
      </c>
      <c r="P239" s="1" t="s">
        <v>31</v>
      </c>
      <c r="Q239" s="1" t="s">
        <v>32</v>
      </c>
      <c r="R239" s="1" t="s">
        <v>23</v>
      </c>
      <c r="S239" s="1" t="s">
        <v>33</v>
      </c>
      <c r="T239" s="1" t="s">
        <v>25</v>
      </c>
      <c r="U239" s="1" t="s">
        <v>32</v>
      </c>
      <c r="V239">
        <v>30.33</v>
      </c>
      <c r="W239">
        <v>2001.78</v>
      </c>
      <c r="X239">
        <v>66</v>
      </c>
      <c r="Y239">
        <v>1733.82</v>
      </c>
      <c r="Z239">
        <v>267.95999999999998</v>
      </c>
      <c r="AA239">
        <v>1</v>
      </c>
      <c r="AB239">
        <v>1</v>
      </c>
      <c r="AC239">
        <v>0.13</v>
      </c>
    </row>
    <row r="240" spans="1:29" x14ac:dyDescent="0.35">
      <c r="A240" s="1" t="s">
        <v>4266</v>
      </c>
      <c r="B240" s="1" t="s">
        <v>20</v>
      </c>
      <c r="C240" s="1" t="s">
        <v>242</v>
      </c>
      <c r="D240" s="2">
        <v>43149</v>
      </c>
      <c r="E240">
        <v>6</v>
      </c>
      <c r="F240">
        <v>29</v>
      </c>
      <c r="G240" s="1" t="s">
        <v>19</v>
      </c>
      <c r="H240" s="1" t="s">
        <v>54</v>
      </c>
      <c r="I240" s="1" t="s">
        <v>333</v>
      </c>
      <c r="J240" s="1" t="s">
        <v>325</v>
      </c>
      <c r="K240" s="1" t="s">
        <v>357</v>
      </c>
      <c r="L240" s="1" t="s">
        <v>315</v>
      </c>
      <c r="M240" s="1" t="s">
        <v>358</v>
      </c>
      <c r="N240" s="1" t="s">
        <v>359</v>
      </c>
      <c r="O240" s="1" t="s">
        <v>318</v>
      </c>
      <c r="P240" s="1" t="s">
        <v>39</v>
      </c>
      <c r="Q240" s="1" t="s">
        <v>40</v>
      </c>
      <c r="R240" s="1" t="s">
        <v>23</v>
      </c>
      <c r="S240" s="1" t="s">
        <v>41</v>
      </c>
      <c r="T240" s="1" t="s">
        <v>25</v>
      </c>
      <c r="U240" s="1" t="s">
        <v>40</v>
      </c>
      <c r="V240">
        <v>65.42</v>
      </c>
      <c r="W240">
        <v>1962.6</v>
      </c>
      <c r="X240">
        <v>30</v>
      </c>
      <c r="Y240">
        <v>1819.2</v>
      </c>
      <c r="Z240">
        <v>143.4</v>
      </c>
      <c r="AA240">
        <v>1</v>
      </c>
      <c r="AB240">
        <v>1</v>
      </c>
      <c r="AC240">
        <v>7.0000000000000007E-2</v>
      </c>
    </row>
    <row r="241" spans="1:29" x14ac:dyDescent="0.35">
      <c r="A241" s="1" t="s">
        <v>4267</v>
      </c>
      <c r="B241" s="1" t="s">
        <v>20</v>
      </c>
      <c r="C241" s="1" t="s">
        <v>242</v>
      </c>
      <c r="D241" s="2">
        <v>43149</v>
      </c>
      <c r="E241">
        <v>6</v>
      </c>
      <c r="F241">
        <v>29</v>
      </c>
      <c r="G241" s="1" t="s">
        <v>19</v>
      </c>
      <c r="H241" s="1" t="s">
        <v>61</v>
      </c>
      <c r="I241" s="1" t="s">
        <v>339</v>
      </c>
      <c r="J241" s="1" t="s">
        <v>340</v>
      </c>
      <c r="K241" s="1" t="s">
        <v>366</v>
      </c>
      <c r="L241" s="1" t="s">
        <v>315</v>
      </c>
      <c r="M241" s="1" t="s">
        <v>367</v>
      </c>
      <c r="N241" s="1" t="s">
        <v>368</v>
      </c>
      <c r="O241" s="1" t="s">
        <v>318</v>
      </c>
      <c r="P241" s="1" t="s">
        <v>21</v>
      </c>
      <c r="Q241" s="1" t="s">
        <v>22</v>
      </c>
      <c r="R241" s="1" t="s">
        <v>23</v>
      </c>
      <c r="S241" s="1" t="s">
        <v>24</v>
      </c>
      <c r="T241" s="1" t="s">
        <v>25</v>
      </c>
      <c r="U241" s="1" t="s">
        <v>22</v>
      </c>
      <c r="V241">
        <v>27.5</v>
      </c>
      <c r="W241">
        <v>1842.5</v>
      </c>
      <c r="X241">
        <v>67</v>
      </c>
      <c r="Y241">
        <v>1568.47</v>
      </c>
      <c r="Z241">
        <v>274.02999999999992</v>
      </c>
      <c r="AA241">
        <v>1</v>
      </c>
      <c r="AB241">
        <v>1</v>
      </c>
      <c r="AC241">
        <v>0.14000000000000001</v>
      </c>
    </row>
    <row r="242" spans="1:29" x14ac:dyDescent="0.35">
      <c r="A242" s="1" t="s">
        <v>4268</v>
      </c>
      <c r="B242" s="1" t="s">
        <v>20</v>
      </c>
      <c r="C242" s="1" t="s">
        <v>242</v>
      </c>
      <c r="D242" s="2">
        <v>43149</v>
      </c>
      <c r="E242">
        <v>6</v>
      </c>
      <c r="F242">
        <v>29</v>
      </c>
      <c r="G242" s="1" t="s">
        <v>19</v>
      </c>
      <c r="H242" s="1" t="s">
        <v>61</v>
      </c>
      <c r="I242" s="1" t="s">
        <v>339</v>
      </c>
      <c r="J242" s="1" t="s">
        <v>340</v>
      </c>
      <c r="K242" s="1" t="s">
        <v>366</v>
      </c>
      <c r="L242" s="1" t="s">
        <v>315</v>
      </c>
      <c r="M242" s="1" t="s">
        <v>367</v>
      </c>
      <c r="N242" s="1" t="s">
        <v>368</v>
      </c>
      <c r="O242" s="1" t="s">
        <v>318</v>
      </c>
      <c r="P242" s="1" t="s">
        <v>27</v>
      </c>
      <c r="Q242" s="1" t="s">
        <v>28</v>
      </c>
      <c r="R242" s="1" t="s">
        <v>23</v>
      </c>
      <c r="S242" s="1" t="s">
        <v>29</v>
      </c>
      <c r="T242" s="1" t="s">
        <v>25</v>
      </c>
      <c r="U242" s="1" t="s">
        <v>28</v>
      </c>
      <c r="V242">
        <v>77.83</v>
      </c>
      <c r="W242">
        <v>1634.43</v>
      </c>
      <c r="X242">
        <v>21</v>
      </c>
      <c r="Y242">
        <v>1526.49</v>
      </c>
      <c r="Z242">
        <v>107.94</v>
      </c>
      <c r="AA242">
        <v>1</v>
      </c>
      <c r="AB242">
        <v>1</v>
      </c>
      <c r="AC242">
        <v>0.06</v>
      </c>
    </row>
    <row r="243" spans="1:29" x14ac:dyDescent="0.35">
      <c r="A243" s="1" t="s">
        <v>4269</v>
      </c>
      <c r="B243" s="1" t="s">
        <v>20</v>
      </c>
      <c r="C243" s="1" t="s">
        <v>242</v>
      </c>
      <c r="D243" s="2">
        <v>43149</v>
      </c>
      <c r="E243">
        <v>6</v>
      </c>
      <c r="F243">
        <v>29</v>
      </c>
      <c r="G243" s="1" t="s">
        <v>19</v>
      </c>
      <c r="H243" s="1" t="s">
        <v>61</v>
      </c>
      <c r="I243" s="1" t="s">
        <v>339</v>
      </c>
      <c r="J243" s="1" t="s">
        <v>340</v>
      </c>
      <c r="K243" s="1" t="s">
        <v>366</v>
      </c>
      <c r="L243" s="1" t="s">
        <v>315</v>
      </c>
      <c r="M243" s="1" t="s">
        <v>367</v>
      </c>
      <c r="N243" s="1" t="s">
        <v>368</v>
      </c>
      <c r="O243" s="1" t="s">
        <v>318</v>
      </c>
      <c r="P243" s="1" t="s">
        <v>31</v>
      </c>
      <c r="Q243" s="1" t="s">
        <v>32</v>
      </c>
      <c r="R243" s="1" t="s">
        <v>23</v>
      </c>
      <c r="S243" s="1" t="s">
        <v>33</v>
      </c>
      <c r="T243" s="1" t="s">
        <v>25</v>
      </c>
      <c r="U243" s="1" t="s">
        <v>32</v>
      </c>
      <c r="V243">
        <v>30.33</v>
      </c>
      <c r="W243">
        <v>2123.1</v>
      </c>
      <c r="X243">
        <v>70</v>
      </c>
      <c r="Y243">
        <v>1838.9</v>
      </c>
      <c r="Z243">
        <v>284.2</v>
      </c>
      <c r="AA243">
        <v>1</v>
      </c>
      <c r="AB243">
        <v>1</v>
      </c>
      <c r="AC243">
        <v>0.13</v>
      </c>
    </row>
    <row r="244" spans="1:29" x14ac:dyDescent="0.35">
      <c r="A244" s="1" t="s">
        <v>4270</v>
      </c>
      <c r="B244" s="1" t="s">
        <v>20</v>
      </c>
      <c r="C244" s="1" t="s">
        <v>242</v>
      </c>
      <c r="D244" s="2">
        <v>43149</v>
      </c>
      <c r="E244">
        <v>6</v>
      </c>
      <c r="F244">
        <v>29</v>
      </c>
      <c r="G244" s="1" t="s">
        <v>19</v>
      </c>
      <c r="H244" s="1" t="s">
        <v>61</v>
      </c>
      <c r="I244" s="1" t="s">
        <v>339</v>
      </c>
      <c r="J244" s="1" t="s">
        <v>340</v>
      </c>
      <c r="K244" s="1" t="s">
        <v>366</v>
      </c>
      <c r="L244" s="1" t="s">
        <v>315</v>
      </c>
      <c r="M244" s="1" t="s">
        <v>367</v>
      </c>
      <c r="N244" s="1" t="s">
        <v>368</v>
      </c>
      <c r="O244" s="1" t="s">
        <v>318</v>
      </c>
      <c r="P244" s="1" t="s">
        <v>39</v>
      </c>
      <c r="Q244" s="1" t="s">
        <v>40</v>
      </c>
      <c r="R244" s="1" t="s">
        <v>23</v>
      </c>
      <c r="S244" s="1" t="s">
        <v>41</v>
      </c>
      <c r="T244" s="1" t="s">
        <v>25</v>
      </c>
      <c r="U244" s="1" t="s">
        <v>40</v>
      </c>
      <c r="V244">
        <v>65.42</v>
      </c>
      <c r="W244">
        <v>1831.76</v>
      </c>
      <c r="X244">
        <v>28</v>
      </c>
      <c r="Y244">
        <v>1697.92</v>
      </c>
      <c r="Z244">
        <v>133.84</v>
      </c>
      <c r="AA244">
        <v>1</v>
      </c>
      <c r="AB244">
        <v>1</v>
      </c>
      <c r="AC244">
        <v>7.0000000000000007E-2</v>
      </c>
    </row>
    <row r="245" spans="1:29" x14ac:dyDescent="0.35">
      <c r="A245" s="1" t="s">
        <v>4271</v>
      </c>
      <c r="B245" s="1" t="s">
        <v>20</v>
      </c>
      <c r="C245" s="1" t="s">
        <v>267</v>
      </c>
      <c r="D245" s="2">
        <v>43150</v>
      </c>
      <c r="E245">
        <v>6</v>
      </c>
      <c r="F245">
        <v>30</v>
      </c>
      <c r="G245" s="1" t="s">
        <v>19</v>
      </c>
      <c r="H245" s="1" t="s">
        <v>47</v>
      </c>
      <c r="I245" s="1" t="s">
        <v>352</v>
      </c>
      <c r="J245" s="1" t="s">
        <v>313</v>
      </c>
      <c r="K245" s="1" t="s">
        <v>353</v>
      </c>
      <c r="L245" s="1" t="s">
        <v>315</v>
      </c>
      <c r="M245" s="1" t="s">
        <v>354</v>
      </c>
      <c r="N245" s="1" t="s">
        <v>355</v>
      </c>
      <c r="O245" s="1" t="s">
        <v>318</v>
      </c>
      <c r="P245" s="1" t="s">
        <v>21</v>
      </c>
      <c r="Q245" s="1" t="s">
        <v>22</v>
      </c>
      <c r="R245" s="1" t="s">
        <v>23</v>
      </c>
      <c r="S245" s="1" t="s">
        <v>24</v>
      </c>
      <c r="T245" s="1" t="s">
        <v>25</v>
      </c>
      <c r="U245" s="1" t="s">
        <v>22</v>
      </c>
      <c r="V245">
        <v>27.5</v>
      </c>
      <c r="W245">
        <v>4235</v>
      </c>
      <c r="X245">
        <v>154</v>
      </c>
      <c r="Y245">
        <v>3605.14</v>
      </c>
      <c r="Z245">
        <v>629.86</v>
      </c>
      <c r="AA245">
        <v>1</v>
      </c>
      <c r="AB245">
        <v>1</v>
      </c>
      <c r="AC245">
        <v>0.14000000000000001</v>
      </c>
    </row>
    <row r="246" spans="1:29" x14ac:dyDescent="0.35">
      <c r="A246" s="1" t="s">
        <v>4272</v>
      </c>
      <c r="B246" s="1" t="s">
        <v>20</v>
      </c>
      <c r="C246" s="1" t="s">
        <v>267</v>
      </c>
      <c r="D246" s="2">
        <v>43150</v>
      </c>
      <c r="E246">
        <v>6</v>
      </c>
      <c r="F246">
        <v>30</v>
      </c>
      <c r="G246" s="1" t="s">
        <v>19</v>
      </c>
      <c r="H246" s="1" t="s">
        <v>47</v>
      </c>
      <c r="I246" s="1" t="s">
        <v>352</v>
      </c>
      <c r="J246" s="1" t="s">
        <v>313</v>
      </c>
      <c r="K246" s="1" t="s">
        <v>353</v>
      </c>
      <c r="L246" s="1" t="s">
        <v>315</v>
      </c>
      <c r="M246" s="1" t="s">
        <v>354</v>
      </c>
      <c r="N246" s="1" t="s">
        <v>355</v>
      </c>
      <c r="O246" s="1" t="s">
        <v>318</v>
      </c>
      <c r="P246" s="1" t="s">
        <v>27</v>
      </c>
      <c r="Q246" s="1" t="s">
        <v>28</v>
      </c>
      <c r="R246" s="1" t="s">
        <v>23</v>
      </c>
      <c r="S246" s="1" t="s">
        <v>29</v>
      </c>
      <c r="T246" s="1" t="s">
        <v>25</v>
      </c>
      <c r="U246" s="1" t="s">
        <v>28</v>
      </c>
      <c r="V246">
        <v>77.83</v>
      </c>
      <c r="W246">
        <v>2334.9</v>
      </c>
      <c r="X246">
        <v>30</v>
      </c>
      <c r="Y246">
        <v>2180.6999999999998</v>
      </c>
      <c r="Z246">
        <v>154.19999999999999</v>
      </c>
      <c r="AA246">
        <v>1</v>
      </c>
      <c r="AB246">
        <v>1</v>
      </c>
      <c r="AC246">
        <v>0.06</v>
      </c>
    </row>
    <row r="247" spans="1:29" x14ac:dyDescent="0.35">
      <c r="A247" s="1" t="s">
        <v>4273</v>
      </c>
      <c r="B247" s="1" t="s">
        <v>20</v>
      </c>
      <c r="C247" s="1" t="s">
        <v>267</v>
      </c>
      <c r="D247" s="2">
        <v>43150</v>
      </c>
      <c r="E247">
        <v>6</v>
      </c>
      <c r="F247">
        <v>30</v>
      </c>
      <c r="G247" s="1" t="s">
        <v>19</v>
      </c>
      <c r="H247" s="1" t="s">
        <v>47</v>
      </c>
      <c r="I247" s="1" t="s">
        <v>352</v>
      </c>
      <c r="J247" s="1" t="s">
        <v>313</v>
      </c>
      <c r="K247" s="1" t="s">
        <v>353</v>
      </c>
      <c r="L247" s="1" t="s">
        <v>315</v>
      </c>
      <c r="M247" s="1" t="s">
        <v>354</v>
      </c>
      <c r="N247" s="1" t="s">
        <v>355</v>
      </c>
      <c r="O247" s="1" t="s">
        <v>318</v>
      </c>
      <c r="P247" s="1" t="s">
        <v>31</v>
      </c>
      <c r="Q247" s="1" t="s">
        <v>32</v>
      </c>
      <c r="R247" s="1" t="s">
        <v>23</v>
      </c>
      <c r="S247" s="1" t="s">
        <v>33</v>
      </c>
      <c r="T247" s="1" t="s">
        <v>25</v>
      </c>
      <c r="U247" s="1" t="s">
        <v>32</v>
      </c>
      <c r="V247">
        <v>30.33</v>
      </c>
      <c r="W247">
        <v>3791.25</v>
      </c>
      <c r="X247">
        <v>125</v>
      </c>
      <c r="Y247">
        <v>3283.75</v>
      </c>
      <c r="Z247">
        <v>507.5</v>
      </c>
      <c r="AA247">
        <v>1</v>
      </c>
      <c r="AB247">
        <v>1</v>
      </c>
      <c r="AC247">
        <v>0.13</v>
      </c>
    </row>
    <row r="248" spans="1:29" x14ac:dyDescent="0.35">
      <c r="A248" s="1" t="s">
        <v>4274</v>
      </c>
      <c r="B248" s="1" t="s">
        <v>20</v>
      </c>
      <c r="C248" s="1" t="s">
        <v>267</v>
      </c>
      <c r="D248" s="2">
        <v>43150</v>
      </c>
      <c r="E248">
        <v>6</v>
      </c>
      <c r="F248">
        <v>30</v>
      </c>
      <c r="G248" s="1" t="s">
        <v>19</v>
      </c>
      <c r="H248" s="1" t="s">
        <v>47</v>
      </c>
      <c r="I248" s="1" t="s">
        <v>352</v>
      </c>
      <c r="J248" s="1" t="s">
        <v>313</v>
      </c>
      <c r="K248" s="1" t="s">
        <v>353</v>
      </c>
      <c r="L248" s="1" t="s">
        <v>315</v>
      </c>
      <c r="M248" s="1" t="s">
        <v>354</v>
      </c>
      <c r="N248" s="1" t="s">
        <v>355</v>
      </c>
      <c r="O248" s="1" t="s">
        <v>318</v>
      </c>
      <c r="P248" s="1" t="s">
        <v>43</v>
      </c>
      <c r="Q248" s="1" t="s">
        <v>44</v>
      </c>
      <c r="R248" s="1" t="s">
        <v>23</v>
      </c>
      <c r="S248" s="1" t="s">
        <v>45</v>
      </c>
      <c r="T248" s="1" t="s">
        <v>25</v>
      </c>
      <c r="U248" s="1" t="s">
        <v>44</v>
      </c>
      <c r="V248">
        <v>47.62</v>
      </c>
      <c r="W248">
        <v>714.3</v>
      </c>
      <c r="X248">
        <v>15</v>
      </c>
      <c r="Y248">
        <v>657</v>
      </c>
      <c r="Z248">
        <v>57.3</v>
      </c>
      <c r="AA248">
        <v>1</v>
      </c>
      <c r="AB248">
        <v>1</v>
      </c>
      <c r="AC248">
        <v>0.08</v>
      </c>
    </row>
    <row r="249" spans="1:29" x14ac:dyDescent="0.35">
      <c r="A249" s="1" t="s">
        <v>4275</v>
      </c>
      <c r="B249" s="1" t="s">
        <v>20</v>
      </c>
      <c r="C249" s="1" t="s">
        <v>267</v>
      </c>
      <c r="D249" s="2">
        <v>43150</v>
      </c>
      <c r="E249">
        <v>6</v>
      </c>
      <c r="F249">
        <v>30</v>
      </c>
      <c r="G249" s="1" t="s">
        <v>19</v>
      </c>
      <c r="H249" s="1" t="s">
        <v>54</v>
      </c>
      <c r="I249" s="1" t="s">
        <v>333</v>
      </c>
      <c r="J249" s="1" t="s">
        <v>325</v>
      </c>
      <c r="K249" s="1" t="s">
        <v>334</v>
      </c>
      <c r="L249" s="1" t="s">
        <v>315</v>
      </c>
      <c r="M249" s="1" t="s">
        <v>335</v>
      </c>
      <c r="N249" s="1" t="s">
        <v>336</v>
      </c>
      <c r="O249" s="1" t="s">
        <v>318</v>
      </c>
      <c r="P249" s="1" t="s">
        <v>43</v>
      </c>
      <c r="Q249" s="1" t="s">
        <v>44</v>
      </c>
      <c r="R249" s="1" t="s">
        <v>23</v>
      </c>
      <c r="S249" s="1" t="s">
        <v>45</v>
      </c>
      <c r="T249" s="1" t="s">
        <v>25</v>
      </c>
      <c r="U249" s="1" t="s">
        <v>44</v>
      </c>
      <c r="V249">
        <v>47.62</v>
      </c>
      <c r="W249">
        <v>2333.38</v>
      </c>
      <c r="X249">
        <v>49</v>
      </c>
      <c r="Y249">
        <v>2146.1999999999998</v>
      </c>
      <c r="Z249">
        <v>187.18</v>
      </c>
      <c r="AA249">
        <v>1</v>
      </c>
      <c r="AB249">
        <v>1</v>
      </c>
      <c r="AC249">
        <v>0.08</v>
      </c>
    </row>
    <row r="250" spans="1:29" x14ac:dyDescent="0.35">
      <c r="A250" s="1" t="s">
        <v>4276</v>
      </c>
      <c r="B250" s="1" t="s">
        <v>20</v>
      </c>
      <c r="C250" s="1" t="s">
        <v>267</v>
      </c>
      <c r="D250" s="2">
        <v>43150</v>
      </c>
      <c r="E250">
        <v>6</v>
      </c>
      <c r="F250">
        <v>30</v>
      </c>
      <c r="G250" s="1" t="s">
        <v>19</v>
      </c>
      <c r="H250" s="1" t="s">
        <v>54</v>
      </c>
      <c r="I250" s="1" t="s">
        <v>361</v>
      </c>
      <c r="J250" s="1" t="s">
        <v>325</v>
      </c>
      <c r="K250" s="1" t="s">
        <v>362</v>
      </c>
      <c r="L250" s="1" t="s">
        <v>315</v>
      </c>
      <c r="M250" s="1" t="s">
        <v>363</v>
      </c>
      <c r="N250" s="1" t="s">
        <v>364</v>
      </c>
      <c r="O250" s="1" t="s">
        <v>318</v>
      </c>
      <c r="P250" s="1" t="s">
        <v>31</v>
      </c>
      <c r="Q250" s="1" t="s">
        <v>32</v>
      </c>
      <c r="R250" s="1" t="s">
        <v>23</v>
      </c>
      <c r="S250" s="1" t="s">
        <v>33</v>
      </c>
      <c r="T250" s="1" t="s">
        <v>25</v>
      </c>
      <c r="U250" s="1" t="s">
        <v>32</v>
      </c>
      <c r="V250">
        <v>30.33</v>
      </c>
      <c r="W250">
        <v>1728.81</v>
      </c>
      <c r="X250">
        <v>57</v>
      </c>
      <c r="Y250">
        <v>1497.39</v>
      </c>
      <c r="Z250">
        <v>231.42</v>
      </c>
      <c r="AA250">
        <v>1</v>
      </c>
      <c r="AB250">
        <v>1</v>
      </c>
      <c r="AC250">
        <v>0.13</v>
      </c>
    </row>
    <row r="251" spans="1:29" x14ac:dyDescent="0.35">
      <c r="A251" s="1" t="s">
        <v>4277</v>
      </c>
      <c r="B251" s="1" t="s">
        <v>20</v>
      </c>
      <c r="C251" s="1" t="s">
        <v>267</v>
      </c>
      <c r="D251" s="2">
        <v>43150</v>
      </c>
      <c r="E251">
        <v>6</v>
      </c>
      <c r="F251">
        <v>30</v>
      </c>
      <c r="G251" s="1" t="s">
        <v>19</v>
      </c>
      <c r="H251" s="1" t="s">
        <v>54</v>
      </c>
      <c r="I251" s="1" t="s">
        <v>361</v>
      </c>
      <c r="J251" s="1" t="s">
        <v>325</v>
      </c>
      <c r="K251" s="1" t="s">
        <v>362</v>
      </c>
      <c r="L251" s="1" t="s">
        <v>315</v>
      </c>
      <c r="M251" s="1" t="s">
        <v>363</v>
      </c>
      <c r="N251" s="1" t="s">
        <v>364</v>
      </c>
      <c r="O251" s="1" t="s">
        <v>318</v>
      </c>
      <c r="P251" s="1" t="s">
        <v>43</v>
      </c>
      <c r="Q251" s="1" t="s">
        <v>44</v>
      </c>
      <c r="R251" s="1" t="s">
        <v>23</v>
      </c>
      <c r="S251" s="1" t="s">
        <v>45</v>
      </c>
      <c r="T251" s="1" t="s">
        <v>25</v>
      </c>
      <c r="U251" s="1" t="s">
        <v>44</v>
      </c>
      <c r="V251">
        <v>47.62</v>
      </c>
      <c r="W251">
        <v>3904.84</v>
      </c>
      <c r="X251">
        <v>82</v>
      </c>
      <c r="Y251">
        <v>3591.6</v>
      </c>
      <c r="Z251">
        <v>313.24</v>
      </c>
      <c r="AA251">
        <v>1</v>
      </c>
      <c r="AB251">
        <v>1</v>
      </c>
      <c r="AC251">
        <v>0.08</v>
      </c>
    </row>
    <row r="252" spans="1:29" x14ac:dyDescent="0.35">
      <c r="A252" s="1" t="s">
        <v>4278</v>
      </c>
      <c r="B252" s="1" t="s">
        <v>20</v>
      </c>
      <c r="C252" s="1" t="s">
        <v>267</v>
      </c>
      <c r="D252" s="2">
        <v>43150</v>
      </c>
      <c r="E252">
        <v>6</v>
      </c>
      <c r="F252">
        <v>30</v>
      </c>
      <c r="G252" s="1" t="s">
        <v>19</v>
      </c>
      <c r="H252" s="1" t="s">
        <v>61</v>
      </c>
      <c r="I252" s="1" t="s">
        <v>339</v>
      </c>
      <c r="J252" s="1" t="s">
        <v>340</v>
      </c>
      <c r="K252" s="1" t="s">
        <v>341</v>
      </c>
      <c r="L252" s="1" t="s">
        <v>315</v>
      </c>
      <c r="M252" s="1" t="s">
        <v>342</v>
      </c>
      <c r="N252" s="1" t="s">
        <v>343</v>
      </c>
      <c r="O252" s="1" t="s">
        <v>318</v>
      </c>
      <c r="P252" s="1" t="s">
        <v>31</v>
      </c>
      <c r="Q252" s="1" t="s">
        <v>32</v>
      </c>
      <c r="R252" s="1" t="s">
        <v>23</v>
      </c>
      <c r="S252" s="1" t="s">
        <v>33</v>
      </c>
      <c r="T252" s="1" t="s">
        <v>25</v>
      </c>
      <c r="U252" s="1" t="s">
        <v>32</v>
      </c>
      <c r="V252">
        <v>30.33</v>
      </c>
      <c r="W252">
        <v>2305.08</v>
      </c>
      <c r="X252">
        <v>76</v>
      </c>
      <c r="Y252">
        <v>1996.52</v>
      </c>
      <c r="Z252">
        <v>308.56</v>
      </c>
      <c r="AA252">
        <v>1</v>
      </c>
      <c r="AB252">
        <v>1</v>
      </c>
      <c r="AC252">
        <v>0.13</v>
      </c>
    </row>
    <row r="253" spans="1:29" x14ac:dyDescent="0.35">
      <c r="A253" s="1" t="s">
        <v>4279</v>
      </c>
      <c r="B253" s="1" t="s">
        <v>20</v>
      </c>
      <c r="C253" s="1" t="s">
        <v>267</v>
      </c>
      <c r="D253" s="2">
        <v>43150</v>
      </c>
      <c r="E253">
        <v>6</v>
      </c>
      <c r="F253">
        <v>30</v>
      </c>
      <c r="G253" s="1" t="s">
        <v>19</v>
      </c>
      <c r="H253" s="1" t="s">
        <v>61</v>
      </c>
      <c r="I253" s="1" t="s">
        <v>410</v>
      </c>
      <c r="J253" s="1" t="s">
        <v>340</v>
      </c>
      <c r="K253" s="1" t="s">
        <v>411</v>
      </c>
      <c r="L253" s="1" t="s">
        <v>315</v>
      </c>
      <c r="M253" s="1" t="s">
        <v>412</v>
      </c>
      <c r="N253" s="1" t="s">
        <v>413</v>
      </c>
      <c r="O253" s="1" t="s">
        <v>318</v>
      </c>
      <c r="P253" s="1" t="s">
        <v>27</v>
      </c>
      <c r="Q253" s="1" t="s">
        <v>28</v>
      </c>
      <c r="R253" s="1" t="s">
        <v>23</v>
      </c>
      <c r="S253" s="1" t="s">
        <v>29</v>
      </c>
      <c r="T253" s="1" t="s">
        <v>25</v>
      </c>
      <c r="U253" s="1" t="s">
        <v>28</v>
      </c>
      <c r="V253">
        <v>77.83</v>
      </c>
      <c r="W253">
        <v>2334.9</v>
      </c>
      <c r="X253">
        <v>30</v>
      </c>
      <c r="Y253">
        <v>2180.6999999999998</v>
      </c>
      <c r="Z253">
        <v>154.19999999999999</v>
      </c>
      <c r="AA253">
        <v>1</v>
      </c>
      <c r="AB253">
        <v>1</v>
      </c>
      <c r="AC253">
        <v>0.06</v>
      </c>
    </row>
    <row r="254" spans="1:29" x14ac:dyDescent="0.35">
      <c r="A254" s="1" t="s">
        <v>4280</v>
      </c>
      <c r="B254" s="1" t="s">
        <v>117</v>
      </c>
      <c r="C254" s="1" t="s">
        <v>18</v>
      </c>
      <c r="D254" s="2">
        <v>43161</v>
      </c>
      <c r="E254">
        <v>7</v>
      </c>
      <c r="F254">
        <v>31</v>
      </c>
      <c r="G254" s="1" t="s">
        <v>19</v>
      </c>
      <c r="H254" s="1" t="s">
        <v>47</v>
      </c>
      <c r="I254" s="1" t="s">
        <v>346</v>
      </c>
      <c r="J254" s="1" t="s">
        <v>313</v>
      </c>
      <c r="K254" s="1" t="s">
        <v>347</v>
      </c>
      <c r="L254" s="1" t="s">
        <v>315</v>
      </c>
      <c r="M254" s="1" t="s">
        <v>348</v>
      </c>
      <c r="N254" s="1" t="s">
        <v>349</v>
      </c>
      <c r="O254" s="1" t="s">
        <v>318</v>
      </c>
      <c r="P254" s="1" t="s">
        <v>27</v>
      </c>
      <c r="Q254" s="1" t="s">
        <v>28</v>
      </c>
      <c r="R254" s="1" t="s">
        <v>23</v>
      </c>
      <c r="S254" s="1" t="s">
        <v>29</v>
      </c>
      <c r="T254" s="1" t="s">
        <v>25</v>
      </c>
      <c r="U254" s="1" t="s">
        <v>28</v>
      </c>
      <c r="V254">
        <v>77.83</v>
      </c>
      <c r="W254">
        <v>1478.77</v>
      </c>
      <c r="X254">
        <v>19</v>
      </c>
      <c r="Y254">
        <v>1381.68</v>
      </c>
      <c r="Z254">
        <v>97.09</v>
      </c>
      <c r="AA254">
        <v>1</v>
      </c>
      <c r="AB254">
        <v>1</v>
      </c>
      <c r="AC254">
        <v>0.06</v>
      </c>
    </row>
    <row r="255" spans="1:29" x14ac:dyDescent="0.35">
      <c r="A255" s="1" t="s">
        <v>4281</v>
      </c>
      <c r="B255" s="1" t="s">
        <v>117</v>
      </c>
      <c r="C255" s="1" t="s">
        <v>18</v>
      </c>
      <c r="D255" s="2">
        <v>43161</v>
      </c>
      <c r="E255">
        <v>7</v>
      </c>
      <c r="F255">
        <v>31</v>
      </c>
      <c r="G255" s="1" t="s">
        <v>19</v>
      </c>
      <c r="H255" s="1" t="s">
        <v>47</v>
      </c>
      <c r="I255" s="1" t="s">
        <v>346</v>
      </c>
      <c r="J255" s="1" t="s">
        <v>313</v>
      </c>
      <c r="K255" s="1" t="s">
        <v>347</v>
      </c>
      <c r="L255" s="1" t="s">
        <v>315</v>
      </c>
      <c r="M255" s="1" t="s">
        <v>348</v>
      </c>
      <c r="N255" s="1" t="s">
        <v>349</v>
      </c>
      <c r="O255" s="1" t="s">
        <v>318</v>
      </c>
      <c r="P255" s="1" t="s">
        <v>31</v>
      </c>
      <c r="Q255" s="1" t="s">
        <v>32</v>
      </c>
      <c r="R255" s="1" t="s">
        <v>23</v>
      </c>
      <c r="S255" s="1" t="s">
        <v>33</v>
      </c>
      <c r="T255" s="1" t="s">
        <v>25</v>
      </c>
      <c r="U255" s="1" t="s">
        <v>32</v>
      </c>
      <c r="V255">
        <v>30.33</v>
      </c>
      <c r="W255">
        <v>1637.82</v>
      </c>
      <c r="X255">
        <v>54</v>
      </c>
      <c r="Y255">
        <v>1413.18</v>
      </c>
      <c r="Z255">
        <v>224.6399999999999</v>
      </c>
      <c r="AA255">
        <v>1</v>
      </c>
      <c r="AB255">
        <v>1</v>
      </c>
      <c r="AC255">
        <v>0.13</v>
      </c>
    </row>
    <row r="256" spans="1:29" x14ac:dyDescent="0.35">
      <c r="A256" s="1" t="s">
        <v>4282</v>
      </c>
      <c r="B256" s="1" t="s">
        <v>117</v>
      </c>
      <c r="C256" s="1" t="s">
        <v>18</v>
      </c>
      <c r="D256" s="2">
        <v>43161</v>
      </c>
      <c r="E256">
        <v>7</v>
      </c>
      <c r="F256">
        <v>31</v>
      </c>
      <c r="G256" s="1" t="s">
        <v>19</v>
      </c>
      <c r="H256" s="1" t="s">
        <v>47</v>
      </c>
      <c r="I256" s="1" t="s">
        <v>383</v>
      </c>
      <c r="J256" s="1" t="s">
        <v>313</v>
      </c>
      <c r="K256" s="1" t="s">
        <v>384</v>
      </c>
      <c r="L256" s="1" t="s">
        <v>315</v>
      </c>
      <c r="M256" s="1" t="s">
        <v>385</v>
      </c>
      <c r="N256" s="1" t="s">
        <v>386</v>
      </c>
      <c r="O256" s="1" t="s">
        <v>318</v>
      </c>
      <c r="P256" s="1" t="s">
        <v>39</v>
      </c>
      <c r="Q256" s="1" t="s">
        <v>40</v>
      </c>
      <c r="R256" s="1" t="s">
        <v>23</v>
      </c>
      <c r="S256" s="1" t="s">
        <v>41</v>
      </c>
      <c r="T256" s="1" t="s">
        <v>25</v>
      </c>
      <c r="U256" s="1" t="s">
        <v>40</v>
      </c>
      <c r="V256">
        <v>65.42</v>
      </c>
      <c r="W256">
        <v>4448.5600000000004</v>
      </c>
      <c r="X256">
        <v>68</v>
      </c>
      <c r="Y256">
        <v>4121.4799999999996</v>
      </c>
      <c r="Z256">
        <v>327.08</v>
      </c>
      <c r="AA256">
        <v>1</v>
      </c>
      <c r="AB256">
        <v>1</v>
      </c>
      <c r="AC256">
        <v>7.0000000000000007E-2</v>
      </c>
    </row>
    <row r="257" spans="1:29" x14ac:dyDescent="0.35">
      <c r="A257" s="1" t="s">
        <v>4283</v>
      </c>
      <c r="B257" s="1" t="s">
        <v>117</v>
      </c>
      <c r="C257" s="1" t="s">
        <v>18</v>
      </c>
      <c r="D257" s="2">
        <v>43161</v>
      </c>
      <c r="E257">
        <v>7</v>
      </c>
      <c r="F257">
        <v>31</v>
      </c>
      <c r="G257" s="1" t="s">
        <v>19</v>
      </c>
      <c r="H257" s="1" t="s">
        <v>47</v>
      </c>
      <c r="I257" s="1" t="s">
        <v>383</v>
      </c>
      <c r="J257" s="1" t="s">
        <v>313</v>
      </c>
      <c r="K257" s="1" t="s">
        <v>384</v>
      </c>
      <c r="L257" s="1" t="s">
        <v>315</v>
      </c>
      <c r="M257" s="1" t="s">
        <v>385</v>
      </c>
      <c r="N257" s="1" t="s">
        <v>386</v>
      </c>
      <c r="O257" s="1" t="s">
        <v>318</v>
      </c>
      <c r="P257" s="1" t="s">
        <v>43</v>
      </c>
      <c r="Q257" s="1" t="s">
        <v>44</v>
      </c>
      <c r="R257" s="1" t="s">
        <v>23</v>
      </c>
      <c r="S257" s="1" t="s">
        <v>45</v>
      </c>
      <c r="T257" s="1" t="s">
        <v>25</v>
      </c>
      <c r="U257" s="1" t="s">
        <v>44</v>
      </c>
      <c r="V257">
        <v>47.62</v>
      </c>
      <c r="W257">
        <v>4142.9399999999996</v>
      </c>
      <c r="X257">
        <v>87</v>
      </c>
      <c r="Y257">
        <v>3806.25</v>
      </c>
      <c r="Z257">
        <v>336.69</v>
      </c>
      <c r="AA257">
        <v>1</v>
      </c>
      <c r="AB257">
        <v>1</v>
      </c>
      <c r="AC257">
        <v>0.08</v>
      </c>
    </row>
    <row r="258" spans="1:29" x14ac:dyDescent="0.35">
      <c r="A258" s="1" t="s">
        <v>4284</v>
      </c>
      <c r="B258" s="1" t="s">
        <v>117</v>
      </c>
      <c r="C258" s="1" t="s">
        <v>18</v>
      </c>
      <c r="D258" s="2">
        <v>43161</v>
      </c>
      <c r="E258">
        <v>7</v>
      </c>
      <c r="F258">
        <v>31</v>
      </c>
      <c r="G258" s="1" t="s">
        <v>19</v>
      </c>
      <c r="H258" s="1" t="s">
        <v>54</v>
      </c>
      <c r="I258" s="1" t="s">
        <v>324</v>
      </c>
      <c r="J258" s="1" t="s">
        <v>325</v>
      </c>
      <c r="K258" s="1" t="s">
        <v>326</v>
      </c>
      <c r="L258" s="1" t="s">
        <v>315</v>
      </c>
      <c r="M258" s="1" t="s">
        <v>327</v>
      </c>
      <c r="N258" s="1" t="s">
        <v>328</v>
      </c>
      <c r="O258" s="1" t="s">
        <v>318</v>
      </c>
      <c r="P258" s="1" t="s">
        <v>35</v>
      </c>
      <c r="Q258" s="1" t="s">
        <v>36</v>
      </c>
      <c r="R258" s="1" t="s">
        <v>23</v>
      </c>
      <c r="S258" s="1" t="s">
        <v>37</v>
      </c>
      <c r="T258" s="1" t="s">
        <v>25</v>
      </c>
      <c r="U258" s="1" t="s">
        <v>36</v>
      </c>
      <c r="V258">
        <v>89.5</v>
      </c>
      <c r="W258">
        <v>1700.5</v>
      </c>
      <c r="X258">
        <v>19</v>
      </c>
      <c r="Y258">
        <v>1589.92</v>
      </c>
      <c r="Z258">
        <v>110.58</v>
      </c>
      <c r="AA258">
        <v>1</v>
      </c>
      <c r="AB258">
        <v>1</v>
      </c>
      <c r="AC258">
        <v>0.06</v>
      </c>
    </row>
    <row r="259" spans="1:29" x14ac:dyDescent="0.35">
      <c r="A259" s="1" t="s">
        <v>4285</v>
      </c>
      <c r="B259" s="1" t="s">
        <v>117</v>
      </c>
      <c r="C259" s="1" t="s">
        <v>18</v>
      </c>
      <c r="D259" s="2">
        <v>43161</v>
      </c>
      <c r="E259">
        <v>7</v>
      </c>
      <c r="F259">
        <v>31</v>
      </c>
      <c r="G259" s="1" t="s">
        <v>19</v>
      </c>
      <c r="H259" s="1" t="s">
        <v>54</v>
      </c>
      <c r="I259" s="1" t="s">
        <v>324</v>
      </c>
      <c r="J259" s="1" t="s">
        <v>325</v>
      </c>
      <c r="K259" s="1" t="s">
        <v>326</v>
      </c>
      <c r="L259" s="1" t="s">
        <v>315</v>
      </c>
      <c r="M259" s="1" t="s">
        <v>327</v>
      </c>
      <c r="N259" s="1" t="s">
        <v>328</v>
      </c>
      <c r="O259" s="1" t="s">
        <v>318</v>
      </c>
      <c r="P259" s="1" t="s">
        <v>39</v>
      </c>
      <c r="Q259" s="1" t="s">
        <v>40</v>
      </c>
      <c r="R259" s="1" t="s">
        <v>23</v>
      </c>
      <c r="S259" s="1" t="s">
        <v>41</v>
      </c>
      <c r="T259" s="1" t="s">
        <v>25</v>
      </c>
      <c r="U259" s="1" t="s">
        <v>40</v>
      </c>
      <c r="V259">
        <v>65.42</v>
      </c>
      <c r="W259">
        <v>4252.3</v>
      </c>
      <c r="X259">
        <v>65</v>
      </c>
      <c r="Y259">
        <v>3939.65</v>
      </c>
      <c r="Z259">
        <v>312.64999999999998</v>
      </c>
      <c r="AA259">
        <v>1</v>
      </c>
      <c r="AB259">
        <v>1</v>
      </c>
      <c r="AC259">
        <v>7.0000000000000007E-2</v>
      </c>
    </row>
    <row r="260" spans="1:29" x14ac:dyDescent="0.35">
      <c r="A260" s="1" t="s">
        <v>4286</v>
      </c>
      <c r="B260" s="1" t="s">
        <v>117</v>
      </c>
      <c r="C260" s="1" t="s">
        <v>18</v>
      </c>
      <c r="D260" s="2">
        <v>43161</v>
      </c>
      <c r="E260">
        <v>7</v>
      </c>
      <c r="F260">
        <v>31</v>
      </c>
      <c r="G260" s="1" t="s">
        <v>19</v>
      </c>
      <c r="H260" s="1" t="s">
        <v>54</v>
      </c>
      <c r="I260" s="1" t="s">
        <v>324</v>
      </c>
      <c r="J260" s="1" t="s">
        <v>325</v>
      </c>
      <c r="K260" s="1" t="s">
        <v>326</v>
      </c>
      <c r="L260" s="1" t="s">
        <v>315</v>
      </c>
      <c r="M260" s="1" t="s">
        <v>327</v>
      </c>
      <c r="N260" s="1" t="s">
        <v>328</v>
      </c>
      <c r="O260" s="1" t="s">
        <v>318</v>
      </c>
      <c r="P260" s="1" t="s">
        <v>43</v>
      </c>
      <c r="Q260" s="1" t="s">
        <v>44</v>
      </c>
      <c r="R260" s="1" t="s">
        <v>23</v>
      </c>
      <c r="S260" s="1" t="s">
        <v>45</v>
      </c>
      <c r="T260" s="1" t="s">
        <v>25</v>
      </c>
      <c r="U260" s="1" t="s">
        <v>44</v>
      </c>
      <c r="V260">
        <v>47.62</v>
      </c>
      <c r="W260">
        <v>1952.42</v>
      </c>
      <c r="X260">
        <v>41</v>
      </c>
      <c r="Y260">
        <v>1793.75</v>
      </c>
      <c r="Z260">
        <v>158.6699999999999</v>
      </c>
      <c r="AA260">
        <v>1</v>
      </c>
      <c r="AB260">
        <v>1</v>
      </c>
      <c r="AC260">
        <v>0.08</v>
      </c>
    </row>
    <row r="261" spans="1:29" x14ac:dyDescent="0.35">
      <c r="A261" s="1" t="s">
        <v>4287</v>
      </c>
      <c r="B261" s="1" t="s">
        <v>117</v>
      </c>
      <c r="C261" s="1" t="s">
        <v>18</v>
      </c>
      <c r="D261" s="2">
        <v>43161</v>
      </c>
      <c r="E261">
        <v>7</v>
      </c>
      <c r="F261">
        <v>31</v>
      </c>
      <c r="G261" s="1" t="s">
        <v>19</v>
      </c>
      <c r="H261" s="1" t="s">
        <v>54</v>
      </c>
      <c r="I261" s="1" t="s">
        <v>333</v>
      </c>
      <c r="J261" s="1" t="s">
        <v>325</v>
      </c>
      <c r="K261" s="1" t="s">
        <v>334</v>
      </c>
      <c r="L261" s="1" t="s">
        <v>315</v>
      </c>
      <c r="M261" s="1" t="s">
        <v>335</v>
      </c>
      <c r="N261" s="1" t="s">
        <v>336</v>
      </c>
      <c r="O261" s="1" t="s">
        <v>318</v>
      </c>
      <c r="P261" s="1" t="s">
        <v>27</v>
      </c>
      <c r="Q261" s="1" t="s">
        <v>28</v>
      </c>
      <c r="R261" s="1" t="s">
        <v>23</v>
      </c>
      <c r="S261" s="1" t="s">
        <v>29</v>
      </c>
      <c r="T261" s="1" t="s">
        <v>25</v>
      </c>
      <c r="U261" s="1" t="s">
        <v>28</v>
      </c>
      <c r="V261">
        <v>77.83</v>
      </c>
      <c r="W261">
        <v>2023.58</v>
      </c>
      <c r="X261">
        <v>26</v>
      </c>
      <c r="Y261">
        <v>1890.72</v>
      </c>
      <c r="Z261">
        <v>132.86000000000001</v>
      </c>
      <c r="AA261">
        <v>1</v>
      </c>
      <c r="AB261">
        <v>1</v>
      </c>
      <c r="AC261">
        <v>0.06</v>
      </c>
    </row>
    <row r="262" spans="1:29" x14ac:dyDescent="0.35">
      <c r="A262" s="1" t="s">
        <v>4288</v>
      </c>
      <c r="B262" s="1" t="s">
        <v>117</v>
      </c>
      <c r="C262" s="1" t="s">
        <v>18</v>
      </c>
      <c r="D262" s="2">
        <v>43161</v>
      </c>
      <c r="E262">
        <v>7</v>
      </c>
      <c r="F262">
        <v>31</v>
      </c>
      <c r="G262" s="1" t="s">
        <v>19</v>
      </c>
      <c r="H262" s="1" t="s">
        <v>54</v>
      </c>
      <c r="I262" s="1" t="s">
        <v>333</v>
      </c>
      <c r="J262" s="1" t="s">
        <v>325</v>
      </c>
      <c r="K262" s="1" t="s">
        <v>334</v>
      </c>
      <c r="L262" s="1" t="s">
        <v>315</v>
      </c>
      <c r="M262" s="1" t="s">
        <v>335</v>
      </c>
      <c r="N262" s="1" t="s">
        <v>336</v>
      </c>
      <c r="O262" s="1" t="s">
        <v>318</v>
      </c>
      <c r="P262" s="1" t="s">
        <v>31</v>
      </c>
      <c r="Q262" s="1" t="s">
        <v>32</v>
      </c>
      <c r="R262" s="1" t="s">
        <v>23</v>
      </c>
      <c r="S262" s="1" t="s">
        <v>33</v>
      </c>
      <c r="T262" s="1" t="s">
        <v>25</v>
      </c>
      <c r="U262" s="1" t="s">
        <v>32</v>
      </c>
      <c r="V262">
        <v>30.33</v>
      </c>
      <c r="W262">
        <v>545.94000000000005</v>
      </c>
      <c r="X262">
        <v>18</v>
      </c>
      <c r="Y262">
        <v>471.06</v>
      </c>
      <c r="Z262">
        <v>74.88</v>
      </c>
      <c r="AA262">
        <v>1</v>
      </c>
      <c r="AB262">
        <v>1</v>
      </c>
      <c r="AC262">
        <v>0.13</v>
      </c>
    </row>
    <row r="263" spans="1:29" x14ac:dyDescent="0.35">
      <c r="A263" s="1" t="s">
        <v>4289</v>
      </c>
      <c r="B263" s="1" t="s">
        <v>117</v>
      </c>
      <c r="C263" s="1" t="s">
        <v>18</v>
      </c>
      <c r="D263" s="2">
        <v>43161</v>
      </c>
      <c r="E263">
        <v>7</v>
      </c>
      <c r="F263">
        <v>31</v>
      </c>
      <c r="G263" s="1" t="s">
        <v>19</v>
      </c>
      <c r="H263" s="1" t="s">
        <v>54</v>
      </c>
      <c r="I263" s="1" t="s">
        <v>333</v>
      </c>
      <c r="J263" s="1" t="s">
        <v>325</v>
      </c>
      <c r="K263" s="1" t="s">
        <v>334</v>
      </c>
      <c r="L263" s="1" t="s">
        <v>315</v>
      </c>
      <c r="M263" s="1" t="s">
        <v>335</v>
      </c>
      <c r="N263" s="1" t="s">
        <v>336</v>
      </c>
      <c r="O263" s="1" t="s">
        <v>318</v>
      </c>
      <c r="P263" s="1" t="s">
        <v>39</v>
      </c>
      <c r="Q263" s="1" t="s">
        <v>40</v>
      </c>
      <c r="R263" s="1" t="s">
        <v>23</v>
      </c>
      <c r="S263" s="1" t="s">
        <v>41</v>
      </c>
      <c r="T263" s="1" t="s">
        <v>25</v>
      </c>
      <c r="U263" s="1" t="s">
        <v>40</v>
      </c>
      <c r="V263">
        <v>65.42</v>
      </c>
      <c r="W263">
        <v>2028.02</v>
      </c>
      <c r="X263">
        <v>31</v>
      </c>
      <c r="Y263">
        <v>1878.91</v>
      </c>
      <c r="Z263">
        <v>149.11000000000001</v>
      </c>
      <c r="AA263">
        <v>1</v>
      </c>
      <c r="AB263">
        <v>1</v>
      </c>
      <c r="AC263">
        <v>7.0000000000000007E-2</v>
      </c>
    </row>
    <row r="264" spans="1:29" x14ac:dyDescent="0.35">
      <c r="A264" s="1" t="s">
        <v>4290</v>
      </c>
      <c r="B264" s="1" t="s">
        <v>117</v>
      </c>
      <c r="C264" s="1" t="s">
        <v>18</v>
      </c>
      <c r="D264" s="2">
        <v>43161</v>
      </c>
      <c r="E264">
        <v>7</v>
      </c>
      <c r="F264">
        <v>31</v>
      </c>
      <c r="G264" s="1" t="s">
        <v>19</v>
      </c>
      <c r="H264" s="1" t="s">
        <v>61</v>
      </c>
      <c r="I264" s="1" t="s">
        <v>339</v>
      </c>
      <c r="J264" s="1" t="s">
        <v>340</v>
      </c>
      <c r="K264" s="1" t="s">
        <v>366</v>
      </c>
      <c r="L264" s="1" t="s">
        <v>315</v>
      </c>
      <c r="M264" s="1" t="s">
        <v>367</v>
      </c>
      <c r="N264" s="1" t="s">
        <v>368</v>
      </c>
      <c r="O264" s="1" t="s">
        <v>318</v>
      </c>
      <c r="P264" s="1" t="s">
        <v>43</v>
      </c>
      <c r="Q264" s="1" t="s">
        <v>44</v>
      </c>
      <c r="R264" s="1" t="s">
        <v>23</v>
      </c>
      <c r="S264" s="1" t="s">
        <v>45</v>
      </c>
      <c r="T264" s="1" t="s">
        <v>25</v>
      </c>
      <c r="U264" s="1" t="s">
        <v>44</v>
      </c>
      <c r="V264">
        <v>47.62</v>
      </c>
      <c r="W264">
        <v>1523.84</v>
      </c>
      <c r="X264">
        <v>32</v>
      </c>
      <c r="Y264">
        <v>1400</v>
      </c>
      <c r="Z264">
        <v>123.84</v>
      </c>
      <c r="AA264">
        <v>1</v>
      </c>
      <c r="AB264">
        <v>1</v>
      </c>
      <c r="AC264">
        <v>0.08</v>
      </c>
    </row>
    <row r="265" spans="1:29" x14ac:dyDescent="0.35">
      <c r="A265" s="1" t="s">
        <v>4291</v>
      </c>
      <c r="B265" s="1" t="s">
        <v>117</v>
      </c>
      <c r="C265" s="1" t="s">
        <v>18</v>
      </c>
      <c r="D265" s="2">
        <v>43161</v>
      </c>
      <c r="E265">
        <v>7</v>
      </c>
      <c r="F265">
        <v>31</v>
      </c>
      <c r="G265" s="1" t="s">
        <v>19</v>
      </c>
      <c r="H265" s="1" t="s">
        <v>61</v>
      </c>
      <c r="I265" s="1" t="s">
        <v>410</v>
      </c>
      <c r="J265" s="1" t="s">
        <v>340</v>
      </c>
      <c r="K265" s="1" t="s">
        <v>411</v>
      </c>
      <c r="L265" s="1" t="s">
        <v>315</v>
      </c>
      <c r="M265" s="1" t="s">
        <v>412</v>
      </c>
      <c r="N265" s="1" t="s">
        <v>413</v>
      </c>
      <c r="O265" s="1" t="s">
        <v>318</v>
      </c>
      <c r="P265" s="1" t="s">
        <v>21</v>
      </c>
      <c r="Q265" s="1" t="s">
        <v>22</v>
      </c>
      <c r="R265" s="1" t="s">
        <v>23</v>
      </c>
      <c r="S265" s="1" t="s">
        <v>24</v>
      </c>
      <c r="T265" s="1" t="s">
        <v>25</v>
      </c>
      <c r="U265" s="1" t="s">
        <v>22</v>
      </c>
      <c r="V265">
        <v>27.5</v>
      </c>
      <c r="W265">
        <v>2255</v>
      </c>
      <c r="X265">
        <v>82</v>
      </c>
      <c r="Y265">
        <v>1910.6</v>
      </c>
      <c r="Z265">
        <v>344.4</v>
      </c>
      <c r="AA265">
        <v>1</v>
      </c>
      <c r="AB265">
        <v>1</v>
      </c>
      <c r="AC265">
        <v>0.15</v>
      </c>
    </row>
    <row r="266" spans="1:29" x14ac:dyDescent="0.35">
      <c r="A266" s="1" t="s">
        <v>4292</v>
      </c>
      <c r="B266" s="1" t="s">
        <v>117</v>
      </c>
      <c r="C266" s="1" t="s">
        <v>68</v>
      </c>
      <c r="D266" s="2">
        <v>43162</v>
      </c>
      <c r="E266">
        <v>7</v>
      </c>
      <c r="F266">
        <v>32</v>
      </c>
      <c r="G266" s="1" t="s">
        <v>19</v>
      </c>
      <c r="H266" s="1" t="s">
        <v>47</v>
      </c>
      <c r="I266" s="1" t="s">
        <v>346</v>
      </c>
      <c r="J266" s="1" t="s">
        <v>313</v>
      </c>
      <c r="K266" s="1" t="s">
        <v>347</v>
      </c>
      <c r="L266" s="1" t="s">
        <v>315</v>
      </c>
      <c r="M266" s="1" t="s">
        <v>348</v>
      </c>
      <c r="N266" s="1" t="s">
        <v>349</v>
      </c>
      <c r="O266" s="1" t="s">
        <v>318</v>
      </c>
      <c r="P266" s="1" t="s">
        <v>43</v>
      </c>
      <c r="Q266" s="1" t="s">
        <v>44</v>
      </c>
      <c r="R266" s="1" t="s">
        <v>23</v>
      </c>
      <c r="S266" s="1" t="s">
        <v>45</v>
      </c>
      <c r="T266" s="1" t="s">
        <v>25</v>
      </c>
      <c r="U266" s="1" t="s">
        <v>44</v>
      </c>
      <c r="V266">
        <v>47.62</v>
      </c>
      <c r="W266">
        <v>142.86000000000001</v>
      </c>
      <c r="X266">
        <v>3</v>
      </c>
      <c r="Y266">
        <v>131.25</v>
      </c>
      <c r="Z266">
        <v>11.61</v>
      </c>
      <c r="AA266">
        <v>1</v>
      </c>
      <c r="AB266">
        <v>1</v>
      </c>
      <c r="AC266">
        <v>0.08</v>
      </c>
    </row>
    <row r="267" spans="1:29" x14ac:dyDescent="0.35">
      <c r="A267" s="1" t="s">
        <v>4293</v>
      </c>
      <c r="B267" s="1" t="s">
        <v>117</v>
      </c>
      <c r="C267" s="1" t="s">
        <v>68</v>
      </c>
      <c r="D267" s="2">
        <v>43162</v>
      </c>
      <c r="E267">
        <v>7</v>
      </c>
      <c r="F267">
        <v>32</v>
      </c>
      <c r="G267" s="1" t="s">
        <v>19</v>
      </c>
      <c r="H267" s="1" t="s">
        <v>47</v>
      </c>
      <c r="I267" s="1" t="s">
        <v>383</v>
      </c>
      <c r="J267" s="1" t="s">
        <v>313</v>
      </c>
      <c r="K267" s="1" t="s">
        <v>384</v>
      </c>
      <c r="L267" s="1" t="s">
        <v>315</v>
      </c>
      <c r="M267" s="1" t="s">
        <v>385</v>
      </c>
      <c r="N267" s="1" t="s">
        <v>386</v>
      </c>
      <c r="O267" s="1" t="s">
        <v>318</v>
      </c>
      <c r="P267" s="1" t="s">
        <v>31</v>
      </c>
      <c r="Q267" s="1" t="s">
        <v>32</v>
      </c>
      <c r="R267" s="1" t="s">
        <v>23</v>
      </c>
      <c r="S267" s="1" t="s">
        <v>33</v>
      </c>
      <c r="T267" s="1" t="s">
        <v>25</v>
      </c>
      <c r="U267" s="1" t="s">
        <v>32</v>
      </c>
      <c r="V267">
        <v>30.33</v>
      </c>
      <c r="W267">
        <v>1668.15</v>
      </c>
      <c r="X267">
        <v>55</v>
      </c>
      <c r="Y267">
        <v>1439.35</v>
      </c>
      <c r="Z267">
        <v>228.8</v>
      </c>
      <c r="AA267">
        <v>1</v>
      </c>
      <c r="AB267">
        <v>1</v>
      </c>
      <c r="AC267">
        <v>0.13</v>
      </c>
    </row>
    <row r="268" spans="1:29" x14ac:dyDescent="0.35">
      <c r="A268" s="1" t="s">
        <v>4294</v>
      </c>
      <c r="B268" s="1" t="s">
        <v>117</v>
      </c>
      <c r="C268" s="1" t="s">
        <v>68</v>
      </c>
      <c r="D268" s="2">
        <v>43162</v>
      </c>
      <c r="E268">
        <v>7</v>
      </c>
      <c r="F268">
        <v>32</v>
      </c>
      <c r="G268" s="1" t="s">
        <v>19</v>
      </c>
      <c r="H268" s="1" t="s">
        <v>54</v>
      </c>
      <c r="I268" s="1" t="s">
        <v>324</v>
      </c>
      <c r="J268" s="1" t="s">
        <v>325</v>
      </c>
      <c r="K268" s="1" t="s">
        <v>326</v>
      </c>
      <c r="L268" s="1" t="s">
        <v>315</v>
      </c>
      <c r="M268" s="1" t="s">
        <v>327</v>
      </c>
      <c r="N268" s="1" t="s">
        <v>328</v>
      </c>
      <c r="O268" s="1" t="s">
        <v>318</v>
      </c>
      <c r="P268" s="1" t="s">
        <v>27</v>
      </c>
      <c r="Q268" s="1" t="s">
        <v>28</v>
      </c>
      <c r="R268" s="1" t="s">
        <v>23</v>
      </c>
      <c r="S268" s="1" t="s">
        <v>29</v>
      </c>
      <c r="T268" s="1" t="s">
        <v>25</v>
      </c>
      <c r="U268" s="1" t="s">
        <v>28</v>
      </c>
      <c r="V268">
        <v>77.83</v>
      </c>
      <c r="W268">
        <v>1790.09</v>
      </c>
      <c r="X268">
        <v>23</v>
      </c>
      <c r="Y268">
        <v>1672.56</v>
      </c>
      <c r="Z268">
        <v>117.53</v>
      </c>
      <c r="AA268">
        <v>1</v>
      </c>
      <c r="AB268">
        <v>1</v>
      </c>
      <c r="AC268">
        <v>0.06</v>
      </c>
    </row>
    <row r="269" spans="1:29" x14ac:dyDescent="0.35">
      <c r="A269" s="1" t="s">
        <v>4295</v>
      </c>
      <c r="B269" s="1" t="s">
        <v>117</v>
      </c>
      <c r="C269" s="1" t="s">
        <v>68</v>
      </c>
      <c r="D269" s="2">
        <v>43162</v>
      </c>
      <c r="E269">
        <v>7</v>
      </c>
      <c r="F269">
        <v>32</v>
      </c>
      <c r="G269" s="1" t="s">
        <v>19</v>
      </c>
      <c r="H269" s="1" t="s">
        <v>54</v>
      </c>
      <c r="I269" s="1" t="s">
        <v>333</v>
      </c>
      <c r="J269" s="1" t="s">
        <v>325</v>
      </c>
      <c r="K269" s="1" t="s">
        <v>357</v>
      </c>
      <c r="L269" s="1" t="s">
        <v>315</v>
      </c>
      <c r="M269" s="1" t="s">
        <v>358</v>
      </c>
      <c r="N269" s="1" t="s">
        <v>359</v>
      </c>
      <c r="O269" s="1" t="s">
        <v>318</v>
      </c>
      <c r="P269" s="1" t="s">
        <v>39</v>
      </c>
      <c r="Q269" s="1" t="s">
        <v>40</v>
      </c>
      <c r="R269" s="1" t="s">
        <v>23</v>
      </c>
      <c r="S269" s="1" t="s">
        <v>41</v>
      </c>
      <c r="T269" s="1" t="s">
        <v>25</v>
      </c>
      <c r="U269" s="1" t="s">
        <v>40</v>
      </c>
      <c r="V269">
        <v>65.42</v>
      </c>
      <c r="W269">
        <v>1504.66</v>
      </c>
      <c r="X269">
        <v>23</v>
      </c>
      <c r="Y269">
        <v>1394.03</v>
      </c>
      <c r="Z269">
        <v>110.63</v>
      </c>
      <c r="AA269">
        <v>1</v>
      </c>
      <c r="AB269">
        <v>1</v>
      </c>
      <c r="AC269">
        <v>7.0000000000000007E-2</v>
      </c>
    </row>
    <row r="270" spans="1:29" x14ac:dyDescent="0.35">
      <c r="A270" s="1" t="s">
        <v>4296</v>
      </c>
      <c r="B270" s="1" t="s">
        <v>117</v>
      </c>
      <c r="C270" s="1" t="s">
        <v>68</v>
      </c>
      <c r="D270" s="2">
        <v>43162</v>
      </c>
      <c r="E270">
        <v>7</v>
      </c>
      <c r="F270">
        <v>32</v>
      </c>
      <c r="G270" s="1" t="s">
        <v>19</v>
      </c>
      <c r="H270" s="1" t="s">
        <v>61</v>
      </c>
      <c r="I270" s="1" t="s">
        <v>339</v>
      </c>
      <c r="J270" s="1" t="s">
        <v>340</v>
      </c>
      <c r="K270" s="1" t="s">
        <v>376</v>
      </c>
      <c r="L270" s="1" t="s">
        <v>315</v>
      </c>
      <c r="M270" s="1" t="s">
        <v>377</v>
      </c>
      <c r="N270" s="1" t="s">
        <v>378</v>
      </c>
      <c r="O270" s="1" t="s">
        <v>318</v>
      </c>
      <c r="P270" s="1" t="s">
        <v>27</v>
      </c>
      <c r="Q270" s="1" t="s">
        <v>28</v>
      </c>
      <c r="R270" s="1" t="s">
        <v>23</v>
      </c>
      <c r="S270" s="1" t="s">
        <v>29</v>
      </c>
      <c r="T270" s="1" t="s">
        <v>25</v>
      </c>
      <c r="U270" s="1" t="s">
        <v>28</v>
      </c>
      <c r="V270">
        <v>77.83</v>
      </c>
      <c r="W270">
        <v>2101.41</v>
      </c>
      <c r="X270">
        <v>27</v>
      </c>
      <c r="Y270">
        <v>1963.44</v>
      </c>
      <c r="Z270">
        <v>137.97</v>
      </c>
      <c r="AA270">
        <v>1</v>
      </c>
      <c r="AB270">
        <v>1</v>
      </c>
      <c r="AC270">
        <v>0.06</v>
      </c>
    </row>
    <row r="271" spans="1:29" x14ac:dyDescent="0.35">
      <c r="A271" s="1" t="s">
        <v>4297</v>
      </c>
      <c r="B271" s="1" t="s">
        <v>117</v>
      </c>
      <c r="C271" s="1" t="s">
        <v>68</v>
      </c>
      <c r="D271" s="2">
        <v>43162</v>
      </c>
      <c r="E271">
        <v>7</v>
      </c>
      <c r="F271">
        <v>32</v>
      </c>
      <c r="G271" s="1" t="s">
        <v>19</v>
      </c>
      <c r="H271" s="1" t="s">
        <v>61</v>
      </c>
      <c r="I271" s="1" t="s">
        <v>339</v>
      </c>
      <c r="J271" s="1" t="s">
        <v>340</v>
      </c>
      <c r="K271" s="1" t="s">
        <v>376</v>
      </c>
      <c r="L271" s="1" t="s">
        <v>315</v>
      </c>
      <c r="M271" s="1" t="s">
        <v>377</v>
      </c>
      <c r="N271" s="1" t="s">
        <v>378</v>
      </c>
      <c r="O271" s="1" t="s">
        <v>318</v>
      </c>
      <c r="P271" s="1" t="s">
        <v>43</v>
      </c>
      <c r="Q271" s="1" t="s">
        <v>44</v>
      </c>
      <c r="R271" s="1" t="s">
        <v>23</v>
      </c>
      <c r="S271" s="1" t="s">
        <v>45</v>
      </c>
      <c r="T271" s="1" t="s">
        <v>25</v>
      </c>
      <c r="U271" s="1" t="s">
        <v>44</v>
      </c>
      <c r="V271">
        <v>47.62</v>
      </c>
      <c r="W271">
        <v>2238.14</v>
      </c>
      <c r="X271">
        <v>47</v>
      </c>
      <c r="Y271">
        <v>2056.25</v>
      </c>
      <c r="Z271">
        <v>181.8899999999999</v>
      </c>
      <c r="AA271">
        <v>1</v>
      </c>
      <c r="AB271">
        <v>1</v>
      </c>
      <c r="AC271">
        <v>0.08</v>
      </c>
    </row>
    <row r="272" spans="1:29" x14ac:dyDescent="0.35">
      <c r="A272" s="1" t="s">
        <v>4298</v>
      </c>
      <c r="B272" s="1" t="s">
        <v>117</v>
      </c>
      <c r="C272" s="1" t="s">
        <v>68</v>
      </c>
      <c r="D272" s="2">
        <v>43162</v>
      </c>
      <c r="E272">
        <v>7</v>
      </c>
      <c r="F272">
        <v>32</v>
      </c>
      <c r="G272" s="1" t="s">
        <v>19</v>
      </c>
      <c r="H272" s="1" t="s">
        <v>61</v>
      </c>
      <c r="I272" s="1" t="s">
        <v>410</v>
      </c>
      <c r="J272" s="1" t="s">
        <v>340</v>
      </c>
      <c r="K272" s="1" t="s">
        <v>411</v>
      </c>
      <c r="L272" s="1" t="s">
        <v>315</v>
      </c>
      <c r="M272" s="1" t="s">
        <v>412</v>
      </c>
      <c r="N272" s="1" t="s">
        <v>413</v>
      </c>
      <c r="O272" s="1" t="s">
        <v>318</v>
      </c>
      <c r="P272" s="1" t="s">
        <v>21</v>
      </c>
      <c r="Q272" s="1" t="s">
        <v>22</v>
      </c>
      <c r="R272" s="1" t="s">
        <v>23</v>
      </c>
      <c r="S272" s="1" t="s">
        <v>24</v>
      </c>
      <c r="T272" s="1" t="s">
        <v>25</v>
      </c>
      <c r="U272" s="1" t="s">
        <v>22</v>
      </c>
      <c r="V272">
        <v>27.5</v>
      </c>
      <c r="W272">
        <v>3190</v>
      </c>
      <c r="X272">
        <v>116</v>
      </c>
      <c r="Y272">
        <v>2702.8</v>
      </c>
      <c r="Z272">
        <v>487.2</v>
      </c>
      <c r="AA272">
        <v>1</v>
      </c>
      <c r="AB272">
        <v>1</v>
      </c>
      <c r="AC272">
        <v>0.15</v>
      </c>
    </row>
    <row r="273" spans="1:29" x14ac:dyDescent="0.35">
      <c r="A273" s="1" t="s">
        <v>4299</v>
      </c>
      <c r="B273" s="1" t="s">
        <v>117</v>
      </c>
      <c r="C273" s="1" t="s">
        <v>20</v>
      </c>
      <c r="D273" s="2">
        <v>43163</v>
      </c>
      <c r="E273">
        <v>7</v>
      </c>
      <c r="F273">
        <v>33</v>
      </c>
      <c r="G273" s="1" t="s">
        <v>19</v>
      </c>
      <c r="H273" s="1" t="s">
        <v>47</v>
      </c>
      <c r="I273" s="1" t="s">
        <v>312</v>
      </c>
      <c r="J273" s="1" t="s">
        <v>313</v>
      </c>
      <c r="K273" s="1" t="s">
        <v>314</v>
      </c>
      <c r="L273" s="1" t="s">
        <v>315</v>
      </c>
      <c r="M273" s="1" t="s">
        <v>316</v>
      </c>
      <c r="N273" s="1" t="s">
        <v>317</v>
      </c>
      <c r="O273" s="1" t="s">
        <v>318</v>
      </c>
      <c r="P273" s="1" t="s">
        <v>27</v>
      </c>
      <c r="Q273" s="1" t="s">
        <v>28</v>
      </c>
      <c r="R273" s="1" t="s">
        <v>23</v>
      </c>
      <c r="S273" s="1" t="s">
        <v>29</v>
      </c>
      <c r="T273" s="1" t="s">
        <v>25</v>
      </c>
      <c r="U273" s="1" t="s">
        <v>28</v>
      </c>
      <c r="V273">
        <v>77.83</v>
      </c>
      <c r="W273">
        <v>3580.18</v>
      </c>
      <c r="X273">
        <v>46</v>
      </c>
      <c r="Y273">
        <v>3345.12</v>
      </c>
      <c r="Z273">
        <v>235.06</v>
      </c>
      <c r="AA273">
        <v>1</v>
      </c>
      <c r="AB273">
        <v>1</v>
      </c>
      <c r="AC273">
        <v>0.06</v>
      </c>
    </row>
    <row r="274" spans="1:29" x14ac:dyDescent="0.35">
      <c r="A274" s="1" t="s">
        <v>4300</v>
      </c>
      <c r="B274" s="1" t="s">
        <v>117</v>
      </c>
      <c r="C274" s="1" t="s">
        <v>20</v>
      </c>
      <c r="D274" s="2">
        <v>43163</v>
      </c>
      <c r="E274">
        <v>7</v>
      </c>
      <c r="F274">
        <v>33</v>
      </c>
      <c r="G274" s="1" t="s">
        <v>19</v>
      </c>
      <c r="H274" s="1" t="s">
        <v>47</v>
      </c>
      <c r="I274" s="1" t="s">
        <v>312</v>
      </c>
      <c r="J274" s="1" t="s">
        <v>313</v>
      </c>
      <c r="K274" s="1" t="s">
        <v>314</v>
      </c>
      <c r="L274" s="1" t="s">
        <v>315</v>
      </c>
      <c r="M274" s="1" t="s">
        <v>316</v>
      </c>
      <c r="N274" s="1" t="s">
        <v>317</v>
      </c>
      <c r="O274" s="1" t="s">
        <v>318</v>
      </c>
      <c r="P274" s="1" t="s">
        <v>35</v>
      </c>
      <c r="Q274" s="1" t="s">
        <v>36</v>
      </c>
      <c r="R274" s="1" t="s">
        <v>23</v>
      </c>
      <c r="S274" s="1" t="s">
        <v>37</v>
      </c>
      <c r="T274" s="1" t="s">
        <v>25</v>
      </c>
      <c r="U274" s="1" t="s">
        <v>36</v>
      </c>
      <c r="V274">
        <v>89.5</v>
      </c>
      <c r="W274">
        <v>2058.5</v>
      </c>
      <c r="X274">
        <v>23</v>
      </c>
      <c r="Y274">
        <v>1924.64</v>
      </c>
      <c r="Z274">
        <v>133.86000000000001</v>
      </c>
      <c r="AA274">
        <v>1</v>
      </c>
      <c r="AB274">
        <v>1</v>
      </c>
      <c r="AC274">
        <v>0.06</v>
      </c>
    </row>
    <row r="275" spans="1:29" x14ac:dyDescent="0.35">
      <c r="A275" s="1" t="s">
        <v>4301</v>
      </c>
      <c r="B275" s="1" t="s">
        <v>117</v>
      </c>
      <c r="C275" s="1" t="s">
        <v>20</v>
      </c>
      <c r="D275" s="2">
        <v>43163</v>
      </c>
      <c r="E275">
        <v>7</v>
      </c>
      <c r="F275">
        <v>33</v>
      </c>
      <c r="G275" s="1" t="s">
        <v>19</v>
      </c>
      <c r="H275" s="1" t="s">
        <v>54</v>
      </c>
      <c r="I275" s="1" t="s">
        <v>333</v>
      </c>
      <c r="J275" s="1" t="s">
        <v>325</v>
      </c>
      <c r="K275" s="1" t="s">
        <v>334</v>
      </c>
      <c r="L275" s="1" t="s">
        <v>315</v>
      </c>
      <c r="M275" s="1" t="s">
        <v>335</v>
      </c>
      <c r="N275" s="1" t="s">
        <v>336</v>
      </c>
      <c r="O275" s="1" t="s">
        <v>318</v>
      </c>
      <c r="P275" s="1" t="s">
        <v>27</v>
      </c>
      <c r="Q275" s="1" t="s">
        <v>28</v>
      </c>
      <c r="R275" s="1" t="s">
        <v>23</v>
      </c>
      <c r="S275" s="1" t="s">
        <v>29</v>
      </c>
      <c r="T275" s="1" t="s">
        <v>25</v>
      </c>
      <c r="U275" s="1" t="s">
        <v>28</v>
      </c>
      <c r="V275">
        <v>77.83</v>
      </c>
      <c r="W275">
        <v>3658.01</v>
      </c>
      <c r="X275">
        <v>47</v>
      </c>
      <c r="Y275">
        <v>3417.84</v>
      </c>
      <c r="Z275">
        <v>240.17</v>
      </c>
      <c r="AA275">
        <v>1</v>
      </c>
      <c r="AB275">
        <v>1</v>
      </c>
      <c r="AC275">
        <v>0.06</v>
      </c>
    </row>
    <row r="276" spans="1:29" x14ac:dyDescent="0.35">
      <c r="A276" s="1" t="s">
        <v>4302</v>
      </c>
      <c r="B276" s="1" t="s">
        <v>117</v>
      </c>
      <c r="C276" s="1" t="s">
        <v>20</v>
      </c>
      <c r="D276" s="2">
        <v>43163</v>
      </c>
      <c r="E276">
        <v>7</v>
      </c>
      <c r="F276">
        <v>33</v>
      </c>
      <c r="G276" s="1" t="s">
        <v>19</v>
      </c>
      <c r="H276" s="1" t="s">
        <v>54</v>
      </c>
      <c r="I276" s="1" t="s">
        <v>333</v>
      </c>
      <c r="J276" s="1" t="s">
        <v>325</v>
      </c>
      <c r="K276" s="1" t="s">
        <v>334</v>
      </c>
      <c r="L276" s="1" t="s">
        <v>315</v>
      </c>
      <c r="M276" s="1" t="s">
        <v>335</v>
      </c>
      <c r="N276" s="1" t="s">
        <v>336</v>
      </c>
      <c r="O276" s="1" t="s">
        <v>318</v>
      </c>
      <c r="P276" s="1" t="s">
        <v>39</v>
      </c>
      <c r="Q276" s="1" t="s">
        <v>40</v>
      </c>
      <c r="R276" s="1" t="s">
        <v>23</v>
      </c>
      <c r="S276" s="1" t="s">
        <v>41</v>
      </c>
      <c r="T276" s="1" t="s">
        <v>25</v>
      </c>
      <c r="U276" s="1" t="s">
        <v>40</v>
      </c>
      <c r="V276">
        <v>65.42</v>
      </c>
      <c r="W276">
        <v>1766.34</v>
      </c>
      <c r="X276">
        <v>27</v>
      </c>
      <c r="Y276">
        <v>1636.47</v>
      </c>
      <c r="Z276">
        <v>129.87</v>
      </c>
      <c r="AA276">
        <v>1</v>
      </c>
      <c r="AB276">
        <v>1</v>
      </c>
      <c r="AC276">
        <v>7.0000000000000007E-2</v>
      </c>
    </row>
    <row r="277" spans="1:29" x14ac:dyDescent="0.35">
      <c r="A277" s="1" t="s">
        <v>4303</v>
      </c>
      <c r="B277" s="1" t="s">
        <v>117</v>
      </c>
      <c r="C277" s="1" t="s">
        <v>20</v>
      </c>
      <c r="D277" s="2">
        <v>43163</v>
      </c>
      <c r="E277">
        <v>7</v>
      </c>
      <c r="F277">
        <v>33</v>
      </c>
      <c r="G277" s="1" t="s">
        <v>19</v>
      </c>
      <c r="H277" s="1" t="s">
        <v>61</v>
      </c>
      <c r="I277" s="1" t="s">
        <v>339</v>
      </c>
      <c r="J277" s="1" t="s">
        <v>340</v>
      </c>
      <c r="K277" s="1" t="s">
        <v>341</v>
      </c>
      <c r="L277" s="1" t="s">
        <v>315</v>
      </c>
      <c r="M277" s="1" t="s">
        <v>342</v>
      </c>
      <c r="N277" s="1" t="s">
        <v>343</v>
      </c>
      <c r="O277" s="1" t="s">
        <v>318</v>
      </c>
      <c r="P277" s="1" t="s">
        <v>31</v>
      </c>
      <c r="Q277" s="1" t="s">
        <v>32</v>
      </c>
      <c r="R277" s="1" t="s">
        <v>23</v>
      </c>
      <c r="S277" s="1" t="s">
        <v>33</v>
      </c>
      <c r="T277" s="1" t="s">
        <v>25</v>
      </c>
      <c r="U277" s="1" t="s">
        <v>32</v>
      </c>
      <c r="V277">
        <v>30.33</v>
      </c>
      <c r="W277">
        <v>424.62</v>
      </c>
      <c r="X277">
        <v>14</v>
      </c>
      <c r="Y277">
        <v>366.38</v>
      </c>
      <c r="Z277">
        <v>58.24</v>
      </c>
      <c r="AA277">
        <v>1</v>
      </c>
      <c r="AB277">
        <v>1</v>
      </c>
      <c r="AC277">
        <v>0.13</v>
      </c>
    </row>
    <row r="278" spans="1:29" x14ac:dyDescent="0.35">
      <c r="A278" s="1" t="s">
        <v>4304</v>
      </c>
      <c r="B278" s="1" t="s">
        <v>117</v>
      </c>
      <c r="C278" s="1" t="s">
        <v>20</v>
      </c>
      <c r="D278" s="2">
        <v>43163</v>
      </c>
      <c r="E278">
        <v>7</v>
      </c>
      <c r="F278">
        <v>33</v>
      </c>
      <c r="G278" s="1" t="s">
        <v>19</v>
      </c>
      <c r="H278" s="1" t="s">
        <v>61</v>
      </c>
      <c r="I278" s="1" t="s">
        <v>339</v>
      </c>
      <c r="J278" s="1" t="s">
        <v>340</v>
      </c>
      <c r="K278" s="1" t="s">
        <v>376</v>
      </c>
      <c r="L278" s="1" t="s">
        <v>315</v>
      </c>
      <c r="M278" s="1" t="s">
        <v>377</v>
      </c>
      <c r="N278" s="1" t="s">
        <v>378</v>
      </c>
      <c r="O278" s="1" t="s">
        <v>318</v>
      </c>
      <c r="P278" s="1" t="s">
        <v>21</v>
      </c>
      <c r="Q278" s="1" t="s">
        <v>22</v>
      </c>
      <c r="R278" s="1" t="s">
        <v>23</v>
      </c>
      <c r="S278" s="1" t="s">
        <v>24</v>
      </c>
      <c r="T278" s="1" t="s">
        <v>25</v>
      </c>
      <c r="U278" s="1" t="s">
        <v>22</v>
      </c>
      <c r="V278">
        <v>27.5</v>
      </c>
      <c r="W278">
        <v>935</v>
      </c>
      <c r="X278">
        <v>34</v>
      </c>
      <c r="Y278">
        <v>792.2</v>
      </c>
      <c r="Z278">
        <v>142.80000000000001</v>
      </c>
      <c r="AA278">
        <v>1</v>
      </c>
      <c r="AB278">
        <v>1</v>
      </c>
      <c r="AC278">
        <v>0.15</v>
      </c>
    </row>
    <row r="279" spans="1:29" x14ac:dyDescent="0.35">
      <c r="A279" s="1" t="s">
        <v>4305</v>
      </c>
      <c r="B279" s="1" t="s">
        <v>117</v>
      </c>
      <c r="C279" s="1" t="s">
        <v>117</v>
      </c>
      <c r="D279" s="2">
        <v>43164</v>
      </c>
      <c r="E279">
        <v>7</v>
      </c>
      <c r="F279">
        <v>34</v>
      </c>
      <c r="G279" s="1" t="s">
        <v>19</v>
      </c>
      <c r="H279" s="1" t="s">
        <v>47</v>
      </c>
      <c r="I279" s="1" t="s">
        <v>346</v>
      </c>
      <c r="J279" s="1" t="s">
        <v>313</v>
      </c>
      <c r="K279" s="1" t="s">
        <v>347</v>
      </c>
      <c r="L279" s="1" t="s">
        <v>315</v>
      </c>
      <c r="M279" s="1" t="s">
        <v>348</v>
      </c>
      <c r="N279" s="1" t="s">
        <v>349</v>
      </c>
      <c r="O279" s="1" t="s">
        <v>318</v>
      </c>
      <c r="P279" s="1" t="s">
        <v>31</v>
      </c>
      <c r="Q279" s="1" t="s">
        <v>32</v>
      </c>
      <c r="R279" s="1" t="s">
        <v>23</v>
      </c>
      <c r="S279" s="1" t="s">
        <v>33</v>
      </c>
      <c r="T279" s="1" t="s">
        <v>25</v>
      </c>
      <c r="U279" s="1" t="s">
        <v>32</v>
      </c>
      <c r="V279">
        <v>30.33</v>
      </c>
      <c r="W279">
        <v>303.3</v>
      </c>
      <c r="X279">
        <v>10</v>
      </c>
      <c r="Y279">
        <v>261.7</v>
      </c>
      <c r="Z279">
        <v>41.6</v>
      </c>
      <c r="AA279">
        <v>1</v>
      </c>
      <c r="AB279">
        <v>1</v>
      </c>
      <c r="AC279">
        <v>0.13</v>
      </c>
    </row>
    <row r="280" spans="1:29" x14ac:dyDescent="0.35">
      <c r="A280" s="1" t="s">
        <v>4306</v>
      </c>
      <c r="B280" s="1" t="s">
        <v>117</v>
      </c>
      <c r="C280" s="1" t="s">
        <v>117</v>
      </c>
      <c r="D280" s="2">
        <v>43164</v>
      </c>
      <c r="E280">
        <v>7</v>
      </c>
      <c r="F280">
        <v>34</v>
      </c>
      <c r="G280" s="1" t="s">
        <v>19</v>
      </c>
      <c r="H280" s="1" t="s">
        <v>47</v>
      </c>
      <c r="I280" s="1" t="s">
        <v>346</v>
      </c>
      <c r="J280" s="1" t="s">
        <v>313</v>
      </c>
      <c r="K280" s="1" t="s">
        <v>347</v>
      </c>
      <c r="L280" s="1" t="s">
        <v>315</v>
      </c>
      <c r="M280" s="1" t="s">
        <v>348</v>
      </c>
      <c r="N280" s="1" t="s">
        <v>349</v>
      </c>
      <c r="O280" s="1" t="s">
        <v>318</v>
      </c>
      <c r="P280" s="1" t="s">
        <v>39</v>
      </c>
      <c r="Q280" s="1" t="s">
        <v>40</v>
      </c>
      <c r="R280" s="1" t="s">
        <v>23</v>
      </c>
      <c r="S280" s="1" t="s">
        <v>41</v>
      </c>
      <c r="T280" s="1" t="s">
        <v>25</v>
      </c>
      <c r="U280" s="1" t="s">
        <v>40</v>
      </c>
      <c r="V280">
        <v>65.42</v>
      </c>
      <c r="W280">
        <v>2158.86</v>
      </c>
      <c r="X280">
        <v>33</v>
      </c>
      <c r="Y280">
        <v>2000.13</v>
      </c>
      <c r="Z280">
        <v>158.72999999999999</v>
      </c>
      <c r="AA280">
        <v>1</v>
      </c>
      <c r="AB280">
        <v>1</v>
      </c>
      <c r="AC280">
        <v>7.0000000000000007E-2</v>
      </c>
    </row>
    <row r="281" spans="1:29" x14ac:dyDescent="0.35">
      <c r="A281" s="1" t="s">
        <v>4307</v>
      </c>
      <c r="B281" s="1" t="s">
        <v>117</v>
      </c>
      <c r="C281" s="1" t="s">
        <v>117</v>
      </c>
      <c r="D281" s="2">
        <v>43164</v>
      </c>
      <c r="E281">
        <v>7</v>
      </c>
      <c r="F281">
        <v>34</v>
      </c>
      <c r="G281" s="1" t="s">
        <v>19</v>
      </c>
      <c r="H281" s="1" t="s">
        <v>47</v>
      </c>
      <c r="I281" s="1" t="s">
        <v>352</v>
      </c>
      <c r="J281" s="1" t="s">
        <v>313</v>
      </c>
      <c r="K281" s="1" t="s">
        <v>353</v>
      </c>
      <c r="L281" s="1" t="s">
        <v>315</v>
      </c>
      <c r="M281" s="1" t="s">
        <v>354</v>
      </c>
      <c r="N281" s="1" t="s">
        <v>355</v>
      </c>
      <c r="O281" s="1" t="s">
        <v>318</v>
      </c>
      <c r="P281" s="1" t="s">
        <v>35</v>
      </c>
      <c r="Q281" s="1" t="s">
        <v>36</v>
      </c>
      <c r="R281" s="1" t="s">
        <v>23</v>
      </c>
      <c r="S281" s="1" t="s">
        <v>37</v>
      </c>
      <c r="T281" s="1" t="s">
        <v>25</v>
      </c>
      <c r="U281" s="1" t="s">
        <v>36</v>
      </c>
      <c r="V281">
        <v>89.5</v>
      </c>
      <c r="W281">
        <v>1521.5</v>
      </c>
      <c r="X281">
        <v>17</v>
      </c>
      <c r="Y281">
        <v>1422.56</v>
      </c>
      <c r="Z281">
        <v>98.94</v>
      </c>
      <c r="AA281">
        <v>1</v>
      </c>
      <c r="AB281">
        <v>1</v>
      </c>
      <c r="AC281">
        <v>0.06</v>
      </c>
    </row>
    <row r="282" spans="1:29" x14ac:dyDescent="0.35">
      <c r="A282" s="1" t="s">
        <v>4308</v>
      </c>
      <c r="B282" s="1" t="s">
        <v>117</v>
      </c>
      <c r="C282" s="1" t="s">
        <v>117</v>
      </c>
      <c r="D282" s="2">
        <v>43164</v>
      </c>
      <c r="E282">
        <v>7</v>
      </c>
      <c r="F282">
        <v>34</v>
      </c>
      <c r="G282" s="1" t="s">
        <v>19</v>
      </c>
      <c r="H282" s="1" t="s">
        <v>54</v>
      </c>
      <c r="I282" s="1" t="s">
        <v>333</v>
      </c>
      <c r="J282" s="1" t="s">
        <v>325</v>
      </c>
      <c r="K282" s="1" t="s">
        <v>357</v>
      </c>
      <c r="L282" s="1" t="s">
        <v>315</v>
      </c>
      <c r="M282" s="1" t="s">
        <v>358</v>
      </c>
      <c r="N282" s="1" t="s">
        <v>359</v>
      </c>
      <c r="O282" s="1" t="s">
        <v>318</v>
      </c>
      <c r="P282" s="1" t="s">
        <v>27</v>
      </c>
      <c r="Q282" s="1" t="s">
        <v>28</v>
      </c>
      <c r="R282" s="1" t="s">
        <v>23</v>
      </c>
      <c r="S282" s="1" t="s">
        <v>29</v>
      </c>
      <c r="T282" s="1" t="s">
        <v>25</v>
      </c>
      <c r="U282" s="1" t="s">
        <v>28</v>
      </c>
      <c r="V282">
        <v>77.83</v>
      </c>
      <c r="W282">
        <v>2101.41</v>
      </c>
      <c r="X282">
        <v>27</v>
      </c>
      <c r="Y282">
        <v>1963.44</v>
      </c>
      <c r="Z282">
        <v>137.97</v>
      </c>
      <c r="AA282">
        <v>1</v>
      </c>
      <c r="AB282">
        <v>1</v>
      </c>
      <c r="AC282">
        <v>0.06</v>
      </c>
    </row>
    <row r="283" spans="1:29" x14ac:dyDescent="0.35">
      <c r="A283" s="1" t="s">
        <v>4309</v>
      </c>
      <c r="B283" s="1" t="s">
        <v>117</v>
      </c>
      <c r="C283" s="1" t="s">
        <v>117</v>
      </c>
      <c r="D283" s="2">
        <v>43164</v>
      </c>
      <c r="E283">
        <v>7</v>
      </c>
      <c r="F283">
        <v>34</v>
      </c>
      <c r="G283" s="1" t="s">
        <v>19</v>
      </c>
      <c r="H283" s="1" t="s">
        <v>54</v>
      </c>
      <c r="I283" s="1" t="s">
        <v>333</v>
      </c>
      <c r="J283" s="1" t="s">
        <v>325</v>
      </c>
      <c r="K283" s="1" t="s">
        <v>357</v>
      </c>
      <c r="L283" s="1" t="s">
        <v>315</v>
      </c>
      <c r="M283" s="1" t="s">
        <v>358</v>
      </c>
      <c r="N283" s="1" t="s">
        <v>359</v>
      </c>
      <c r="O283" s="1" t="s">
        <v>318</v>
      </c>
      <c r="P283" s="1" t="s">
        <v>31</v>
      </c>
      <c r="Q283" s="1" t="s">
        <v>32</v>
      </c>
      <c r="R283" s="1" t="s">
        <v>23</v>
      </c>
      <c r="S283" s="1" t="s">
        <v>33</v>
      </c>
      <c r="T283" s="1" t="s">
        <v>25</v>
      </c>
      <c r="U283" s="1" t="s">
        <v>32</v>
      </c>
      <c r="V283">
        <v>30.33</v>
      </c>
      <c r="W283">
        <v>1819.8</v>
      </c>
      <c r="X283">
        <v>60</v>
      </c>
      <c r="Y283">
        <v>1570.2</v>
      </c>
      <c r="Z283">
        <v>249.6</v>
      </c>
      <c r="AA283">
        <v>1</v>
      </c>
      <c r="AB283">
        <v>1</v>
      </c>
      <c r="AC283">
        <v>0.13</v>
      </c>
    </row>
    <row r="284" spans="1:29" x14ac:dyDescent="0.35">
      <c r="A284" s="1" t="s">
        <v>4310</v>
      </c>
      <c r="B284" s="1" t="s">
        <v>117</v>
      </c>
      <c r="C284" s="1" t="s">
        <v>117</v>
      </c>
      <c r="D284" s="2">
        <v>43164</v>
      </c>
      <c r="E284">
        <v>7</v>
      </c>
      <c r="F284">
        <v>34</v>
      </c>
      <c r="G284" s="1" t="s">
        <v>19</v>
      </c>
      <c r="H284" s="1" t="s">
        <v>54</v>
      </c>
      <c r="I284" s="1" t="s">
        <v>361</v>
      </c>
      <c r="J284" s="1" t="s">
        <v>325</v>
      </c>
      <c r="K284" s="1" t="s">
        <v>362</v>
      </c>
      <c r="L284" s="1" t="s">
        <v>315</v>
      </c>
      <c r="M284" s="1" t="s">
        <v>363</v>
      </c>
      <c r="N284" s="1" t="s">
        <v>364</v>
      </c>
      <c r="O284" s="1" t="s">
        <v>318</v>
      </c>
      <c r="P284" s="1" t="s">
        <v>27</v>
      </c>
      <c r="Q284" s="1" t="s">
        <v>28</v>
      </c>
      <c r="R284" s="1" t="s">
        <v>23</v>
      </c>
      <c r="S284" s="1" t="s">
        <v>29</v>
      </c>
      <c r="T284" s="1" t="s">
        <v>25</v>
      </c>
      <c r="U284" s="1" t="s">
        <v>28</v>
      </c>
      <c r="V284">
        <v>77.83</v>
      </c>
      <c r="W284">
        <v>1945.75</v>
      </c>
      <c r="X284">
        <v>25</v>
      </c>
      <c r="Y284">
        <v>1818</v>
      </c>
      <c r="Z284">
        <v>127.75</v>
      </c>
      <c r="AA284">
        <v>1</v>
      </c>
      <c r="AB284">
        <v>1</v>
      </c>
      <c r="AC284">
        <v>0.06</v>
      </c>
    </row>
    <row r="285" spans="1:29" x14ac:dyDescent="0.35">
      <c r="A285" s="1" t="s">
        <v>4311</v>
      </c>
      <c r="B285" s="1" t="s">
        <v>117</v>
      </c>
      <c r="C285" s="1" t="s">
        <v>117</v>
      </c>
      <c r="D285" s="2">
        <v>43164</v>
      </c>
      <c r="E285">
        <v>7</v>
      </c>
      <c r="F285">
        <v>34</v>
      </c>
      <c r="G285" s="1" t="s">
        <v>19</v>
      </c>
      <c r="H285" s="1" t="s">
        <v>61</v>
      </c>
      <c r="I285" s="1" t="s">
        <v>339</v>
      </c>
      <c r="J285" s="1" t="s">
        <v>340</v>
      </c>
      <c r="K285" s="1" t="s">
        <v>341</v>
      </c>
      <c r="L285" s="1" t="s">
        <v>315</v>
      </c>
      <c r="M285" s="1" t="s">
        <v>342</v>
      </c>
      <c r="N285" s="1" t="s">
        <v>343</v>
      </c>
      <c r="O285" s="1" t="s">
        <v>318</v>
      </c>
      <c r="P285" s="1" t="s">
        <v>35</v>
      </c>
      <c r="Q285" s="1" t="s">
        <v>36</v>
      </c>
      <c r="R285" s="1" t="s">
        <v>23</v>
      </c>
      <c r="S285" s="1" t="s">
        <v>37</v>
      </c>
      <c r="T285" s="1" t="s">
        <v>25</v>
      </c>
      <c r="U285" s="1" t="s">
        <v>36</v>
      </c>
      <c r="V285">
        <v>89.5</v>
      </c>
      <c r="W285">
        <v>5012</v>
      </c>
      <c r="X285">
        <v>56</v>
      </c>
      <c r="Y285">
        <v>4686.08</v>
      </c>
      <c r="Z285">
        <v>325.9199999999999</v>
      </c>
      <c r="AA285">
        <v>1</v>
      </c>
      <c r="AB285">
        <v>1</v>
      </c>
      <c r="AC285">
        <v>0.06</v>
      </c>
    </row>
    <row r="286" spans="1:29" x14ac:dyDescent="0.35">
      <c r="A286" s="1" t="s">
        <v>4312</v>
      </c>
      <c r="B286" s="1" t="s">
        <v>117</v>
      </c>
      <c r="C286" s="1" t="s">
        <v>117</v>
      </c>
      <c r="D286" s="2">
        <v>43164</v>
      </c>
      <c r="E286">
        <v>7</v>
      </c>
      <c r="F286">
        <v>34</v>
      </c>
      <c r="G286" s="1" t="s">
        <v>19</v>
      </c>
      <c r="H286" s="1" t="s">
        <v>61</v>
      </c>
      <c r="I286" s="1" t="s">
        <v>339</v>
      </c>
      <c r="J286" s="1" t="s">
        <v>340</v>
      </c>
      <c r="K286" s="1" t="s">
        <v>341</v>
      </c>
      <c r="L286" s="1" t="s">
        <v>315</v>
      </c>
      <c r="M286" s="1" t="s">
        <v>342</v>
      </c>
      <c r="N286" s="1" t="s">
        <v>343</v>
      </c>
      <c r="O286" s="1" t="s">
        <v>318</v>
      </c>
      <c r="P286" s="1" t="s">
        <v>43</v>
      </c>
      <c r="Q286" s="1" t="s">
        <v>44</v>
      </c>
      <c r="R286" s="1" t="s">
        <v>23</v>
      </c>
      <c r="S286" s="1" t="s">
        <v>45</v>
      </c>
      <c r="T286" s="1" t="s">
        <v>25</v>
      </c>
      <c r="U286" s="1" t="s">
        <v>44</v>
      </c>
      <c r="V286">
        <v>47.62</v>
      </c>
      <c r="W286">
        <v>2476.2399999999998</v>
      </c>
      <c r="X286">
        <v>52</v>
      </c>
      <c r="Y286">
        <v>2275</v>
      </c>
      <c r="Z286">
        <v>201.24</v>
      </c>
      <c r="AA286">
        <v>1</v>
      </c>
      <c r="AB286">
        <v>1</v>
      </c>
      <c r="AC286">
        <v>0.08</v>
      </c>
    </row>
    <row r="287" spans="1:29" x14ac:dyDescent="0.35">
      <c r="A287" s="1" t="s">
        <v>4313</v>
      </c>
      <c r="B287" s="1" t="s">
        <v>117</v>
      </c>
      <c r="C287" s="1" t="s">
        <v>117</v>
      </c>
      <c r="D287" s="2">
        <v>43164</v>
      </c>
      <c r="E287">
        <v>7</v>
      </c>
      <c r="F287">
        <v>34</v>
      </c>
      <c r="G287" s="1" t="s">
        <v>19</v>
      </c>
      <c r="H287" s="1" t="s">
        <v>61</v>
      </c>
      <c r="I287" s="1" t="s">
        <v>339</v>
      </c>
      <c r="J287" s="1" t="s">
        <v>340</v>
      </c>
      <c r="K287" s="1" t="s">
        <v>366</v>
      </c>
      <c r="L287" s="1" t="s">
        <v>315</v>
      </c>
      <c r="M287" s="1" t="s">
        <v>367</v>
      </c>
      <c r="N287" s="1" t="s">
        <v>368</v>
      </c>
      <c r="O287" s="1" t="s">
        <v>318</v>
      </c>
      <c r="P287" s="1" t="s">
        <v>35</v>
      </c>
      <c r="Q287" s="1" t="s">
        <v>36</v>
      </c>
      <c r="R287" s="1" t="s">
        <v>23</v>
      </c>
      <c r="S287" s="1" t="s">
        <v>37</v>
      </c>
      <c r="T287" s="1" t="s">
        <v>25</v>
      </c>
      <c r="U287" s="1" t="s">
        <v>36</v>
      </c>
      <c r="V287">
        <v>89.5</v>
      </c>
      <c r="W287">
        <v>984.5</v>
      </c>
      <c r="X287">
        <v>11</v>
      </c>
      <c r="Y287">
        <v>920.48</v>
      </c>
      <c r="Z287">
        <v>64.02</v>
      </c>
      <c r="AA287">
        <v>1</v>
      </c>
      <c r="AB287">
        <v>1</v>
      </c>
      <c r="AC287">
        <v>0.06</v>
      </c>
    </row>
    <row r="288" spans="1:29" x14ac:dyDescent="0.35">
      <c r="A288" s="1" t="s">
        <v>4314</v>
      </c>
      <c r="B288" s="1" t="s">
        <v>117</v>
      </c>
      <c r="C288" s="1" t="s">
        <v>142</v>
      </c>
      <c r="D288" s="2">
        <v>43165</v>
      </c>
      <c r="E288">
        <v>7</v>
      </c>
      <c r="F288">
        <v>35</v>
      </c>
      <c r="G288" s="1" t="s">
        <v>19</v>
      </c>
      <c r="H288" s="1" t="s">
        <v>47</v>
      </c>
      <c r="I288" s="1" t="s">
        <v>312</v>
      </c>
      <c r="J288" s="1" t="s">
        <v>313</v>
      </c>
      <c r="K288" s="1" t="s">
        <v>314</v>
      </c>
      <c r="L288" s="1" t="s">
        <v>315</v>
      </c>
      <c r="M288" s="1" t="s">
        <v>316</v>
      </c>
      <c r="N288" s="1" t="s">
        <v>317</v>
      </c>
      <c r="O288" s="1" t="s">
        <v>318</v>
      </c>
      <c r="P288" s="1" t="s">
        <v>21</v>
      </c>
      <c r="Q288" s="1" t="s">
        <v>22</v>
      </c>
      <c r="R288" s="1" t="s">
        <v>23</v>
      </c>
      <c r="S288" s="1" t="s">
        <v>24</v>
      </c>
      <c r="T288" s="1" t="s">
        <v>25</v>
      </c>
      <c r="U288" s="1" t="s">
        <v>22</v>
      </c>
      <c r="V288">
        <v>27.5</v>
      </c>
      <c r="W288">
        <v>6132.5</v>
      </c>
      <c r="X288">
        <v>223</v>
      </c>
      <c r="Y288">
        <v>5195.8999999999996</v>
      </c>
      <c r="Z288">
        <v>936.6</v>
      </c>
      <c r="AA288">
        <v>1</v>
      </c>
      <c r="AB288">
        <v>1</v>
      </c>
      <c r="AC288">
        <v>0.15</v>
      </c>
    </row>
    <row r="289" spans="1:29" x14ac:dyDescent="0.35">
      <c r="A289" s="1" t="s">
        <v>4315</v>
      </c>
      <c r="B289" s="1" t="s">
        <v>117</v>
      </c>
      <c r="C289" s="1" t="s">
        <v>142</v>
      </c>
      <c r="D289" s="2">
        <v>43165</v>
      </c>
      <c r="E289">
        <v>7</v>
      </c>
      <c r="F289">
        <v>35</v>
      </c>
      <c r="G289" s="1" t="s">
        <v>19</v>
      </c>
      <c r="H289" s="1" t="s">
        <v>47</v>
      </c>
      <c r="I289" s="1" t="s">
        <v>312</v>
      </c>
      <c r="J289" s="1" t="s">
        <v>313</v>
      </c>
      <c r="K289" s="1" t="s">
        <v>314</v>
      </c>
      <c r="L289" s="1" t="s">
        <v>315</v>
      </c>
      <c r="M289" s="1" t="s">
        <v>316</v>
      </c>
      <c r="N289" s="1" t="s">
        <v>317</v>
      </c>
      <c r="O289" s="1" t="s">
        <v>318</v>
      </c>
      <c r="P289" s="1" t="s">
        <v>35</v>
      </c>
      <c r="Q289" s="1" t="s">
        <v>36</v>
      </c>
      <c r="R289" s="1" t="s">
        <v>23</v>
      </c>
      <c r="S289" s="1" t="s">
        <v>37</v>
      </c>
      <c r="T289" s="1" t="s">
        <v>25</v>
      </c>
      <c r="U289" s="1" t="s">
        <v>36</v>
      </c>
      <c r="V289">
        <v>89.5</v>
      </c>
      <c r="W289">
        <v>1969</v>
      </c>
      <c r="X289">
        <v>22</v>
      </c>
      <c r="Y289">
        <v>1840.96</v>
      </c>
      <c r="Z289">
        <v>128.04</v>
      </c>
      <c r="AA289">
        <v>1</v>
      </c>
      <c r="AB289">
        <v>1</v>
      </c>
      <c r="AC289">
        <v>0.06</v>
      </c>
    </row>
    <row r="290" spans="1:29" x14ac:dyDescent="0.35">
      <c r="A290" s="1" t="s">
        <v>4316</v>
      </c>
      <c r="B290" s="1" t="s">
        <v>117</v>
      </c>
      <c r="C290" s="1" t="s">
        <v>142</v>
      </c>
      <c r="D290" s="2">
        <v>43165</v>
      </c>
      <c r="E290">
        <v>7</v>
      </c>
      <c r="F290">
        <v>35</v>
      </c>
      <c r="G290" s="1" t="s">
        <v>19</v>
      </c>
      <c r="H290" s="1" t="s">
        <v>47</v>
      </c>
      <c r="I290" s="1" t="s">
        <v>312</v>
      </c>
      <c r="J290" s="1" t="s">
        <v>313</v>
      </c>
      <c r="K290" s="1" t="s">
        <v>314</v>
      </c>
      <c r="L290" s="1" t="s">
        <v>315</v>
      </c>
      <c r="M290" s="1" t="s">
        <v>316</v>
      </c>
      <c r="N290" s="1" t="s">
        <v>317</v>
      </c>
      <c r="O290" s="1" t="s">
        <v>318</v>
      </c>
      <c r="P290" s="1" t="s">
        <v>39</v>
      </c>
      <c r="Q290" s="1" t="s">
        <v>40</v>
      </c>
      <c r="R290" s="1" t="s">
        <v>23</v>
      </c>
      <c r="S290" s="1" t="s">
        <v>41</v>
      </c>
      <c r="T290" s="1" t="s">
        <v>25</v>
      </c>
      <c r="U290" s="1" t="s">
        <v>40</v>
      </c>
      <c r="V290">
        <v>65.42</v>
      </c>
      <c r="W290">
        <v>2551.38</v>
      </c>
      <c r="X290">
        <v>39</v>
      </c>
      <c r="Y290">
        <v>2363.79</v>
      </c>
      <c r="Z290">
        <v>187.59</v>
      </c>
      <c r="AA290">
        <v>1</v>
      </c>
      <c r="AB290">
        <v>1</v>
      </c>
      <c r="AC290">
        <v>7.0000000000000007E-2</v>
      </c>
    </row>
    <row r="291" spans="1:29" x14ac:dyDescent="0.35">
      <c r="A291" s="1" t="s">
        <v>4317</v>
      </c>
      <c r="B291" s="1" t="s">
        <v>117</v>
      </c>
      <c r="C291" s="1" t="s">
        <v>142</v>
      </c>
      <c r="D291" s="2">
        <v>43165</v>
      </c>
      <c r="E291">
        <v>7</v>
      </c>
      <c r="F291">
        <v>35</v>
      </c>
      <c r="G291" s="1" t="s">
        <v>19</v>
      </c>
      <c r="H291" s="1" t="s">
        <v>47</v>
      </c>
      <c r="I291" s="1" t="s">
        <v>352</v>
      </c>
      <c r="J291" s="1" t="s">
        <v>313</v>
      </c>
      <c r="K291" s="1" t="s">
        <v>353</v>
      </c>
      <c r="L291" s="1" t="s">
        <v>315</v>
      </c>
      <c r="M291" s="1" t="s">
        <v>354</v>
      </c>
      <c r="N291" s="1" t="s">
        <v>355</v>
      </c>
      <c r="O291" s="1" t="s">
        <v>318</v>
      </c>
      <c r="P291" s="1" t="s">
        <v>21</v>
      </c>
      <c r="Q291" s="1" t="s">
        <v>22</v>
      </c>
      <c r="R291" s="1" t="s">
        <v>23</v>
      </c>
      <c r="S291" s="1" t="s">
        <v>24</v>
      </c>
      <c r="T291" s="1" t="s">
        <v>25</v>
      </c>
      <c r="U291" s="1" t="s">
        <v>22</v>
      </c>
      <c r="V291">
        <v>27.5</v>
      </c>
      <c r="W291">
        <v>5252.5</v>
      </c>
      <c r="X291">
        <v>191</v>
      </c>
      <c r="Y291">
        <v>4450.3</v>
      </c>
      <c r="Z291">
        <v>802.2</v>
      </c>
      <c r="AA291">
        <v>1</v>
      </c>
      <c r="AB291">
        <v>1</v>
      </c>
      <c r="AC291">
        <v>0.15</v>
      </c>
    </row>
    <row r="292" spans="1:29" x14ac:dyDescent="0.35">
      <c r="A292" s="1" t="s">
        <v>4318</v>
      </c>
      <c r="B292" s="1" t="s">
        <v>117</v>
      </c>
      <c r="C292" s="1" t="s">
        <v>142</v>
      </c>
      <c r="D292" s="2">
        <v>43165</v>
      </c>
      <c r="E292">
        <v>7</v>
      </c>
      <c r="F292">
        <v>35</v>
      </c>
      <c r="G292" s="1" t="s">
        <v>19</v>
      </c>
      <c r="H292" s="1" t="s">
        <v>47</v>
      </c>
      <c r="I292" s="1" t="s">
        <v>352</v>
      </c>
      <c r="J292" s="1" t="s">
        <v>313</v>
      </c>
      <c r="K292" s="1" t="s">
        <v>353</v>
      </c>
      <c r="L292" s="1" t="s">
        <v>315</v>
      </c>
      <c r="M292" s="1" t="s">
        <v>354</v>
      </c>
      <c r="N292" s="1" t="s">
        <v>355</v>
      </c>
      <c r="O292" s="1" t="s">
        <v>318</v>
      </c>
      <c r="P292" s="1" t="s">
        <v>27</v>
      </c>
      <c r="Q292" s="1" t="s">
        <v>28</v>
      </c>
      <c r="R292" s="1" t="s">
        <v>23</v>
      </c>
      <c r="S292" s="1" t="s">
        <v>29</v>
      </c>
      <c r="T292" s="1" t="s">
        <v>25</v>
      </c>
      <c r="U292" s="1" t="s">
        <v>28</v>
      </c>
      <c r="V292">
        <v>77.83</v>
      </c>
      <c r="W292">
        <v>1867.92</v>
      </c>
      <c r="X292">
        <v>24</v>
      </c>
      <c r="Y292">
        <v>1745.28</v>
      </c>
      <c r="Z292">
        <v>122.64</v>
      </c>
      <c r="AA292">
        <v>1</v>
      </c>
      <c r="AB292">
        <v>1</v>
      </c>
      <c r="AC292">
        <v>0.06</v>
      </c>
    </row>
    <row r="293" spans="1:29" x14ac:dyDescent="0.35">
      <c r="A293" s="1" t="s">
        <v>4319</v>
      </c>
      <c r="B293" s="1" t="s">
        <v>117</v>
      </c>
      <c r="C293" s="1" t="s">
        <v>142</v>
      </c>
      <c r="D293" s="2">
        <v>43165</v>
      </c>
      <c r="E293">
        <v>7</v>
      </c>
      <c r="F293">
        <v>35</v>
      </c>
      <c r="G293" s="1" t="s">
        <v>19</v>
      </c>
      <c r="H293" s="1" t="s">
        <v>54</v>
      </c>
      <c r="I293" s="1" t="s">
        <v>324</v>
      </c>
      <c r="J293" s="1" t="s">
        <v>325</v>
      </c>
      <c r="K293" s="1" t="s">
        <v>326</v>
      </c>
      <c r="L293" s="1" t="s">
        <v>315</v>
      </c>
      <c r="M293" s="1" t="s">
        <v>327</v>
      </c>
      <c r="N293" s="1" t="s">
        <v>328</v>
      </c>
      <c r="O293" s="1" t="s">
        <v>318</v>
      </c>
      <c r="P293" s="1" t="s">
        <v>31</v>
      </c>
      <c r="Q293" s="1" t="s">
        <v>32</v>
      </c>
      <c r="R293" s="1" t="s">
        <v>23</v>
      </c>
      <c r="S293" s="1" t="s">
        <v>33</v>
      </c>
      <c r="T293" s="1" t="s">
        <v>25</v>
      </c>
      <c r="U293" s="1" t="s">
        <v>32</v>
      </c>
      <c r="V293">
        <v>30.33</v>
      </c>
      <c r="W293">
        <v>1910.79</v>
      </c>
      <c r="X293">
        <v>63</v>
      </c>
      <c r="Y293">
        <v>1648.71</v>
      </c>
      <c r="Z293">
        <v>262.08</v>
      </c>
      <c r="AA293">
        <v>1</v>
      </c>
      <c r="AB293">
        <v>1</v>
      </c>
      <c r="AC293">
        <v>0.13</v>
      </c>
    </row>
    <row r="294" spans="1:29" x14ac:dyDescent="0.35">
      <c r="A294" s="1" t="s">
        <v>4320</v>
      </c>
      <c r="B294" s="1" t="s">
        <v>117</v>
      </c>
      <c r="C294" s="1" t="s">
        <v>142</v>
      </c>
      <c r="D294" s="2">
        <v>43165</v>
      </c>
      <c r="E294">
        <v>7</v>
      </c>
      <c r="F294">
        <v>35</v>
      </c>
      <c r="G294" s="1" t="s">
        <v>19</v>
      </c>
      <c r="H294" s="1" t="s">
        <v>54</v>
      </c>
      <c r="I294" s="1" t="s">
        <v>324</v>
      </c>
      <c r="J294" s="1" t="s">
        <v>325</v>
      </c>
      <c r="K294" s="1" t="s">
        <v>326</v>
      </c>
      <c r="L294" s="1" t="s">
        <v>315</v>
      </c>
      <c r="M294" s="1" t="s">
        <v>327</v>
      </c>
      <c r="N294" s="1" t="s">
        <v>328</v>
      </c>
      <c r="O294" s="1" t="s">
        <v>318</v>
      </c>
      <c r="P294" s="1" t="s">
        <v>35</v>
      </c>
      <c r="Q294" s="1" t="s">
        <v>36</v>
      </c>
      <c r="R294" s="1" t="s">
        <v>23</v>
      </c>
      <c r="S294" s="1" t="s">
        <v>37</v>
      </c>
      <c r="T294" s="1" t="s">
        <v>25</v>
      </c>
      <c r="U294" s="1" t="s">
        <v>36</v>
      </c>
      <c r="V294">
        <v>89.5</v>
      </c>
      <c r="W294">
        <v>2327</v>
      </c>
      <c r="X294">
        <v>26</v>
      </c>
      <c r="Y294">
        <v>2175.6799999999998</v>
      </c>
      <c r="Z294">
        <v>151.32</v>
      </c>
      <c r="AA294">
        <v>1</v>
      </c>
      <c r="AB294">
        <v>1</v>
      </c>
      <c r="AC294">
        <v>0.06</v>
      </c>
    </row>
    <row r="295" spans="1:29" x14ac:dyDescent="0.35">
      <c r="A295" s="1" t="s">
        <v>4321</v>
      </c>
      <c r="B295" s="1" t="s">
        <v>117</v>
      </c>
      <c r="C295" s="1" t="s">
        <v>142</v>
      </c>
      <c r="D295" s="2">
        <v>43165</v>
      </c>
      <c r="E295">
        <v>7</v>
      </c>
      <c r="F295">
        <v>35</v>
      </c>
      <c r="G295" s="1" t="s">
        <v>19</v>
      </c>
      <c r="H295" s="1" t="s">
        <v>54</v>
      </c>
      <c r="I295" s="1" t="s">
        <v>324</v>
      </c>
      <c r="J295" s="1" t="s">
        <v>325</v>
      </c>
      <c r="K295" s="1" t="s">
        <v>326</v>
      </c>
      <c r="L295" s="1" t="s">
        <v>315</v>
      </c>
      <c r="M295" s="1" t="s">
        <v>327</v>
      </c>
      <c r="N295" s="1" t="s">
        <v>328</v>
      </c>
      <c r="O295" s="1" t="s">
        <v>318</v>
      </c>
      <c r="P295" s="1" t="s">
        <v>39</v>
      </c>
      <c r="Q295" s="1" t="s">
        <v>40</v>
      </c>
      <c r="R295" s="1" t="s">
        <v>23</v>
      </c>
      <c r="S295" s="1" t="s">
        <v>41</v>
      </c>
      <c r="T295" s="1" t="s">
        <v>25</v>
      </c>
      <c r="U295" s="1" t="s">
        <v>40</v>
      </c>
      <c r="V295">
        <v>65.42</v>
      </c>
      <c r="W295">
        <v>719.62</v>
      </c>
      <c r="X295">
        <v>11</v>
      </c>
      <c r="Y295">
        <v>666.71</v>
      </c>
      <c r="Z295">
        <v>52.91</v>
      </c>
      <c r="AA295">
        <v>1</v>
      </c>
      <c r="AB295">
        <v>1</v>
      </c>
      <c r="AC295">
        <v>7.0000000000000007E-2</v>
      </c>
    </row>
    <row r="296" spans="1:29" x14ac:dyDescent="0.35">
      <c r="A296" s="1" t="s">
        <v>4322</v>
      </c>
      <c r="B296" s="1" t="s">
        <v>117</v>
      </c>
      <c r="C296" s="1" t="s">
        <v>142</v>
      </c>
      <c r="D296" s="2">
        <v>43165</v>
      </c>
      <c r="E296">
        <v>7</v>
      </c>
      <c r="F296">
        <v>35</v>
      </c>
      <c r="G296" s="1" t="s">
        <v>19</v>
      </c>
      <c r="H296" s="1" t="s">
        <v>54</v>
      </c>
      <c r="I296" s="1" t="s">
        <v>324</v>
      </c>
      <c r="J296" s="1" t="s">
        <v>325</v>
      </c>
      <c r="K296" s="1" t="s">
        <v>326</v>
      </c>
      <c r="L296" s="1" t="s">
        <v>315</v>
      </c>
      <c r="M296" s="1" t="s">
        <v>327</v>
      </c>
      <c r="N296" s="1" t="s">
        <v>328</v>
      </c>
      <c r="O296" s="1" t="s">
        <v>318</v>
      </c>
      <c r="P296" s="1" t="s">
        <v>43</v>
      </c>
      <c r="Q296" s="1" t="s">
        <v>44</v>
      </c>
      <c r="R296" s="1" t="s">
        <v>23</v>
      </c>
      <c r="S296" s="1" t="s">
        <v>45</v>
      </c>
      <c r="T296" s="1" t="s">
        <v>25</v>
      </c>
      <c r="U296" s="1" t="s">
        <v>44</v>
      </c>
      <c r="V296">
        <v>47.62</v>
      </c>
      <c r="W296">
        <v>2285.7600000000002</v>
      </c>
      <c r="X296">
        <v>48</v>
      </c>
      <c r="Y296">
        <v>2100</v>
      </c>
      <c r="Z296">
        <v>185.76</v>
      </c>
      <c r="AA296">
        <v>1</v>
      </c>
      <c r="AB296">
        <v>1</v>
      </c>
      <c r="AC296">
        <v>0.08</v>
      </c>
    </row>
    <row r="297" spans="1:29" x14ac:dyDescent="0.35">
      <c r="A297" s="1" t="s">
        <v>4323</v>
      </c>
      <c r="B297" s="1" t="s">
        <v>117</v>
      </c>
      <c r="C297" s="1" t="s">
        <v>142</v>
      </c>
      <c r="D297" s="2">
        <v>43165</v>
      </c>
      <c r="E297">
        <v>7</v>
      </c>
      <c r="F297">
        <v>35</v>
      </c>
      <c r="G297" s="1" t="s">
        <v>19</v>
      </c>
      <c r="H297" s="1" t="s">
        <v>54</v>
      </c>
      <c r="I297" s="1" t="s">
        <v>333</v>
      </c>
      <c r="J297" s="1" t="s">
        <v>325</v>
      </c>
      <c r="K297" s="1" t="s">
        <v>357</v>
      </c>
      <c r="L297" s="1" t="s">
        <v>315</v>
      </c>
      <c r="M297" s="1" t="s">
        <v>358</v>
      </c>
      <c r="N297" s="1" t="s">
        <v>359</v>
      </c>
      <c r="O297" s="1" t="s">
        <v>318</v>
      </c>
      <c r="P297" s="1" t="s">
        <v>31</v>
      </c>
      <c r="Q297" s="1" t="s">
        <v>32</v>
      </c>
      <c r="R297" s="1" t="s">
        <v>23</v>
      </c>
      <c r="S297" s="1" t="s">
        <v>33</v>
      </c>
      <c r="T297" s="1" t="s">
        <v>25</v>
      </c>
      <c r="U297" s="1" t="s">
        <v>32</v>
      </c>
      <c r="V297">
        <v>30.33</v>
      </c>
      <c r="W297">
        <v>2244.42</v>
      </c>
      <c r="X297">
        <v>74</v>
      </c>
      <c r="Y297">
        <v>1936.58</v>
      </c>
      <c r="Z297">
        <v>307.83999999999992</v>
      </c>
      <c r="AA297">
        <v>1</v>
      </c>
      <c r="AB297">
        <v>1</v>
      </c>
      <c r="AC297">
        <v>0.13</v>
      </c>
    </row>
    <row r="298" spans="1:29" x14ac:dyDescent="0.35">
      <c r="A298" s="1" t="s">
        <v>4324</v>
      </c>
      <c r="B298" s="1" t="s">
        <v>117</v>
      </c>
      <c r="C298" s="1" t="s">
        <v>142</v>
      </c>
      <c r="D298" s="2">
        <v>43165</v>
      </c>
      <c r="E298">
        <v>7</v>
      </c>
      <c r="F298">
        <v>35</v>
      </c>
      <c r="G298" s="1" t="s">
        <v>19</v>
      </c>
      <c r="H298" s="1" t="s">
        <v>61</v>
      </c>
      <c r="I298" s="1" t="s">
        <v>339</v>
      </c>
      <c r="J298" s="1" t="s">
        <v>340</v>
      </c>
      <c r="K298" s="1" t="s">
        <v>376</v>
      </c>
      <c r="L298" s="1" t="s">
        <v>315</v>
      </c>
      <c r="M298" s="1" t="s">
        <v>377</v>
      </c>
      <c r="N298" s="1" t="s">
        <v>378</v>
      </c>
      <c r="O298" s="1" t="s">
        <v>318</v>
      </c>
      <c r="P298" s="1" t="s">
        <v>35</v>
      </c>
      <c r="Q298" s="1" t="s">
        <v>36</v>
      </c>
      <c r="R298" s="1" t="s">
        <v>23</v>
      </c>
      <c r="S298" s="1" t="s">
        <v>37</v>
      </c>
      <c r="T298" s="1" t="s">
        <v>25</v>
      </c>
      <c r="U298" s="1" t="s">
        <v>36</v>
      </c>
      <c r="V298">
        <v>89.5</v>
      </c>
      <c r="W298">
        <v>2148</v>
      </c>
      <c r="X298">
        <v>24</v>
      </c>
      <c r="Y298">
        <v>2008.32</v>
      </c>
      <c r="Z298">
        <v>139.68</v>
      </c>
      <c r="AA298">
        <v>1</v>
      </c>
      <c r="AB298">
        <v>1</v>
      </c>
      <c r="AC298">
        <v>0.06</v>
      </c>
    </row>
    <row r="299" spans="1:29" x14ac:dyDescent="0.35">
      <c r="A299" s="1" t="s">
        <v>4325</v>
      </c>
      <c r="B299" s="1" t="s">
        <v>117</v>
      </c>
      <c r="C299" s="1" t="s">
        <v>142</v>
      </c>
      <c r="D299" s="2">
        <v>43165</v>
      </c>
      <c r="E299">
        <v>7</v>
      </c>
      <c r="F299">
        <v>35</v>
      </c>
      <c r="G299" s="1" t="s">
        <v>19</v>
      </c>
      <c r="H299" s="1" t="s">
        <v>61</v>
      </c>
      <c r="I299" s="1" t="s">
        <v>410</v>
      </c>
      <c r="J299" s="1" t="s">
        <v>340</v>
      </c>
      <c r="K299" s="1" t="s">
        <v>411</v>
      </c>
      <c r="L299" s="1" t="s">
        <v>315</v>
      </c>
      <c r="M299" s="1" t="s">
        <v>412</v>
      </c>
      <c r="N299" s="1" t="s">
        <v>413</v>
      </c>
      <c r="O299" s="1" t="s">
        <v>318</v>
      </c>
      <c r="P299" s="1" t="s">
        <v>35</v>
      </c>
      <c r="Q299" s="1" t="s">
        <v>36</v>
      </c>
      <c r="R299" s="1" t="s">
        <v>23</v>
      </c>
      <c r="S299" s="1" t="s">
        <v>37</v>
      </c>
      <c r="T299" s="1" t="s">
        <v>25</v>
      </c>
      <c r="U299" s="1" t="s">
        <v>36</v>
      </c>
      <c r="V299">
        <v>89.5</v>
      </c>
      <c r="W299">
        <v>89.5</v>
      </c>
      <c r="X299">
        <v>1</v>
      </c>
      <c r="Y299">
        <v>83.68</v>
      </c>
      <c r="Z299">
        <v>5.82</v>
      </c>
      <c r="AA299">
        <v>1</v>
      </c>
      <c r="AB299">
        <v>1</v>
      </c>
      <c r="AC299">
        <v>0.06</v>
      </c>
    </row>
    <row r="300" spans="1:29" x14ac:dyDescent="0.35">
      <c r="A300" s="1" t="s">
        <v>4326</v>
      </c>
      <c r="B300" s="1" t="s">
        <v>117</v>
      </c>
      <c r="C300" s="1" t="s">
        <v>142</v>
      </c>
      <c r="D300" s="2">
        <v>43165</v>
      </c>
      <c r="E300">
        <v>7</v>
      </c>
      <c r="F300">
        <v>35</v>
      </c>
      <c r="G300" s="1" t="s">
        <v>19</v>
      </c>
      <c r="H300" s="1" t="s">
        <v>61</v>
      </c>
      <c r="I300" s="1" t="s">
        <v>410</v>
      </c>
      <c r="J300" s="1" t="s">
        <v>340</v>
      </c>
      <c r="K300" s="1" t="s">
        <v>411</v>
      </c>
      <c r="L300" s="1" t="s">
        <v>315</v>
      </c>
      <c r="M300" s="1" t="s">
        <v>412</v>
      </c>
      <c r="N300" s="1" t="s">
        <v>413</v>
      </c>
      <c r="O300" s="1" t="s">
        <v>318</v>
      </c>
      <c r="P300" s="1" t="s">
        <v>39</v>
      </c>
      <c r="Q300" s="1" t="s">
        <v>40</v>
      </c>
      <c r="R300" s="1" t="s">
        <v>23</v>
      </c>
      <c r="S300" s="1" t="s">
        <v>41</v>
      </c>
      <c r="T300" s="1" t="s">
        <v>25</v>
      </c>
      <c r="U300" s="1" t="s">
        <v>40</v>
      </c>
      <c r="V300">
        <v>65.42</v>
      </c>
      <c r="W300">
        <v>2158.86</v>
      </c>
      <c r="X300">
        <v>33</v>
      </c>
      <c r="Y300">
        <v>2000.13</v>
      </c>
      <c r="Z300">
        <v>158.72999999999999</v>
      </c>
      <c r="AA300">
        <v>1</v>
      </c>
      <c r="AB300">
        <v>1</v>
      </c>
      <c r="AC300">
        <v>7.0000000000000007E-2</v>
      </c>
    </row>
    <row r="301" spans="1:29" x14ac:dyDescent="0.35">
      <c r="A301" s="1" t="s">
        <v>4327</v>
      </c>
      <c r="B301" s="1" t="s">
        <v>117</v>
      </c>
      <c r="C301" s="1" t="s">
        <v>167</v>
      </c>
      <c r="D301" s="2">
        <v>43166</v>
      </c>
      <c r="E301">
        <v>8</v>
      </c>
      <c r="F301">
        <v>36</v>
      </c>
      <c r="G301" s="1" t="s">
        <v>19</v>
      </c>
      <c r="H301" s="1" t="s">
        <v>47</v>
      </c>
      <c r="I301" s="1" t="s">
        <v>346</v>
      </c>
      <c r="J301" s="1" t="s">
        <v>313</v>
      </c>
      <c r="K301" s="1" t="s">
        <v>347</v>
      </c>
      <c r="L301" s="1" t="s">
        <v>315</v>
      </c>
      <c r="M301" s="1" t="s">
        <v>348</v>
      </c>
      <c r="N301" s="1" t="s">
        <v>349</v>
      </c>
      <c r="O301" s="1" t="s">
        <v>318</v>
      </c>
      <c r="P301" s="1" t="s">
        <v>27</v>
      </c>
      <c r="Q301" s="1" t="s">
        <v>28</v>
      </c>
      <c r="R301" s="1" t="s">
        <v>23</v>
      </c>
      <c r="S301" s="1" t="s">
        <v>29</v>
      </c>
      <c r="T301" s="1" t="s">
        <v>25</v>
      </c>
      <c r="U301" s="1" t="s">
        <v>28</v>
      </c>
      <c r="V301">
        <v>77.83</v>
      </c>
      <c r="W301">
        <v>2257.0700000000002</v>
      </c>
      <c r="X301">
        <v>29</v>
      </c>
      <c r="Y301">
        <v>2108.88</v>
      </c>
      <c r="Z301">
        <v>148.19</v>
      </c>
      <c r="AA301">
        <v>1</v>
      </c>
      <c r="AB301">
        <v>1</v>
      </c>
      <c r="AC301">
        <v>0.06</v>
      </c>
    </row>
    <row r="302" spans="1:29" x14ac:dyDescent="0.35">
      <c r="A302" s="1" t="s">
        <v>4328</v>
      </c>
      <c r="B302" s="1" t="s">
        <v>117</v>
      </c>
      <c r="C302" s="1" t="s">
        <v>167</v>
      </c>
      <c r="D302" s="2">
        <v>43166</v>
      </c>
      <c r="E302">
        <v>8</v>
      </c>
      <c r="F302">
        <v>36</v>
      </c>
      <c r="G302" s="1" t="s">
        <v>19</v>
      </c>
      <c r="H302" s="1" t="s">
        <v>47</v>
      </c>
      <c r="I302" s="1" t="s">
        <v>383</v>
      </c>
      <c r="J302" s="1" t="s">
        <v>313</v>
      </c>
      <c r="K302" s="1" t="s">
        <v>384</v>
      </c>
      <c r="L302" s="1" t="s">
        <v>315</v>
      </c>
      <c r="M302" s="1" t="s">
        <v>385</v>
      </c>
      <c r="N302" s="1" t="s">
        <v>386</v>
      </c>
      <c r="O302" s="1" t="s">
        <v>318</v>
      </c>
      <c r="P302" s="1" t="s">
        <v>21</v>
      </c>
      <c r="Q302" s="1" t="s">
        <v>22</v>
      </c>
      <c r="R302" s="1" t="s">
        <v>23</v>
      </c>
      <c r="S302" s="1" t="s">
        <v>24</v>
      </c>
      <c r="T302" s="1" t="s">
        <v>25</v>
      </c>
      <c r="U302" s="1" t="s">
        <v>22</v>
      </c>
      <c r="V302">
        <v>27.5</v>
      </c>
      <c r="W302">
        <v>1842.5</v>
      </c>
      <c r="X302">
        <v>67</v>
      </c>
      <c r="Y302">
        <v>1561.1</v>
      </c>
      <c r="Z302">
        <v>281.39999999999998</v>
      </c>
      <c r="AA302">
        <v>1</v>
      </c>
      <c r="AB302">
        <v>1</v>
      </c>
      <c r="AC302">
        <v>0.15</v>
      </c>
    </row>
    <row r="303" spans="1:29" x14ac:dyDescent="0.35">
      <c r="A303" s="1" t="s">
        <v>4329</v>
      </c>
      <c r="B303" s="1" t="s">
        <v>117</v>
      </c>
      <c r="C303" s="1" t="s">
        <v>167</v>
      </c>
      <c r="D303" s="2">
        <v>43166</v>
      </c>
      <c r="E303">
        <v>8</v>
      </c>
      <c r="F303">
        <v>36</v>
      </c>
      <c r="G303" s="1" t="s">
        <v>19</v>
      </c>
      <c r="H303" s="1" t="s">
        <v>47</v>
      </c>
      <c r="I303" s="1" t="s">
        <v>383</v>
      </c>
      <c r="J303" s="1" t="s">
        <v>313</v>
      </c>
      <c r="K303" s="1" t="s">
        <v>384</v>
      </c>
      <c r="L303" s="1" t="s">
        <v>315</v>
      </c>
      <c r="M303" s="1" t="s">
        <v>385</v>
      </c>
      <c r="N303" s="1" t="s">
        <v>386</v>
      </c>
      <c r="O303" s="1" t="s">
        <v>318</v>
      </c>
      <c r="P303" s="1" t="s">
        <v>43</v>
      </c>
      <c r="Q303" s="1" t="s">
        <v>44</v>
      </c>
      <c r="R303" s="1" t="s">
        <v>23</v>
      </c>
      <c r="S303" s="1" t="s">
        <v>45</v>
      </c>
      <c r="T303" s="1" t="s">
        <v>25</v>
      </c>
      <c r="U303" s="1" t="s">
        <v>44</v>
      </c>
      <c r="V303">
        <v>47.62</v>
      </c>
      <c r="W303">
        <v>2095.2800000000002</v>
      </c>
      <c r="X303">
        <v>44</v>
      </c>
      <c r="Y303">
        <v>1925</v>
      </c>
      <c r="Z303">
        <v>170.28</v>
      </c>
      <c r="AA303">
        <v>1</v>
      </c>
      <c r="AB303">
        <v>1</v>
      </c>
      <c r="AC303">
        <v>0.08</v>
      </c>
    </row>
    <row r="304" spans="1:29" x14ac:dyDescent="0.35">
      <c r="A304" s="1" t="s">
        <v>4330</v>
      </c>
      <c r="B304" s="1" t="s">
        <v>117</v>
      </c>
      <c r="C304" s="1" t="s">
        <v>167</v>
      </c>
      <c r="D304" s="2">
        <v>43166</v>
      </c>
      <c r="E304">
        <v>8</v>
      </c>
      <c r="F304">
        <v>36</v>
      </c>
      <c r="G304" s="1" t="s">
        <v>19</v>
      </c>
      <c r="H304" s="1" t="s">
        <v>54</v>
      </c>
      <c r="I304" s="1" t="s">
        <v>361</v>
      </c>
      <c r="J304" s="1" t="s">
        <v>325</v>
      </c>
      <c r="K304" s="1" t="s">
        <v>362</v>
      </c>
      <c r="L304" s="1" t="s">
        <v>315</v>
      </c>
      <c r="M304" s="1" t="s">
        <v>363</v>
      </c>
      <c r="N304" s="1" t="s">
        <v>364</v>
      </c>
      <c r="O304" s="1" t="s">
        <v>318</v>
      </c>
      <c r="P304" s="1" t="s">
        <v>21</v>
      </c>
      <c r="Q304" s="1" t="s">
        <v>22</v>
      </c>
      <c r="R304" s="1" t="s">
        <v>23</v>
      </c>
      <c r="S304" s="1" t="s">
        <v>24</v>
      </c>
      <c r="T304" s="1" t="s">
        <v>25</v>
      </c>
      <c r="U304" s="1" t="s">
        <v>22</v>
      </c>
      <c r="V304">
        <v>27.5</v>
      </c>
      <c r="W304">
        <v>1952.5</v>
      </c>
      <c r="X304">
        <v>71</v>
      </c>
      <c r="Y304">
        <v>1654.3</v>
      </c>
      <c r="Z304">
        <v>298.2</v>
      </c>
      <c r="AA304">
        <v>1</v>
      </c>
      <c r="AB304">
        <v>1</v>
      </c>
      <c r="AC304">
        <v>0.15</v>
      </c>
    </row>
    <row r="305" spans="1:29" x14ac:dyDescent="0.35">
      <c r="A305" s="1" t="s">
        <v>4331</v>
      </c>
      <c r="B305" s="1" t="s">
        <v>117</v>
      </c>
      <c r="C305" s="1" t="s">
        <v>167</v>
      </c>
      <c r="D305" s="2">
        <v>43166</v>
      </c>
      <c r="E305">
        <v>8</v>
      </c>
      <c r="F305">
        <v>36</v>
      </c>
      <c r="G305" s="1" t="s">
        <v>19</v>
      </c>
      <c r="H305" s="1" t="s">
        <v>54</v>
      </c>
      <c r="I305" s="1" t="s">
        <v>361</v>
      </c>
      <c r="J305" s="1" t="s">
        <v>325</v>
      </c>
      <c r="K305" s="1" t="s">
        <v>362</v>
      </c>
      <c r="L305" s="1" t="s">
        <v>315</v>
      </c>
      <c r="M305" s="1" t="s">
        <v>363</v>
      </c>
      <c r="N305" s="1" t="s">
        <v>364</v>
      </c>
      <c r="O305" s="1" t="s">
        <v>318</v>
      </c>
      <c r="P305" s="1" t="s">
        <v>31</v>
      </c>
      <c r="Q305" s="1" t="s">
        <v>32</v>
      </c>
      <c r="R305" s="1" t="s">
        <v>23</v>
      </c>
      <c r="S305" s="1" t="s">
        <v>33</v>
      </c>
      <c r="T305" s="1" t="s">
        <v>25</v>
      </c>
      <c r="U305" s="1" t="s">
        <v>32</v>
      </c>
      <c r="V305">
        <v>30.33</v>
      </c>
      <c r="W305">
        <v>6247.98</v>
      </c>
      <c r="X305">
        <v>206</v>
      </c>
      <c r="Y305">
        <v>5391.02</v>
      </c>
      <c r="Z305">
        <v>856.96</v>
      </c>
      <c r="AA305">
        <v>1</v>
      </c>
      <c r="AB305">
        <v>1</v>
      </c>
      <c r="AC305">
        <v>0.13</v>
      </c>
    </row>
    <row r="306" spans="1:29" x14ac:dyDescent="0.35">
      <c r="A306" s="1" t="s">
        <v>4332</v>
      </c>
      <c r="B306" s="1" t="s">
        <v>117</v>
      </c>
      <c r="C306" s="1" t="s">
        <v>167</v>
      </c>
      <c r="D306" s="2">
        <v>43166</v>
      </c>
      <c r="E306">
        <v>8</v>
      </c>
      <c r="F306">
        <v>36</v>
      </c>
      <c r="G306" s="1" t="s">
        <v>19</v>
      </c>
      <c r="H306" s="1" t="s">
        <v>61</v>
      </c>
      <c r="I306" s="1" t="s">
        <v>339</v>
      </c>
      <c r="J306" s="1" t="s">
        <v>340</v>
      </c>
      <c r="K306" s="1" t="s">
        <v>376</v>
      </c>
      <c r="L306" s="1" t="s">
        <v>315</v>
      </c>
      <c r="M306" s="1" t="s">
        <v>377</v>
      </c>
      <c r="N306" s="1" t="s">
        <v>378</v>
      </c>
      <c r="O306" s="1" t="s">
        <v>318</v>
      </c>
      <c r="P306" s="1" t="s">
        <v>27</v>
      </c>
      <c r="Q306" s="1" t="s">
        <v>28</v>
      </c>
      <c r="R306" s="1" t="s">
        <v>23</v>
      </c>
      <c r="S306" s="1" t="s">
        <v>29</v>
      </c>
      <c r="T306" s="1" t="s">
        <v>25</v>
      </c>
      <c r="U306" s="1" t="s">
        <v>28</v>
      </c>
      <c r="V306">
        <v>77.83</v>
      </c>
      <c r="W306">
        <v>2023.58</v>
      </c>
      <c r="X306">
        <v>26</v>
      </c>
      <c r="Y306">
        <v>1890.72</v>
      </c>
      <c r="Z306">
        <v>132.86000000000001</v>
      </c>
      <c r="AA306">
        <v>1</v>
      </c>
      <c r="AB306">
        <v>1</v>
      </c>
      <c r="AC306">
        <v>0.06</v>
      </c>
    </row>
    <row r="307" spans="1:29" x14ac:dyDescent="0.35">
      <c r="A307" s="1" t="s">
        <v>4333</v>
      </c>
      <c r="B307" s="1" t="s">
        <v>117</v>
      </c>
      <c r="C307" s="1" t="s">
        <v>167</v>
      </c>
      <c r="D307" s="2">
        <v>43166</v>
      </c>
      <c r="E307">
        <v>8</v>
      </c>
      <c r="F307">
        <v>36</v>
      </c>
      <c r="G307" s="1" t="s">
        <v>19</v>
      </c>
      <c r="H307" s="1" t="s">
        <v>61</v>
      </c>
      <c r="I307" s="1" t="s">
        <v>339</v>
      </c>
      <c r="J307" s="1" t="s">
        <v>340</v>
      </c>
      <c r="K307" s="1" t="s">
        <v>376</v>
      </c>
      <c r="L307" s="1" t="s">
        <v>315</v>
      </c>
      <c r="M307" s="1" t="s">
        <v>377</v>
      </c>
      <c r="N307" s="1" t="s">
        <v>378</v>
      </c>
      <c r="O307" s="1" t="s">
        <v>318</v>
      </c>
      <c r="P307" s="1" t="s">
        <v>43</v>
      </c>
      <c r="Q307" s="1" t="s">
        <v>44</v>
      </c>
      <c r="R307" s="1" t="s">
        <v>23</v>
      </c>
      <c r="S307" s="1" t="s">
        <v>45</v>
      </c>
      <c r="T307" s="1" t="s">
        <v>25</v>
      </c>
      <c r="U307" s="1" t="s">
        <v>44</v>
      </c>
      <c r="V307">
        <v>47.62</v>
      </c>
      <c r="W307">
        <v>2190.52</v>
      </c>
      <c r="X307">
        <v>46</v>
      </c>
      <c r="Y307">
        <v>2012.5</v>
      </c>
      <c r="Z307">
        <v>178.02</v>
      </c>
      <c r="AA307">
        <v>1</v>
      </c>
      <c r="AB307">
        <v>1</v>
      </c>
      <c r="AC307">
        <v>0.08</v>
      </c>
    </row>
    <row r="308" spans="1:29" x14ac:dyDescent="0.35">
      <c r="A308" s="1" t="s">
        <v>4334</v>
      </c>
      <c r="B308" s="1" t="s">
        <v>117</v>
      </c>
      <c r="C308" s="1" t="s">
        <v>192</v>
      </c>
      <c r="D308" s="2">
        <v>43167</v>
      </c>
      <c r="E308">
        <v>8</v>
      </c>
      <c r="F308">
        <v>37</v>
      </c>
      <c r="G308" s="1" t="s">
        <v>19</v>
      </c>
      <c r="H308" s="1" t="s">
        <v>47</v>
      </c>
      <c r="I308" s="1" t="s">
        <v>352</v>
      </c>
      <c r="J308" s="1" t="s">
        <v>313</v>
      </c>
      <c r="K308" s="1" t="s">
        <v>353</v>
      </c>
      <c r="L308" s="1" t="s">
        <v>315</v>
      </c>
      <c r="M308" s="1" t="s">
        <v>354</v>
      </c>
      <c r="N308" s="1" t="s">
        <v>355</v>
      </c>
      <c r="O308" s="1" t="s">
        <v>318</v>
      </c>
      <c r="P308" s="1" t="s">
        <v>21</v>
      </c>
      <c r="Q308" s="1" t="s">
        <v>22</v>
      </c>
      <c r="R308" s="1" t="s">
        <v>23</v>
      </c>
      <c r="S308" s="1" t="s">
        <v>24</v>
      </c>
      <c r="T308" s="1" t="s">
        <v>25</v>
      </c>
      <c r="U308" s="1" t="s">
        <v>22</v>
      </c>
      <c r="V308">
        <v>29</v>
      </c>
      <c r="W308">
        <v>783</v>
      </c>
      <c r="X308">
        <v>27</v>
      </c>
      <c r="Y308">
        <v>628.83000000000004</v>
      </c>
      <c r="Z308">
        <v>154.1699999999999</v>
      </c>
      <c r="AA308">
        <v>1</v>
      </c>
      <c r="AB308">
        <v>1</v>
      </c>
      <c r="AC308">
        <v>0.19</v>
      </c>
    </row>
    <row r="309" spans="1:29" x14ac:dyDescent="0.35">
      <c r="A309" s="1" t="s">
        <v>4335</v>
      </c>
      <c r="B309" s="1" t="s">
        <v>117</v>
      </c>
      <c r="C309" s="1" t="s">
        <v>192</v>
      </c>
      <c r="D309" s="2">
        <v>43167</v>
      </c>
      <c r="E309">
        <v>8</v>
      </c>
      <c r="F309">
        <v>37</v>
      </c>
      <c r="G309" s="1" t="s">
        <v>19</v>
      </c>
      <c r="H309" s="1" t="s">
        <v>47</v>
      </c>
      <c r="I309" s="1" t="s">
        <v>352</v>
      </c>
      <c r="J309" s="1" t="s">
        <v>313</v>
      </c>
      <c r="K309" s="1" t="s">
        <v>353</v>
      </c>
      <c r="L309" s="1" t="s">
        <v>315</v>
      </c>
      <c r="M309" s="1" t="s">
        <v>354</v>
      </c>
      <c r="N309" s="1" t="s">
        <v>355</v>
      </c>
      <c r="O309" s="1" t="s">
        <v>318</v>
      </c>
      <c r="P309" s="1" t="s">
        <v>27</v>
      </c>
      <c r="Q309" s="1" t="s">
        <v>28</v>
      </c>
      <c r="R309" s="1" t="s">
        <v>23</v>
      </c>
      <c r="S309" s="1" t="s">
        <v>29</v>
      </c>
      <c r="T309" s="1" t="s">
        <v>25</v>
      </c>
      <c r="U309" s="1" t="s">
        <v>28</v>
      </c>
      <c r="V309">
        <v>78.33</v>
      </c>
      <c r="W309">
        <v>1958.25</v>
      </c>
      <c r="X309">
        <v>25</v>
      </c>
      <c r="Y309">
        <v>1822.25</v>
      </c>
      <c r="Z309">
        <v>136</v>
      </c>
      <c r="AA309">
        <v>1</v>
      </c>
      <c r="AB309">
        <v>1</v>
      </c>
      <c r="AC309">
        <v>0.06</v>
      </c>
    </row>
    <row r="310" spans="1:29" x14ac:dyDescent="0.35">
      <c r="A310" s="1" t="s">
        <v>4336</v>
      </c>
      <c r="B310" s="1" t="s">
        <v>117</v>
      </c>
      <c r="C310" s="1" t="s">
        <v>192</v>
      </c>
      <c r="D310" s="2">
        <v>43167</v>
      </c>
      <c r="E310">
        <v>8</v>
      </c>
      <c r="F310">
        <v>37</v>
      </c>
      <c r="G310" s="1" t="s">
        <v>19</v>
      </c>
      <c r="H310" s="1" t="s">
        <v>47</v>
      </c>
      <c r="I310" s="1" t="s">
        <v>352</v>
      </c>
      <c r="J310" s="1" t="s">
        <v>313</v>
      </c>
      <c r="K310" s="1" t="s">
        <v>353</v>
      </c>
      <c r="L310" s="1" t="s">
        <v>315</v>
      </c>
      <c r="M310" s="1" t="s">
        <v>354</v>
      </c>
      <c r="N310" s="1" t="s">
        <v>355</v>
      </c>
      <c r="O310" s="1" t="s">
        <v>318</v>
      </c>
      <c r="P310" s="1" t="s">
        <v>35</v>
      </c>
      <c r="Q310" s="1" t="s">
        <v>36</v>
      </c>
      <c r="R310" s="1" t="s">
        <v>23</v>
      </c>
      <c r="S310" s="1" t="s">
        <v>37</v>
      </c>
      <c r="T310" s="1" t="s">
        <v>25</v>
      </c>
      <c r="U310" s="1" t="s">
        <v>36</v>
      </c>
      <c r="V310">
        <v>90</v>
      </c>
      <c r="W310">
        <v>1710</v>
      </c>
      <c r="X310">
        <v>19</v>
      </c>
      <c r="Y310">
        <v>1590.11</v>
      </c>
      <c r="Z310">
        <v>119.89</v>
      </c>
      <c r="AA310">
        <v>1</v>
      </c>
      <c r="AB310">
        <v>1</v>
      </c>
      <c r="AC310">
        <v>7.0000000000000007E-2</v>
      </c>
    </row>
    <row r="311" spans="1:29" x14ac:dyDescent="0.35">
      <c r="A311" s="1" t="s">
        <v>4337</v>
      </c>
      <c r="B311" s="1" t="s">
        <v>117</v>
      </c>
      <c r="C311" s="1" t="s">
        <v>192</v>
      </c>
      <c r="D311" s="2">
        <v>43167</v>
      </c>
      <c r="E311">
        <v>8</v>
      </c>
      <c r="F311">
        <v>37</v>
      </c>
      <c r="G311" s="1" t="s">
        <v>19</v>
      </c>
      <c r="H311" s="1" t="s">
        <v>54</v>
      </c>
      <c r="I311" s="1" t="s">
        <v>333</v>
      </c>
      <c r="J311" s="1" t="s">
        <v>325</v>
      </c>
      <c r="K311" s="1" t="s">
        <v>334</v>
      </c>
      <c r="L311" s="1" t="s">
        <v>315</v>
      </c>
      <c r="M311" s="1" t="s">
        <v>335</v>
      </c>
      <c r="N311" s="1" t="s">
        <v>336</v>
      </c>
      <c r="O311" s="1" t="s">
        <v>318</v>
      </c>
      <c r="P311" s="1" t="s">
        <v>31</v>
      </c>
      <c r="Q311" s="1" t="s">
        <v>32</v>
      </c>
      <c r="R311" s="1" t="s">
        <v>23</v>
      </c>
      <c r="S311" s="1" t="s">
        <v>33</v>
      </c>
      <c r="T311" s="1" t="s">
        <v>25</v>
      </c>
      <c r="U311" s="1" t="s">
        <v>32</v>
      </c>
      <c r="V311">
        <v>30.83</v>
      </c>
      <c r="W311">
        <v>2158.1</v>
      </c>
      <c r="X311">
        <v>70</v>
      </c>
      <c r="Y311">
        <v>1834</v>
      </c>
      <c r="Z311">
        <v>324.10000000000002</v>
      </c>
      <c r="AA311">
        <v>1</v>
      </c>
      <c r="AB311">
        <v>1</v>
      </c>
      <c r="AC311">
        <v>0.15</v>
      </c>
    </row>
    <row r="312" spans="1:29" x14ac:dyDescent="0.35">
      <c r="A312" s="1" t="s">
        <v>4338</v>
      </c>
      <c r="B312" s="1" t="s">
        <v>117</v>
      </c>
      <c r="C312" s="1" t="s">
        <v>192</v>
      </c>
      <c r="D312" s="2">
        <v>43167</v>
      </c>
      <c r="E312">
        <v>8</v>
      </c>
      <c r="F312">
        <v>37</v>
      </c>
      <c r="G312" s="1" t="s">
        <v>19</v>
      </c>
      <c r="H312" s="1" t="s">
        <v>54</v>
      </c>
      <c r="I312" s="1" t="s">
        <v>361</v>
      </c>
      <c r="J312" s="1" t="s">
        <v>325</v>
      </c>
      <c r="K312" s="1" t="s">
        <v>362</v>
      </c>
      <c r="L312" s="1" t="s">
        <v>315</v>
      </c>
      <c r="M312" s="1" t="s">
        <v>363</v>
      </c>
      <c r="N312" s="1" t="s">
        <v>364</v>
      </c>
      <c r="O312" s="1" t="s">
        <v>318</v>
      </c>
      <c r="P312" s="1" t="s">
        <v>21</v>
      </c>
      <c r="Q312" s="1" t="s">
        <v>22</v>
      </c>
      <c r="R312" s="1" t="s">
        <v>23</v>
      </c>
      <c r="S312" s="1" t="s">
        <v>24</v>
      </c>
      <c r="T312" s="1" t="s">
        <v>25</v>
      </c>
      <c r="U312" s="1" t="s">
        <v>22</v>
      </c>
      <c r="V312">
        <v>29</v>
      </c>
      <c r="W312">
        <v>1943</v>
      </c>
      <c r="X312">
        <v>67</v>
      </c>
      <c r="Y312">
        <v>1560.43</v>
      </c>
      <c r="Z312">
        <v>382.57</v>
      </c>
      <c r="AA312">
        <v>1</v>
      </c>
      <c r="AB312">
        <v>1</v>
      </c>
      <c r="AC312">
        <v>0.19</v>
      </c>
    </row>
    <row r="313" spans="1:29" x14ac:dyDescent="0.35">
      <c r="A313" s="1" t="s">
        <v>4339</v>
      </c>
      <c r="B313" s="1" t="s">
        <v>117</v>
      </c>
      <c r="C313" s="1" t="s">
        <v>192</v>
      </c>
      <c r="D313" s="2">
        <v>43167</v>
      </c>
      <c r="E313">
        <v>8</v>
      </c>
      <c r="F313">
        <v>37</v>
      </c>
      <c r="G313" s="1" t="s">
        <v>19</v>
      </c>
      <c r="H313" s="1" t="s">
        <v>61</v>
      </c>
      <c r="I313" s="1" t="s">
        <v>410</v>
      </c>
      <c r="J313" s="1" t="s">
        <v>340</v>
      </c>
      <c r="K313" s="1" t="s">
        <v>411</v>
      </c>
      <c r="L313" s="1" t="s">
        <v>315</v>
      </c>
      <c r="M313" s="1" t="s">
        <v>412</v>
      </c>
      <c r="N313" s="1" t="s">
        <v>413</v>
      </c>
      <c r="O313" s="1" t="s">
        <v>318</v>
      </c>
      <c r="P313" s="1" t="s">
        <v>43</v>
      </c>
      <c r="Q313" s="1" t="s">
        <v>44</v>
      </c>
      <c r="R313" s="1" t="s">
        <v>23</v>
      </c>
      <c r="S313" s="1" t="s">
        <v>45</v>
      </c>
      <c r="T313" s="1" t="s">
        <v>25</v>
      </c>
      <c r="U313" s="1" t="s">
        <v>44</v>
      </c>
      <c r="V313">
        <v>48.12</v>
      </c>
      <c r="W313">
        <v>1587.96</v>
      </c>
      <c r="X313">
        <v>33</v>
      </c>
      <c r="Y313">
        <v>1443.75</v>
      </c>
      <c r="Z313">
        <v>144.21</v>
      </c>
      <c r="AA313">
        <v>1</v>
      </c>
      <c r="AB313">
        <v>1</v>
      </c>
      <c r="AC313">
        <v>0.09</v>
      </c>
    </row>
    <row r="314" spans="1:29" x14ac:dyDescent="0.35">
      <c r="A314" s="1" t="s">
        <v>4340</v>
      </c>
      <c r="B314" s="1" t="s">
        <v>117</v>
      </c>
      <c r="C314" s="1" t="s">
        <v>217</v>
      </c>
      <c r="D314" s="2">
        <v>43168</v>
      </c>
      <c r="E314">
        <v>8</v>
      </c>
      <c r="F314">
        <v>38</v>
      </c>
      <c r="G314" s="1" t="s">
        <v>19</v>
      </c>
      <c r="H314" s="1" t="s">
        <v>47</v>
      </c>
      <c r="I314" s="1" t="s">
        <v>346</v>
      </c>
      <c r="J314" s="1" t="s">
        <v>313</v>
      </c>
      <c r="K314" s="1" t="s">
        <v>347</v>
      </c>
      <c r="L314" s="1" t="s">
        <v>315</v>
      </c>
      <c r="M314" s="1" t="s">
        <v>348</v>
      </c>
      <c r="N314" s="1" t="s">
        <v>349</v>
      </c>
      <c r="O314" s="1" t="s">
        <v>318</v>
      </c>
      <c r="P314" s="1" t="s">
        <v>35</v>
      </c>
      <c r="Q314" s="1" t="s">
        <v>36</v>
      </c>
      <c r="R314" s="1" t="s">
        <v>23</v>
      </c>
      <c r="S314" s="1" t="s">
        <v>37</v>
      </c>
      <c r="T314" s="1" t="s">
        <v>25</v>
      </c>
      <c r="U314" s="1" t="s">
        <v>36</v>
      </c>
      <c r="V314">
        <v>90</v>
      </c>
      <c r="W314">
        <v>2430</v>
      </c>
      <c r="X314">
        <v>27</v>
      </c>
      <c r="Y314">
        <v>2259.63</v>
      </c>
      <c r="Z314">
        <v>170.37</v>
      </c>
      <c r="AA314">
        <v>1</v>
      </c>
      <c r="AB314">
        <v>1</v>
      </c>
      <c r="AC314">
        <v>7.0000000000000007E-2</v>
      </c>
    </row>
    <row r="315" spans="1:29" x14ac:dyDescent="0.35">
      <c r="A315" s="1" t="s">
        <v>4341</v>
      </c>
      <c r="B315" s="1" t="s">
        <v>117</v>
      </c>
      <c r="C315" s="1" t="s">
        <v>217</v>
      </c>
      <c r="D315" s="2">
        <v>43168</v>
      </c>
      <c r="E315">
        <v>8</v>
      </c>
      <c r="F315">
        <v>38</v>
      </c>
      <c r="G315" s="1" t="s">
        <v>19</v>
      </c>
      <c r="H315" s="1" t="s">
        <v>47</v>
      </c>
      <c r="I315" s="1" t="s">
        <v>346</v>
      </c>
      <c r="J315" s="1" t="s">
        <v>313</v>
      </c>
      <c r="K315" s="1" t="s">
        <v>347</v>
      </c>
      <c r="L315" s="1" t="s">
        <v>315</v>
      </c>
      <c r="M315" s="1" t="s">
        <v>348</v>
      </c>
      <c r="N315" s="1" t="s">
        <v>349</v>
      </c>
      <c r="O315" s="1" t="s">
        <v>318</v>
      </c>
      <c r="P315" s="1" t="s">
        <v>43</v>
      </c>
      <c r="Q315" s="1" t="s">
        <v>44</v>
      </c>
      <c r="R315" s="1" t="s">
        <v>23</v>
      </c>
      <c r="S315" s="1" t="s">
        <v>45</v>
      </c>
      <c r="T315" s="1" t="s">
        <v>25</v>
      </c>
      <c r="U315" s="1" t="s">
        <v>44</v>
      </c>
      <c r="V315">
        <v>48.12</v>
      </c>
      <c r="W315">
        <v>1491.72</v>
      </c>
      <c r="X315">
        <v>31</v>
      </c>
      <c r="Y315">
        <v>1356.25</v>
      </c>
      <c r="Z315">
        <v>135.47</v>
      </c>
      <c r="AA315">
        <v>1</v>
      </c>
      <c r="AB315">
        <v>1</v>
      </c>
      <c r="AC315">
        <v>0.09</v>
      </c>
    </row>
    <row r="316" spans="1:29" x14ac:dyDescent="0.35">
      <c r="A316" s="1" t="s">
        <v>4342</v>
      </c>
      <c r="B316" s="1" t="s">
        <v>117</v>
      </c>
      <c r="C316" s="1" t="s">
        <v>217</v>
      </c>
      <c r="D316" s="2">
        <v>43168</v>
      </c>
      <c r="E316">
        <v>8</v>
      </c>
      <c r="F316">
        <v>38</v>
      </c>
      <c r="G316" s="1" t="s">
        <v>19</v>
      </c>
      <c r="H316" s="1" t="s">
        <v>47</v>
      </c>
      <c r="I316" s="1" t="s">
        <v>383</v>
      </c>
      <c r="J316" s="1" t="s">
        <v>313</v>
      </c>
      <c r="K316" s="1" t="s">
        <v>384</v>
      </c>
      <c r="L316" s="1" t="s">
        <v>315</v>
      </c>
      <c r="M316" s="1" t="s">
        <v>385</v>
      </c>
      <c r="N316" s="1" t="s">
        <v>386</v>
      </c>
      <c r="O316" s="1" t="s">
        <v>318</v>
      </c>
      <c r="P316" s="1" t="s">
        <v>43</v>
      </c>
      <c r="Q316" s="1" t="s">
        <v>44</v>
      </c>
      <c r="R316" s="1" t="s">
        <v>23</v>
      </c>
      <c r="S316" s="1" t="s">
        <v>45</v>
      </c>
      <c r="T316" s="1" t="s">
        <v>25</v>
      </c>
      <c r="U316" s="1" t="s">
        <v>44</v>
      </c>
      <c r="V316">
        <v>48.12</v>
      </c>
      <c r="W316">
        <v>3753.36</v>
      </c>
      <c r="X316">
        <v>78</v>
      </c>
      <c r="Y316">
        <v>3412.5</v>
      </c>
      <c r="Z316">
        <v>340.86</v>
      </c>
      <c r="AA316">
        <v>1</v>
      </c>
      <c r="AB316">
        <v>1</v>
      </c>
      <c r="AC316">
        <v>0.09</v>
      </c>
    </row>
    <row r="317" spans="1:29" x14ac:dyDescent="0.35">
      <c r="A317" s="1" t="s">
        <v>4343</v>
      </c>
      <c r="B317" s="1" t="s">
        <v>117</v>
      </c>
      <c r="C317" s="1" t="s">
        <v>217</v>
      </c>
      <c r="D317" s="2">
        <v>43168</v>
      </c>
      <c r="E317">
        <v>8</v>
      </c>
      <c r="F317">
        <v>38</v>
      </c>
      <c r="G317" s="1" t="s">
        <v>19</v>
      </c>
      <c r="H317" s="1" t="s">
        <v>54</v>
      </c>
      <c r="I317" s="1" t="s">
        <v>324</v>
      </c>
      <c r="J317" s="1" t="s">
        <v>325</v>
      </c>
      <c r="K317" s="1" t="s">
        <v>326</v>
      </c>
      <c r="L317" s="1" t="s">
        <v>315</v>
      </c>
      <c r="M317" s="1" t="s">
        <v>327</v>
      </c>
      <c r="N317" s="1" t="s">
        <v>328</v>
      </c>
      <c r="O317" s="1" t="s">
        <v>318</v>
      </c>
      <c r="P317" s="1" t="s">
        <v>31</v>
      </c>
      <c r="Q317" s="1" t="s">
        <v>32</v>
      </c>
      <c r="R317" s="1" t="s">
        <v>23</v>
      </c>
      <c r="S317" s="1" t="s">
        <v>33</v>
      </c>
      <c r="T317" s="1" t="s">
        <v>25</v>
      </c>
      <c r="U317" s="1" t="s">
        <v>32</v>
      </c>
      <c r="V317">
        <v>30.83</v>
      </c>
      <c r="W317">
        <v>3175.49</v>
      </c>
      <c r="X317">
        <v>103</v>
      </c>
      <c r="Y317">
        <v>2698.6</v>
      </c>
      <c r="Z317">
        <v>476.89</v>
      </c>
      <c r="AA317">
        <v>1</v>
      </c>
      <c r="AB317">
        <v>1</v>
      </c>
      <c r="AC317">
        <v>0.15</v>
      </c>
    </row>
    <row r="318" spans="1:29" x14ac:dyDescent="0.35">
      <c r="A318" s="1" t="s">
        <v>4344</v>
      </c>
      <c r="B318" s="1" t="s">
        <v>117</v>
      </c>
      <c r="C318" s="1" t="s">
        <v>217</v>
      </c>
      <c r="D318" s="2">
        <v>43168</v>
      </c>
      <c r="E318">
        <v>8</v>
      </c>
      <c r="F318">
        <v>38</v>
      </c>
      <c r="G318" s="1" t="s">
        <v>19</v>
      </c>
      <c r="H318" s="1" t="s">
        <v>54</v>
      </c>
      <c r="I318" s="1" t="s">
        <v>324</v>
      </c>
      <c r="J318" s="1" t="s">
        <v>325</v>
      </c>
      <c r="K318" s="1" t="s">
        <v>326</v>
      </c>
      <c r="L318" s="1" t="s">
        <v>315</v>
      </c>
      <c r="M318" s="1" t="s">
        <v>327</v>
      </c>
      <c r="N318" s="1" t="s">
        <v>328</v>
      </c>
      <c r="O318" s="1" t="s">
        <v>318</v>
      </c>
      <c r="P318" s="1" t="s">
        <v>39</v>
      </c>
      <c r="Q318" s="1" t="s">
        <v>40</v>
      </c>
      <c r="R318" s="1" t="s">
        <v>23</v>
      </c>
      <c r="S318" s="1" t="s">
        <v>41</v>
      </c>
      <c r="T318" s="1" t="s">
        <v>25</v>
      </c>
      <c r="U318" s="1" t="s">
        <v>40</v>
      </c>
      <c r="V318">
        <v>65.92</v>
      </c>
      <c r="W318">
        <v>1582.08</v>
      </c>
      <c r="X318">
        <v>24</v>
      </c>
      <c r="Y318">
        <v>1455.6</v>
      </c>
      <c r="Z318">
        <v>126.48</v>
      </c>
      <c r="AA318">
        <v>1</v>
      </c>
      <c r="AB318">
        <v>1</v>
      </c>
      <c r="AC318">
        <v>7.0000000000000007E-2</v>
      </c>
    </row>
    <row r="319" spans="1:29" x14ac:dyDescent="0.35">
      <c r="A319" s="1" t="s">
        <v>4345</v>
      </c>
      <c r="B319" s="1" t="s">
        <v>117</v>
      </c>
      <c r="C319" s="1" t="s">
        <v>217</v>
      </c>
      <c r="D319" s="2">
        <v>43168</v>
      </c>
      <c r="E319">
        <v>8</v>
      </c>
      <c r="F319">
        <v>38</v>
      </c>
      <c r="G319" s="1" t="s">
        <v>19</v>
      </c>
      <c r="H319" s="1" t="s">
        <v>54</v>
      </c>
      <c r="I319" s="1" t="s">
        <v>333</v>
      </c>
      <c r="J319" s="1" t="s">
        <v>325</v>
      </c>
      <c r="K319" s="1" t="s">
        <v>357</v>
      </c>
      <c r="L319" s="1" t="s">
        <v>315</v>
      </c>
      <c r="M319" s="1" t="s">
        <v>358</v>
      </c>
      <c r="N319" s="1" t="s">
        <v>359</v>
      </c>
      <c r="O319" s="1" t="s">
        <v>318</v>
      </c>
      <c r="P319" s="1" t="s">
        <v>31</v>
      </c>
      <c r="Q319" s="1" t="s">
        <v>32</v>
      </c>
      <c r="R319" s="1" t="s">
        <v>23</v>
      </c>
      <c r="S319" s="1" t="s">
        <v>33</v>
      </c>
      <c r="T319" s="1" t="s">
        <v>25</v>
      </c>
      <c r="U319" s="1" t="s">
        <v>32</v>
      </c>
      <c r="V319">
        <v>30.83</v>
      </c>
      <c r="W319">
        <v>1757.31</v>
      </c>
      <c r="X319">
        <v>57</v>
      </c>
      <c r="Y319">
        <v>1493.4</v>
      </c>
      <c r="Z319">
        <v>263.91000000000003</v>
      </c>
      <c r="AA319">
        <v>1</v>
      </c>
      <c r="AB319">
        <v>1</v>
      </c>
      <c r="AC319">
        <v>0.15</v>
      </c>
    </row>
    <row r="320" spans="1:29" x14ac:dyDescent="0.35">
      <c r="A320" s="1" t="s">
        <v>4346</v>
      </c>
      <c r="B320" s="1" t="s">
        <v>117</v>
      </c>
      <c r="C320" s="1" t="s">
        <v>217</v>
      </c>
      <c r="D320" s="2">
        <v>43168</v>
      </c>
      <c r="E320">
        <v>8</v>
      </c>
      <c r="F320">
        <v>38</v>
      </c>
      <c r="G320" s="1" t="s">
        <v>19</v>
      </c>
      <c r="H320" s="1" t="s">
        <v>61</v>
      </c>
      <c r="I320" s="1" t="s">
        <v>339</v>
      </c>
      <c r="J320" s="1" t="s">
        <v>340</v>
      </c>
      <c r="K320" s="1" t="s">
        <v>366</v>
      </c>
      <c r="L320" s="1" t="s">
        <v>315</v>
      </c>
      <c r="M320" s="1" t="s">
        <v>367</v>
      </c>
      <c r="N320" s="1" t="s">
        <v>368</v>
      </c>
      <c r="O320" s="1" t="s">
        <v>318</v>
      </c>
      <c r="P320" s="1" t="s">
        <v>39</v>
      </c>
      <c r="Q320" s="1" t="s">
        <v>40</v>
      </c>
      <c r="R320" s="1" t="s">
        <v>23</v>
      </c>
      <c r="S320" s="1" t="s">
        <v>41</v>
      </c>
      <c r="T320" s="1" t="s">
        <v>25</v>
      </c>
      <c r="U320" s="1" t="s">
        <v>40</v>
      </c>
      <c r="V320">
        <v>65.92</v>
      </c>
      <c r="W320">
        <v>6592</v>
      </c>
      <c r="X320">
        <v>100</v>
      </c>
      <c r="Y320">
        <v>6065</v>
      </c>
      <c r="Z320">
        <v>527</v>
      </c>
      <c r="AA320">
        <v>1</v>
      </c>
      <c r="AB320">
        <v>1</v>
      </c>
      <c r="AC320">
        <v>7.0000000000000007E-2</v>
      </c>
    </row>
    <row r="321" spans="1:29" x14ac:dyDescent="0.35">
      <c r="A321" s="1" t="s">
        <v>4347</v>
      </c>
      <c r="B321" s="1" t="s">
        <v>117</v>
      </c>
      <c r="C321" s="1" t="s">
        <v>242</v>
      </c>
      <c r="D321" s="2">
        <v>43169</v>
      </c>
      <c r="E321">
        <v>8</v>
      </c>
      <c r="F321">
        <v>39</v>
      </c>
      <c r="G321" s="1" t="s">
        <v>19</v>
      </c>
      <c r="H321" s="1" t="s">
        <v>47</v>
      </c>
      <c r="I321" s="1" t="s">
        <v>312</v>
      </c>
      <c r="J321" s="1" t="s">
        <v>313</v>
      </c>
      <c r="K321" s="1" t="s">
        <v>314</v>
      </c>
      <c r="L321" s="1" t="s">
        <v>315</v>
      </c>
      <c r="M321" s="1" t="s">
        <v>316</v>
      </c>
      <c r="N321" s="1" t="s">
        <v>317</v>
      </c>
      <c r="O321" s="1" t="s">
        <v>318</v>
      </c>
      <c r="P321" s="1" t="s">
        <v>21</v>
      </c>
      <c r="Q321" s="1" t="s">
        <v>22</v>
      </c>
      <c r="R321" s="1" t="s">
        <v>23</v>
      </c>
      <c r="S321" s="1" t="s">
        <v>24</v>
      </c>
      <c r="T321" s="1" t="s">
        <v>25</v>
      </c>
      <c r="U321" s="1" t="s">
        <v>22</v>
      </c>
      <c r="V321">
        <v>29</v>
      </c>
      <c r="W321">
        <v>2726</v>
      </c>
      <c r="X321">
        <v>94</v>
      </c>
      <c r="Y321">
        <v>2189.2600000000002</v>
      </c>
      <c r="Z321">
        <v>536.74</v>
      </c>
      <c r="AA321">
        <v>1</v>
      </c>
      <c r="AB321">
        <v>1</v>
      </c>
      <c r="AC321">
        <v>0.19</v>
      </c>
    </row>
    <row r="322" spans="1:29" x14ac:dyDescent="0.35">
      <c r="A322" s="1" t="s">
        <v>4348</v>
      </c>
      <c r="B322" s="1" t="s">
        <v>117</v>
      </c>
      <c r="C322" s="1" t="s">
        <v>242</v>
      </c>
      <c r="D322" s="2">
        <v>43169</v>
      </c>
      <c r="E322">
        <v>8</v>
      </c>
      <c r="F322">
        <v>39</v>
      </c>
      <c r="G322" s="1" t="s">
        <v>19</v>
      </c>
      <c r="H322" s="1" t="s">
        <v>47</v>
      </c>
      <c r="I322" s="1" t="s">
        <v>312</v>
      </c>
      <c r="J322" s="1" t="s">
        <v>313</v>
      </c>
      <c r="K322" s="1" t="s">
        <v>314</v>
      </c>
      <c r="L322" s="1" t="s">
        <v>315</v>
      </c>
      <c r="M322" s="1" t="s">
        <v>316</v>
      </c>
      <c r="N322" s="1" t="s">
        <v>317</v>
      </c>
      <c r="O322" s="1" t="s">
        <v>318</v>
      </c>
      <c r="P322" s="1" t="s">
        <v>31</v>
      </c>
      <c r="Q322" s="1" t="s">
        <v>32</v>
      </c>
      <c r="R322" s="1" t="s">
        <v>23</v>
      </c>
      <c r="S322" s="1" t="s">
        <v>33</v>
      </c>
      <c r="T322" s="1" t="s">
        <v>25</v>
      </c>
      <c r="U322" s="1" t="s">
        <v>32</v>
      </c>
      <c r="V322">
        <v>30.83</v>
      </c>
      <c r="W322">
        <v>1510.67</v>
      </c>
      <c r="X322">
        <v>49</v>
      </c>
      <c r="Y322">
        <v>1283.8</v>
      </c>
      <c r="Z322">
        <v>226.87</v>
      </c>
      <c r="AA322">
        <v>1</v>
      </c>
      <c r="AB322">
        <v>1</v>
      </c>
      <c r="AC322">
        <v>0.15</v>
      </c>
    </row>
    <row r="323" spans="1:29" x14ac:dyDescent="0.35">
      <c r="A323" s="1" t="s">
        <v>4349</v>
      </c>
      <c r="B323" s="1" t="s">
        <v>117</v>
      </c>
      <c r="C323" s="1" t="s">
        <v>242</v>
      </c>
      <c r="D323" s="2">
        <v>43169</v>
      </c>
      <c r="E323">
        <v>8</v>
      </c>
      <c r="F323">
        <v>39</v>
      </c>
      <c r="G323" s="1" t="s">
        <v>19</v>
      </c>
      <c r="H323" s="1" t="s">
        <v>47</v>
      </c>
      <c r="I323" s="1" t="s">
        <v>312</v>
      </c>
      <c r="J323" s="1" t="s">
        <v>313</v>
      </c>
      <c r="K323" s="1" t="s">
        <v>314</v>
      </c>
      <c r="L323" s="1" t="s">
        <v>315</v>
      </c>
      <c r="M323" s="1" t="s">
        <v>316</v>
      </c>
      <c r="N323" s="1" t="s">
        <v>317</v>
      </c>
      <c r="O323" s="1" t="s">
        <v>318</v>
      </c>
      <c r="P323" s="1" t="s">
        <v>39</v>
      </c>
      <c r="Q323" s="1" t="s">
        <v>40</v>
      </c>
      <c r="R323" s="1" t="s">
        <v>23</v>
      </c>
      <c r="S323" s="1" t="s">
        <v>41</v>
      </c>
      <c r="T323" s="1" t="s">
        <v>25</v>
      </c>
      <c r="U323" s="1" t="s">
        <v>40</v>
      </c>
      <c r="V323">
        <v>65.92</v>
      </c>
      <c r="W323">
        <v>1713.92</v>
      </c>
      <c r="X323">
        <v>26</v>
      </c>
      <c r="Y323">
        <v>1576.9</v>
      </c>
      <c r="Z323">
        <v>137.02000000000001</v>
      </c>
      <c r="AA323">
        <v>1</v>
      </c>
      <c r="AB323">
        <v>1</v>
      </c>
      <c r="AC323">
        <v>7.0000000000000007E-2</v>
      </c>
    </row>
    <row r="324" spans="1:29" x14ac:dyDescent="0.35">
      <c r="A324" s="1" t="s">
        <v>4350</v>
      </c>
      <c r="B324" s="1" t="s">
        <v>117</v>
      </c>
      <c r="C324" s="1" t="s">
        <v>242</v>
      </c>
      <c r="D324" s="2">
        <v>43169</v>
      </c>
      <c r="E324">
        <v>8</v>
      </c>
      <c r="F324">
        <v>39</v>
      </c>
      <c r="G324" s="1" t="s">
        <v>19</v>
      </c>
      <c r="H324" s="1" t="s">
        <v>47</v>
      </c>
      <c r="I324" s="1" t="s">
        <v>383</v>
      </c>
      <c r="J324" s="1" t="s">
        <v>313</v>
      </c>
      <c r="K324" s="1" t="s">
        <v>384</v>
      </c>
      <c r="L324" s="1" t="s">
        <v>315</v>
      </c>
      <c r="M324" s="1" t="s">
        <v>385</v>
      </c>
      <c r="N324" s="1" t="s">
        <v>386</v>
      </c>
      <c r="O324" s="1" t="s">
        <v>318</v>
      </c>
      <c r="P324" s="1" t="s">
        <v>21</v>
      </c>
      <c r="Q324" s="1" t="s">
        <v>22</v>
      </c>
      <c r="R324" s="1" t="s">
        <v>23</v>
      </c>
      <c r="S324" s="1" t="s">
        <v>24</v>
      </c>
      <c r="T324" s="1" t="s">
        <v>25</v>
      </c>
      <c r="U324" s="1" t="s">
        <v>22</v>
      </c>
      <c r="V324">
        <v>29</v>
      </c>
      <c r="W324">
        <v>4118</v>
      </c>
      <c r="X324">
        <v>142</v>
      </c>
      <c r="Y324">
        <v>3307.18</v>
      </c>
      <c r="Z324">
        <v>810.81999999999903</v>
      </c>
      <c r="AA324">
        <v>1</v>
      </c>
      <c r="AB324">
        <v>1</v>
      </c>
      <c r="AC324">
        <v>0.19</v>
      </c>
    </row>
    <row r="325" spans="1:29" x14ac:dyDescent="0.35">
      <c r="A325" s="1" t="s">
        <v>4351</v>
      </c>
      <c r="B325" s="1" t="s">
        <v>117</v>
      </c>
      <c r="C325" s="1" t="s">
        <v>242</v>
      </c>
      <c r="D325" s="2">
        <v>43169</v>
      </c>
      <c r="E325">
        <v>8</v>
      </c>
      <c r="F325">
        <v>39</v>
      </c>
      <c r="G325" s="1" t="s">
        <v>19</v>
      </c>
      <c r="H325" s="1" t="s">
        <v>47</v>
      </c>
      <c r="I325" s="1" t="s">
        <v>383</v>
      </c>
      <c r="J325" s="1" t="s">
        <v>313</v>
      </c>
      <c r="K325" s="1" t="s">
        <v>384</v>
      </c>
      <c r="L325" s="1" t="s">
        <v>315</v>
      </c>
      <c r="M325" s="1" t="s">
        <v>385</v>
      </c>
      <c r="N325" s="1" t="s">
        <v>386</v>
      </c>
      <c r="O325" s="1" t="s">
        <v>318</v>
      </c>
      <c r="P325" s="1" t="s">
        <v>39</v>
      </c>
      <c r="Q325" s="1" t="s">
        <v>40</v>
      </c>
      <c r="R325" s="1" t="s">
        <v>23</v>
      </c>
      <c r="S325" s="1" t="s">
        <v>41</v>
      </c>
      <c r="T325" s="1" t="s">
        <v>25</v>
      </c>
      <c r="U325" s="1" t="s">
        <v>40</v>
      </c>
      <c r="V325">
        <v>65.92</v>
      </c>
      <c r="W325">
        <v>1977.6</v>
      </c>
      <c r="X325">
        <v>30</v>
      </c>
      <c r="Y325">
        <v>1819.5</v>
      </c>
      <c r="Z325">
        <v>158.1</v>
      </c>
      <c r="AA325">
        <v>1</v>
      </c>
      <c r="AB325">
        <v>1</v>
      </c>
      <c r="AC325">
        <v>7.0000000000000007E-2</v>
      </c>
    </row>
    <row r="326" spans="1:29" x14ac:dyDescent="0.35">
      <c r="A326" s="1" t="s">
        <v>4352</v>
      </c>
      <c r="B326" s="1" t="s">
        <v>117</v>
      </c>
      <c r="C326" s="1" t="s">
        <v>242</v>
      </c>
      <c r="D326" s="2">
        <v>43169</v>
      </c>
      <c r="E326">
        <v>8</v>
      </c>
      <c r="F326">
        <v>39</v>
      </c>
      <c r="G326" s="1" t="s">
        <v>19</v>
      </c>
      <c r="H326" s="1" t="s">
        <v>47</v>
      </c>
      <c r="I326" s="1" t="s">
        <v>383</v>
      </c>
      <c r="J326" s="1" t="s">
        <v>313</v>
      </c>
      <c r="K326" s="1" t="s">
        <v>384</v>
      </c>
      <c r="L326" s="1" t="s">
        <v>315</v>
      </c>
      <c r="M326" s="1" t="s">
        <v>385</v>
      </c>
      <c r="N326" s="1" t="s">
        <v>386</v>
      </c>
      <c r="O326" s="1" t="s">
        <v>318</v>
      </c>
      <c r="P326" s="1" t="s">
        <v>43</v>
      </c>
      <c r="Q326" s="1" t="s">
        <v>44</v>
      </c>
      <c r="R326" s="1" t="s">
        <v>23</v>
      </c>
      <c r="S326" s="1" t="s">
        <v>45</v>
      </c>
      <c r="T326" s="1" t="s">
        <v>25</v>
      </c>
      <c r="U326" s="1" t="s">
        <v>44</v>
      </c>
      <c r="V326">
        <v>48.12</v>
      </c>
      <c r="W326">
        <v>1636.08</v>
      </c>
      <c r="X326">
        <v>34</v>
      </c>
      <c r="Y326">
        <v>1487.5</v>
      </c>
      <c r="Z326">
        <v>148.58000000000001</v>
      </c>
      <c r="AA326">
        <v>1</v>
      </c>
      <c r="AB326">
        <v>1</v>
      </c>
      <c r="AC326">
        <v>0.09</v>
      </c>
    </row>
    <row r="327" spans="1:29" x14ac:dyDescent="0.35">
      <c r="A327" s="1" t="s">
        <v>4353</v>
      </c>
      <c r="B327" s="1" t="s">
        <v>117</v>
      </c>
      <c r="C327" s="1" t="s">
        <v>242</v>
      </c>
      <c r="D327" s="2">
        <v>43169</v>
      </c>
      <c r="E327">
        <v>8</v>
      </c>
      <c r="F327">
        <v>39</v>
      </c>
      <c r="G327" s="1" t="s">
        <v>19</v>
      </c>
      <c r="H327" s="1" t="s">
        <v>54</v>
      </c>
      <c r="I327" s="1" t="s">
        <v>333</v>
      </c>
      <c r="J327" s="1" t="s">
        <v>325</v>
      </c>
      <c r="K327" s="1" t="s">
        <v>357</v>
      </c>
      <c r="L327" s="1" t="s">
        <v>315</v>
      </c>
      <c r="M327" s="1" t="s">
        <v>358</v>
      </c>
      <c r="N327" s="1" t="s">
        <v>359</v>
      </c>
      <c r="O327" s="1" t="s">
        <v>318</v>
      </c>
      <c r="P327" s="1" t="s">
        <v>31</v>
      </c>
      <c r="Q327" s="1" t="s">
        <v>32</v>
      </c>
      <c r="R327" s="1" t="s">
        <v>23</v>
      </c>
      <c r="S327" s="1" t="s">
        <v>33</v>
      </c>
      <c r="T327" s="1" t="s">
        <v>25</v>
      </c>
      <c r="U327" s="1" t="s">
        <v>32</v>
      </c>
      <c r="V327">
        <v>30.83</v>
      </c>
      <c r="W327">
        <v>1726.48</v>
      </c>
      <c r="X327">
        <v>56</v>
      </c>
      <c r="Y327">
        <v>1467.2</v>
      </c>
      <c r="Z327">
        <v>259.27999999999992</v>
      </c>
      <c r="AA327">
        <v>1</v>
      </c>
      <c r="AB327">
        <v>1</v>
      </c>
      <c r="AC327">
        <v>0.15</v>
      </c>
    </row>
    <row r="328" spans="1:29" x14ac:dyDescent="0.35">
      <c r="A328" s="1" t="s">
        <v>4354</v>
      </c>
      <c r="B328" s="1" t="s">
        <v>117</v>
      </c>
      <c r="C328" s="1" t="s">
        <v>242</v>
      </c>
      <c r="D328" s="2">
        <v>43169</v>
      </c>
      <c r="E328">
        <v>8</v>
      </c>
      <c r="F328">
        <v>39</v>
      </c>
      <c r="G328" s="1" t="s">
        <v>19</v>
      </c>
      <c r="H328" s="1" t="s">
        <v>61</v>
      </c>
      <c r="I328" s="1" t="s">
        <v>339</v>
      </c>
      <c r="J328" s="1" t="s">
        <v>340</v>
      </c>
      <c r="K328" s="1" t="s">
        <v>366</v>
      </c>
      <c r="L328" s="1" t="s">
        <v>315</v>
      </c>
      <c r="M328" s="1" t="s">
        <v>367</v>
      </c>
      <c r="N328" s="1" t="s">
        <v>368</v>
      </c>
      <c r="O328" s="1" t="s">
        <v>318</v>
      </c>
      <c r="P328" s="1" t="s">
        <v>39</v>
      </c>
      <c r="Q328" s="1" t="s">
        <v>40</v>
      </c>
      <c r="R328" s="1" t="s">
        <v>23</v>
      </c>
      <c r="S328" s="1" t="s">
        <v>41</v>
      </c>
      <c r="T328" s="1" t="s">
        <v>25</v>
      </c>
      <c r="U328" s="1" t="s">
        <v>40</v>
      </c>
      <c r="V328">
        <v>65.92</v>
      </c>
      <c r="W328">
        <v>2109.44</v>
      </c>
      <c r="X328">
        <v>32</v>
      </c>
      <c r="Y328">
        <v>1940.8</v>
      </c>
      <c r="Z328">
        <v>168.6399999999999</v>
      </c>
      <c r="AA328">
        <v>1</v>
      </c>
      <c r="AB328">
        <v>1</v>
      </c>
      <c r="AC328">
        <v>7.0000000000000007E-2</v>
      </c>
    </row>
    <row r="329" spans="1:29" x14ac:dyDescent="0.35">
      <c r="A329" s="1" t="s">
        <v>4355</v>
      </c>
      <c r="B329" s="1" t="s">
        <v>117</v>
      </c>
      <c r="C329" s="1" t="s">
        <v>242</v>
      </c>
      <c r="D329" s="2">
        <v>43169</v>
      </c>
      <c r="E329">
        <v>8</v>
      </c>
      <c r="F329">
        <v>39</v>
      </c>
      <c r="G329" s="1" t="s">
        <v>19</v>
      </c>
      <c r="H329" s="1" t="s">
        <v>61</v>
      </c>
      <c r="I329" s="1" t="s">
        <v>339</v>
      </c>
      <c r="J329" s="1" t="s">
        <v>340</v>
      </c>
      <c r="K329" s="1" t="s">
        <v>366</v>
      </c>
      <c r="L329" s="1" t="s">
        <v>315</v>
      </c>
      <c r="M329" s="1" t="s">
        <v>367</v>
      </c>
      <c r="N329" s="1" t="s">
        <v>368</v>
      </c>
      <c r="O329" s="1" t="s">
        <v>318</v>
      </c>
      <c r="P329" s="1" t="s">
        <v>43</v>
      </c>
      <c r="Q329" s="1" t="s">
        <v>44</v>
      </c>
      <c r="R329" s="1" t="s">
        <v>23</v>
      </c>
      <c r="S329" s="1" t="s">
        <v>45</v>
      </c>
      <c r="T329" s="1" t="s">
        <v>25</v>
      </c>
      <c r="U329" s="1" t="s">
        <v>44</v>
      </c>
      <c r="V329">
        <v>48.12</v>
      </c>
      <c r="W329">
        <v>1732.32</v>
      </c>
      <c r="X329">
        <v>36</v>
      </c>
      <c r="Y329">
        <v>1575</v>
      </c>
      <c r="Z329">
        <v>157.32</v>
      </c>
      <c r="AA329">
        <v>1</v>
      </c>
      <c r="AB329">
        <v>1</v>
      </c>
      <c r="AC329">
        <v>0.09</v>
      </c>
    </row>
    <row r="330" spans="1:29" x14ac:dyDescent="0.35">
      <c r="A330" s="1" t="s">
        <v>4356</v>
      </c>
      <c r="B330" s="1" t="s">
        <v>117</v>
      </c>
      <c r="C330" s="1" t="s">
        <v>267</v>
      </c>
      <c r="D330" s="2">
        <v>43170</v>
      </c>
      <c r="E330">
        <v>8</v>
      </c>
      <c r="F330">
        <v>40</v>
      </c>
      <c r="G330" s="1" t="s">
        <v>19</v>
      </c>
      <c r="H330" s="1" t="s">
        <v>47</v>
      </c>
      <c r="I330" s="1" t="s">
        <v>352</v>
      </c>
      <c r="J330" s="1" t="s">
        <v>313</v>
      </c>
      <c r="K330" s="1" t="s">
        <v>353</v>
      </c>
      <c r="L330" s="1" t="s">
        <v>315</v>
      </c>
      <c r="M330" s="1" t="s">
        <v>354</v>
      </c>
      <c r="N330" s="1" t="s">
        <v>355</v>
      </c>
      <c r="O330" s="1" t="s">
        <v>318</v>
      </c>
      <c r="P330" s="1" t="s">
        <v>21</v>
      </c>
      <c r="Q330" s="1" t="s">
        <v>22</v>
      </c>
      <c r="R330" s="1" t="s">
        <v>23</v>
      </c>
      <c r="S330" s="1" t="s">
        <v>24</v>
      </c>
      <c r="T330" s="1" t="s">
        <v>25</v>
      </c>
      <c r="U330" s="1" t="s">
        <v>22</v>
      </c>
      <c r="V330">
        <v>29</v>
      </c>
      <c r="W330">
        <v>2204</v>
      </c>
      <c r="X330">
        <v>76</v>
      </c>
      <c r="Y330">
        <v>1770.04</v>
      </c>
      <c r="Z330">
        <v>433.96</v>
      </c>
      <c r="AA330">
        <v>1</v>
      </c>
      <c r="AB330">
        <v>1</v>
      </c>
      <c r="AC330">
        <v>0.19</v>
      </c>
    </row>
    <row r="331" spans="1:29" x14ac:dyDescent="0.35">
      <c r="A331" s="1" t="s">
        <v>4357</v>
      </c>
      <c r="B331" s="1" t="s">
        <v>117</v>
      </c>
      <c r="C331" s="1" t="s">
        <v>267</v>
      </c>
      <c r="D331" s="2">
        <v>43170</v>
      </c>
      <c r="E331">
        <v>8</v>
      </c>
      <c r="F331">
        <v>40</v>
      </c>
      <c r="G331" s="1" t="s">
        <v>19</v>
      </c>
      <c r="H331" s="1" t="s">
        <v>47</v>
      </c>
      <c r="I331" s="1" t="s">
        <v>352</v>
      </c>
      <c r="J331" s="1" t="s">
        <v>313</v>
      </c>
      <c r="K331" s="1" t="s">
        <v>353</v>
      </c>
      <c r="L331" s="1" t="s">
        <v>315</v>
      </c>
      <c r="M331" s="1" t="s">
        <v>354</v>
      </c>
      <c r="N331" s="1" t="s">
        <v>355</v>
      </c>
      <c r="O331" s="1" t="s">
        <v>318</v>
      </c>
      <c r="P331" s="1" t="s">
        <v>27</v>
      </c>
      <c r="Q331" s="1" t="s">
        <v>28</v>
      </c>
      <c r="R331" s="1" t="s">
        <v>23</v>
      </c>
      <c r="S331" s="1" t="s">
        <v>29</v>
      </c>
      <c r="T331" s="1" t="s">
        <v>25</v>
      </c>
      <c r="U331" s="1" t="s">
        <v>28</v>
      </c>
      <c r="V331">
        <v>78.33</v>
      </c>
      <c r="W331">
        <v>1801.59</v>
      </c>
      <c r="X331">
        <v>23</v>
      </c>
      <c r="Y331">
        <v>1676.47</v>
      </c>
      <c r="Z331">
        <v>125.12</v>
      </c>
      <c r="AA331">
        <v>1</v>
      </c>
      <c r="AB331">
        <v>1</v>
      </c>
      <c r="AC331">
        <v>0.06</v>
      </c>
    </row>
    <row r="332" spans="1:29" x14ac:dyDescent="0.35">
      <c r="A332" s="1" t="s">
        <v>4358</v>
      </c>
      <c r="B332" s="1" t="s">
        <v>117</v>
      </c>
      <c r="C332" s="1" t="s">
        <v>267</v>
      </c>
      <c r="D332" s="2">
        <v>43170</v>
      </c>
      <c r="E332">
        <v>8</v>
      </c>
      <c r="F332">
        <v>40</v>
      </c>
      <c r="G332" s="1" t="s">
        <v>19</v>
      </c>
      <c r="H332" s="1" t="s">
        <v>47</v>
      </c>
      <c r="I332" s="1" t="s">
        <v>352</v>
      </c>
      <c r="J332" s="1" t="s">
        <v>313</v>
      </c>
      <c r="K332" s="1" t="s">
        <v>353</v>
      </c>
      <c r="L332" s="1" t="s">
        <v>315</v>
      </c>
      <c r="M332" s="1" t="s">
        <v>354</v>
      </c>
      <c r="N332" s="1" t="s">
        <v>355</v>
      </c>
      <c r="O332" s="1" t="s">
        <v>318</v>
      </c>
      <c r="P332" s="1" t="s">
        <v>31</v>
      </c>
      <c r="Q332" s="1" t="s">
        <v>32</v>
      </c>
      <c r="R332" s="1" t="s">
        <v>23</v>
      </c>
      <c r="S332" s="1" t="s">
        <v>33</v>
      </c>
      <c r="T332" s="1" t="s">
        <v>25</v>
      </c>
      <c r="U332" s="1" t="s">
        <v>32</v>
      </c>
      <c r="V332">
        <v>30.83</v>
      </c>
      <c r="W332">
        <v>4223.71</v>
      </c>
      <c r="X332">
        <v>137</v>
      </c>
      <c r="Y332">
        <v>3589.4</v>
      </c>
      <c r="Z332">
        <v>634.30999999999995</v>
      </c>
      <c r="AA332">
        <v>1</v>
      </c>
      <c r="AB332">
        <v>1</v>
      </c>
      <c r="AC332">
        <v>0.15</v>
      </c>
    </row>
    <row r="333" spans="1:29" x14ac:dyDescent="0.35">
      <c r="A333" s="1" t="s">
        <v>4359</v>
      </c>
      <c r="B333" s="1" t="s">
        <v>117</v>
      </c>
      <c r="C333" s="1" t="s">
        <v>267</v>
      </c>
      <c r="D333" s="2">
        <v>43170</v>
      </c>
      <c r="E333">
        <v>8</v>
      </c>
      <c r="F333">
        <v>40</v>
      </c>
      <c r="G333" s="1" t="s">
        <v>19</v>
      </c>
      <c r="H333" s="1" t="s">
        <v>47</v>
      </c>
      <c r="I333" s="1" t="s">
        <v>352</v>
      </c>
      <c r="J333" s="1" t="s">
        <v>313</v>
      </c>
      <c r="K333" s="1" t="s">
        <v>353</v>
      </c>
      <c r="L333" s="1" t="s">
        <v>315</v>
      </c>
      <c r="M333" s="1" t="s">
        <v>354</v>
      </c>
      <c r="N333" s="1" t="s">
        <v>355</v>
      </c>
      <c r="O333" s="1" t="s">
        <v>318</v>
      </c>
      <c r="P333" s="1" t="s">
        <v>39</v>
      </c>
      <c r="Q333" s="1" t="s">
        <v>40</v>
      </c>
      <c r="R333" s="1" t="s">
        <v>23</v>
      </c>
      <c r="S333" s="1" t="s">
        <v>41</v>
      </c>
      <c r="T333" s="1" t="s">
        <v>25</v>
      </c>
      <c r="U333" s="1" t="s">
        <v>40</v>
      </c>
      <c r="V333">
        <v>65.92</v>
      </c>
      <c r="W333">
        <v>1779.84</v>
      </c>
      <c r="X333">
        <v>27</v>
      </c>
      <c r="Y333">
        <v>1637.55</v>
      </c>
      <c r="Z333">
        <v>142.29</v>
      </c>
      <c r="AA333">
        <v>1</v>
      </c>
      <c r="AB333">
        <v>1</v>
      </c>
      <c r="AC333">
        <v>7.0000000000000007E-2</v>
      </c>
    </row>
    <row r="334" spans="1:29" x14ac:dyDescent="0.35">
      <c r="A334" s="1" t="s">
        <v>4360</v>
      </c>
      <c r="B334" s="1" t="s">
        <v>117</v>
      </c>
      <c r="C334" s="1" t="s">
        <v>267</v>
      </c>
      <c r="D334" s="2">
        <v>43170</v>
      </c>
      <c r="E334">
        <v>8</v>
      </c>
      <c r="F334">
        <v>40</v>
      </c>
      <c r="G334" s="1" t="s">
        <v>19</v>
      </c>
      <c r="H334" s="1" t="s">
        <v>47</v>
      </c>
      <c r="I334" s="1" t="s">
        <v>352</v>
      </c>
      <c r="J334" s="1" t="s">
        <v>313</v>
      </c>
      <c r="K334" s="1" t="s">
        <v>353</v>
      </c>
      <c r="L334" s="1" t="s">
        <v>315</v>
      </c>
      <c r="M334" s="1" t="s">
        <v>354</v>
      </c>
      <c r="N334" s="1" t="s">
        <v>355</v>
      </c>
      <c r="O334" s="1" t="s">
        <v>318</v>
      </c>
      <c r="P334" s="1" t="s">
        <v>43</v>
      </c>
      <c r="Q334" s="1" t="s">
        <v>44</v>
      </c>
      <c r="R334" s="1" t="s">
        <v>23</v>
      </c>
      <c r="S334" s="1" t="s">
        <v>45</v>
      </c>
      <c r="T334" s="1" t="s">
        <v>25</v>
      </c>
      <c r="U334" s="1" t="s">
        <v>44</v>
      </c>
      <c r="V334">
        <v>48.12</v>
      </c>
      <c r="W334">
        <v>1876.68</v>
      </c>
      <c r="X334">
        <v>39</v>
      </c>
      <c r="Y334">
        <v>1706.25</v>
      </c>
      <c r="Z334">
        <v>170.43</v>
      </c>
      <c r="AA334">
        <v>1</v>
      </c>
      <c r="AB334">
        <v>1</v>
      </c>
      <c r="AC334">
        <v>0.09</v>
      </c>
    </row>
    <row r="335" spans="1:29" x14ac:dyDescent="0.35">
      <c r="A335" s="1" t="s">
        <v>4361</v>
      </c>
      <c r="B335" s="1" t="s">
        <v>117</v>
      </c>
      <c r="C335" s="1" t="s">
        <v>267</v>
      </c>
      <c r="D335" s="2">
        <v>43170</v>
      </c>
      <c r="E335">
        <v>8</v>
      </c>
      <c r="F335">
        <v>40</v>
      </c>
      <c r="G335" s="1" t="s">
        <v>19</v>
      </c>
      <c r="H335" s="1" t="s">
        <v>54</v>
      </c>
      <c r="I335" s="1" t="s">
        <v>333</v>
      </c>
      <c r="J335" s="1" t="s">
        <v>325</v>
      </c>
      <c r="K335" s="1" t="s">
        <v>334</v>
      </c>
      <c r="L335" s="1" t="s">
        <v>315</v>
      </c>
      <c r="M335" s="1" t="s">
        <v>335</v>
      </c>
      <c r="N335" s="1" t="s">
        <v>336</v>
      </c>
      <c r="O335" s="1" t="s">
        <v>318</v>
      </c>
      <c r="P335" s="1" t="s">
        <v>21</v>
      </c>
      <c r="Q335" s="1" t="s">
        <v>22</v>
      </c>
      <c r="R335" s="1" t="s">
        <v>23</v>
      </c>
      <c r="S335" s="1" t="s">
        <v>24</v>
      </c>
      <c r="T335" s="1" t="s">
        <v>25</v>
      </c>
      <c r="U335" s="1" t="s">
        <v>22</v>
      </c>
      <c r="V335">
        <v>29</v>
      </c>
      <c r="W335">
        <v>1856</v>
      </c>
      <c r="X335">
        <v>64</v>
      </c>
      <c r="Y335">
        <v>1490.56</v>
      </c>
      <c r="Z335">
        <v>365.44</v>
      </c>
      <c r="AA335">
        <v>1</v>
      </c>
      <c r="AB335">
        <v>1</v>
      </c>
      <c r="AC335">
        <v>0.19</v>
      </c>
    </row>
    <row r="336" spans="1:29" x14ac:dyDescent="0.35">
      <c r="A336" s="1" t="s">
        <v>4362</v>
      </c>
      <c r="B336" s="1" t="s">
        <v>117</v>
      </c>
      <c r="C336" s="1" t="s">
        <v>267</v>
      </c>
      <c r="D336" s="2">
        <v>43170</v>
      </c>
      <c r="E336">
        <v>8</v>
      </c>
      <c r="F336">
        <v>40</v>
      </c>
      <c r="G336" s="1" t="s">
        <v>19</v>
      </c>
      <c r="H336" s="1" t="s">
        <v>61</v>
      </c>
      <c r="I336" s="1" t="s">
        <v>410</v>
      </c>
      <c r="J336" s="1" t="s">
        <v>340</v>
      </c>
      <c r="K336" s="1" t="s">
        <v>411</v>
      </c>
      <c r="L336" s="1" t="s">
        <v>315</v>
      </c>
      <c r="M336" s="1" t="s">
        <v>412</v>
      </c>
      <c r="N336" s="1" t="s">
        <v>413</v>
      </c>
      <c r="O336" s="1" t="s">
        <v>318</v>
      </c>
      <c r="P336" s="1" t="s">
        <v>21</v>
      </c>
      <c r="Q336" s="1" t="s">
        <v>22</v>
      </c>
      <c r="R336" s="1" t="s">
        <v>23</v>
      </c>
      <c r="S336" s="1" t="s">
        <v>24</v>
      </c>
      <c r="T336" s="1" t="s">
        <v>25</v>
      </c>
      <c r="U336" s="1" t="s">
        <v>22</v>
      </c>
      <c r="V336">
        <v>29</v>
      </c>
      <c r="W336">
        <v>1160</v>
      </c>
      <c r="X336">
        <v>40</v>
      </c>
      <c r="Y336">
        <v>931.6</v>
      </c>
      <c r="Z336">
        <v>228.4</v>
      </c>
      <c r="AA336">
        <v>1</v>
      </c>
      <c r="AB336">
        <v>1</v>
      </c>
      <c r="AC336">
        <v>0.19</v>
      </c>
    </row>
    <row r="337" spans="1:29" x14ac:dyDescent="0.35">
      <c r="A337" s="1" t="s">
        <v>4363</v>
      </c>
      <c r="B337" s="1" t="s">
        <v>117</v>
      </c>
      <c r="C337" s="1" t="s">
        <v>267</v>
      </c>
      <c r="D337" s="2">
        <v>43170</v>
      </c>
      <c r="E337">
        <v>8</v>
      </c>
      <c r="F337">
        <v>40</v>
      </c>
      <c r="G337" s="1" t="s">
        <v>19</v>
      </c>
      <c r="H337" s="1" t="s">
        <v>61</v>
      </c>
      <c r="I337" s="1" t="s">
        <v>410</v>
      </c>
      <c r="J337" s="1" t="s">
        <v>340</v>
      </c>
      <c r="K337" s="1" t="s">
        <v>411</v>
      </c>
      <c r="L337" s="1" t="s">
        <v>315</v>
      </c>
      <c r="M337" s="1" t="s">
        <v>412</v>
      </c>
      <c r="N337" s="1" t="s">
        <v>413</v>
      </c>
      <c r="O337" s="1" t="s">
        <v>318</v>
      </c>
      <c r="P337" s="1" t="s">
        <v>27</v>
      </c>
      <c r="Q337" s="1" t="s">
        <v>28</v>
      </c>
      <c r="R337" s="1" t="s">
        <v>23</v>
      </c>
      <c r="S337" s="1" t="s">
        <v>29</v>
      </c>
      <c r="T337" s="1" t="s">
        <v>25</v>
      </c>
      <c r="U337" s="1" t="s">
        <v>28</v>
      </c>
      <c r="V337">
        <v>78.33</v>
      </c>
      <c r="W337">
        <v>1644.93</v>
      </c>
      <c r="X337">
        <v>21</v>
      </c>
      <c r="Y337">
        <v>1530.69</v>
      </c>
      <c r="Z337">
        <v>114.24</v>
      </c>
      <c r="AA337">
        <v>1</v>
      </c>
      <c r="AB337">
        <v>1</v>
      </c>
      <c r="AC337">
        <v>0.06</v>
      </c>
    </row>
    <row r="338" spans="1:29" x14ac:dyDescent="0.35">
      <c r="A338" s="1" t="s">
        <v>4364</v>
      </c>
      <c r="B338" s="1" t="s">
        <v>117</v>
      </c>
      <c r="C338" s="1" t="s">
        <v>267</v>
      </c>
      <c r="D338" s="2">
        <v>43170</v>
      </c>
      <c r="E338">
        <v>8</v>
      </c>
      <c r="F338">
        <v>40</v>
      </c>
      <c r="G338" s="1" t="s">
        <v>19</v>
      </c>
      <c r="H338" s="1" t="s">
        <v>61</v>
      </c>
      <c r="I338" s="1" t="s">
        <v>410</v>
      </c>
      <c r="J338" s="1" t="s">
        <v>340</v>
      </c>
      <c r="K338" s="1" t="s">
        <v>411</v>
      </c>
      <c r="L338" s="1" t="s">
        <v>315</v>
      </c>
      <c r="M338" s="1" t="s">
        <v>412</v>
      </c>
      <c r="N338" s="1" t="s">
        <v>413</v>
      </c>
      <c r="O338" s="1" t="s">
        <v>318</v>
      </c>
      <c r="P338" s="1" t="s">
        <v>35</v>
      </c>
      <c r="Q338" s="1" t="s">
        <v>36</v>
      </c>
      <c r="R338" s="1" t="s">
        <v>23</v>
      </c>
      <c r="S338" s="1" t="s">
        <v>37</v>
      </c>
      <c r="T338" s="1" t="s">
        <v>25</v>
      </c>
      <c r="U338" s="1" t="s">
        <v>36</v>
      </c>
      <c r="V338">
        <v>90</v>
      </c>
      <c r="W338">
        <v>3780</v>
      </c>
      <c r="X338">
        <v>42</v>
      </c>
      <c r="Y338">
        <v>3514.98</v>
      </c>
      <c r="Z338">
        <v>265.02</v>
      </c>
      <c r="AA338">
        <v>1</v>
      </c>
      <c r="AB338">
        <v>1</v>
      </c>
      <c r="AC338">
        <v>7.0000000000000007E-2</v>
      </c>
    </row>
    <row r="339" spans="1:29" x14ac:dyDescent="0.35">
      <c r="A339" s="1" t="s">
        <v>4365</v>
      </c>
      <c r="B339" s="1" t="s">
        <v>142</v>
      </c>
      <c r="C339" s="1" t="s">
        <v>18</v>
      </c>
      <c r="D339" s="2">
        <v>43181</v>
      </c>
      <c r="E339">
        <v>9</v>
      </c>
      <c r="F339">
        <v>41</v>
      </c>
      <c r="G339" s="1" t="s">
        <v>19</v>
      </c>
      <c r="H339" s="1" t="s">
        <v>47</v>
      </c>
      <c r="I339" s="1" t="s">
        <v>346</v>
      </c>
      <c r="J339" s="1" t="s">
        <v>313</v>
      </c>
      <c r="K339" s="1" t="s">
        <v>347</v>
      </c>
      <c r="L339" s="1" t="s">
        <v>315</v>
      </c>
      <c r="M339" s="1" t="s">
        <v>348</v>
      </c>
      <c r="N339" s="1" t="s">
        <v>349</v>
      </c>
      <c r="O339" s="1" t="s">
        <v>318</v>
      </c>
      <c r="P339" s="1" t="s">
        <v>21</v>
      </c>
      <c r="Q339" s="1" t="s">
        <v>22</v>
      </c>
      <c r="R339" s="1" t="s">
        <v>23</v>
      </c>
      <c r="S339" s="1" t="s">
        <v>24</v>
      </c>
      <c r="T339" s="1" t="s">
        <v>25</v>
      </c>
      <c r="U339" s="1" t="s">
        <v>22</v>
      </c>
      <c r="V339">
        <v>30.45</v>
      </c>
      <c r="W339">
        <v>395.85</v>
      </c>
      <c r="X339">
        <v>13</v>
      </c>
      <c r="Y339">
        <v>302.25</v>
      </c>
      <c r="Z339">
        <v>93.6</v>
      </c>
      <c r="AA339">
        <v>1</v>
      </c>
      <c r="AB339">
        <v>1</v>
      </c>
      <c r="AC339">
        <v>0.23</v>
      </c>
    </row>
    <row r="340" spans="1:29" x14ac:dyDescent="0.35">
      <c r="A340" s="1" t="s">
        <v>4366</v>
      </c>
      <c r="B340" s="1" t="s">
        <v>142</v>
      </c>
      <c r="C340" s="1" t="s">
        <v>18</v>
      </c>
      <c r="D340" s="2">
        <v>43181</v>
      </c>
      <c r="E340">
        <v>9</v>
      </c>
      <c r="F340">
        <v>41</v>
      </c>
      <c r="G340" s="1" t="s">
        <v>19</v>
      </c>
      <c r="H340" s="1" t="s">
        <v>47</v>
      </c>
      <c r="I340" s="1" t="s">
        <v>346</v>
      </c>
      <c r="J340" s="1" t="s">
        <v>313</v>
      </c>
      <c r="K340" s="1" t="s">
        <v>347</v>
      </c>
      <c r="L340" s="1" t="s">
        <v>315</v>
      </c>
      <c r="M340" s="1" t="s">
        <v>348</v>
      </c>
      <c r="N340" s="1" t="s">
        <v>349</v>
      </c>
      <c r="O340" s="1" t="s">
        <v>318</v>
      </c>
      <c r="P340" s="1" t="s">
        <v>31</v>
      </c>
      <c r="Q340" s="1" t="s">
        <v>32</v>
      </c>
      <c r="R340" s="1" t="s">
        <v>23</v>
      </c>
      <c r="S340" s="1" t="s">
        <v>33</v>
      </c>
      <c r="T340" s="1" t="s">
        <v>25</v>
      </c>
      <c r="U340" s="1" t="s">
        <v>32</v>
      </c>
      <c r="V340">
        <v>31.83</v>
      </c>
      <c r="W340">
        <v>1114.05</v>
      </c>
      <c r="X340">
        <v>35</v>
      </c>
      <c r="Y340">
        <v>916.3</v>
      </c>
      <c r="Z340">
        <v>197.75</v>
      </c>
      <c r="AA340">
        <v>1</v>
      </c>
      <c r="AB340">
        <v>1</v>
      </c>
      <c r="AC340">
        <v>0.17</v>
      </c>
    </row>
    <row r="341" spans="1:29" x14ac:dyDescent="0.35">
      <c r="A341" s="1" t="s">
        <v>4367</v>
      </c>
      <c r="B341" s="1" t="s">
        <v>142</v>
      </c>
      <c r="C341" s="1" t="s">
        <v>18</v>
      </c>
      <c r="D341" s="2">
        <v>43181</v>
      </c>
      <c r="E341">
        <v>9</v>
      </c>
      <c r="F341">
        <v>41</v>
      </c>
      <c r="G341" s="1" t="s">
        <v>19</v>
      </c>
      <c r="H341" s="1" t="s">
        <v>47</v>
      </c>
      <c r="I341" s="1" t="s">
        <v>346</v>
      </c>
      <c r="J341" s="1" t="s">
        <v>313</v>
      </c>
      <c r="K341" s="1" t="s">
        <v>347</v>
      </c>
      <c r="L341" s="1" t="s">
        <v>315</v>
      </c>
      <c r="M341" s="1" t="s">
        <v>348</v>
      </c>
      <c r="N341" s="1" t="s">
        <v>349</v>
      </c>
      <c r="O341" s="1" t="s">
        <v>318</v>
      </c>
      <c r="P341" s="1" t="s">
        <v>39</v>
      </c>
      <c r="Q341" s="1" t="s">
        <v>40</v>
      </c>
      <c r="R341" s="1" t="s">
        <v>23</v>
      </c>
      <c r="S341" s="1" t="s">
        <v>41</v>
      </c>
      <c r="T341" s="1" t="s">
        <v>25</v>
      </c>
      <c r="U341" s="1" t="s">
        <v>40</v>
      </c>
      <c r="V341">
        <v>66.92</v>
      </c>
      <c r="W341">
        <v>1806.84</v>
      </c>
      <c r="X341">
        <v>27</v>
      </c>
      <c r="Y341">
        <v>1637.28</v>
      </c>
      <c r="Z341">
        <v>169.56</v>
      </c>
      <c r="AA341">
        <v>1</v>
      </c>
      <c r="AB341">
        <v>1</v>
      </c>
      <c r="AC341">
        <v>0.09</v>
      </c>
    </row>
    <row r="342" spans="1:29" x14ac:dyDescent="0.35">
      <c r="A342" s="1" t="s">
        <v>4368</v>
      </c>
      <c r="B342" s="1" t="s">
        <v>142</v>
      </c>
      <c r="C342" s="1" t="s">
        <v>18</v>
      </c>
      <c r="D342" s="2">
        <v>43181</v>
      </c>
      <c r="E342">
        <v>9</v>
      </c>
      <c r="F342">
        <v>41</v>
      </c>
      <c r="G342" s="1" t="s">
        <v>19</v>
      </c>
      <c r="H342" s="1" t="s">
        <v>47</v>
      </c>
      <c r="I342" s="1" t="s">
        <v>383</v>
      </c>
      <c r="J342" s="1" t="s">
        <v>313</v>
      </c>
      <c r="K342" s="1" t="s">
        <v>384</v>
      </c>
      <c r="L342" s="1" t="s">
        <v>315</v>
      </c>
      <c r="M342" s="1" t="s">
        <v>385</v>
      </c>
      <c r="N342" s="1" t="s">
        <v>386</v>
      </c>
      <c r="O342" s="1" t="s">
        <v>318</v>
      </c>
      <c r="P342" s="1" t="s">
        <v>39</v>
      </c>
      <c r="Q342" s="1" t="s">
        <v>40</v>
      </c>
      <c r="R342" s="1" t="s">
        <v>23</v>
      </c>
      <c r="S342" s="1" t="s">
        <v>41</v>
      </c>
      <c r="T342" s="1" t="s">
        <v>25</v>
      </c>
      <c r="U342" s="1" t="s">
        <v>40</v>
      </c>
      <c r="V342">
        <v>66.92</v>
      </c>
      <c r="W342">
        <v>1873.76</v>
      </c>
      <c r="X342">
        <v>28</v>
      </c>
      <c r="Y342">
        <v>1697.92</v>
      </c>
      <c r="Z342">
        <v>175.84</v>
      </c>
      <c r="AA342">
        <v>1</v>
      </c>
      <c r="AB342">
        <v>1</v>
      </c>
      <c r="AC342">
        <v>0.09</v>
      </c>
    </row>
    <row r="343" spans="1:29" x14ac:dyDescent="0.35">
      <c r="A343" s="1" t="s">
        <v>4369</v>
      </c>
      <c r="B343" s="1" t="s">
        <v>142</v>
      </c>
      <c r="C343" s="1" t="s">
        <v>18</v>
      </c>
      <c r="D343" s="2">
        <v>43181</v>
      </c>
      <c r="E343">
        <v>9</v>
      </c>
      <c r="F343">
        <v>41</v>
      </c>
      <c r="G343" s="1" t="s">
        <v>19</v>
      </c>
      <c r="H343" s="1" t="s">
        <v>47</v>
      </c>
      <c r="I343" s="1" t="s">
        <v>383</v>
      </c>
      <c r="J343" s="1" t="s">
        <v>313</v>
      </c>
      <c r="K343" s="1" t="s">
        <v>384</v>
      </c>
      <c r="L343" s="1" t="s">
        <v>315</v>
      </c>
      <c r="M343" s="1" t="s">
        <v>385</v>
      </c>
      <c r="N343" s="1" t="s">
        <v>386</v>
      </c>
      <c r="O343" s="1" t="s">
        <v>318</v>
      </c>
      <c r="P343" s="1" t="s">
        <v>43</v>
      </c>
      <c r="Q343" s="1" t="s">
        <v>44</v>
      </c>
      <c r="R343" s="1" t="s">
        <v>23</v>
      </c>
      <c r="S343" s="1" t="s">
        <v>45</v>
      </c>
      <c r="T343" s="1" t="s">
        <v>25</v>
      </c>
      <c r="U343" s="1" t="s">
        <v>44</v>
      </c>
      <c r="V343">
        <v>49.12</v>
      </c>
      <c r="W343">
        <v>1277.1199999999999</v>
      </c>
      <c r="X343">
        <v>26</v>
      </c>
      <c r="Y343">
        <v>1136.98</v>
      </c>
      <c r="Z343">
        <v>140.1399999999999</v>
      </c>
      <c r="AA343">
        <v>1</v>
      </c>
      <c r="AB343">
        <v>1</v>
      </c>
      <c r="AC343">
        <v>0.1</v>
      </c>
    </row>
    <row r="344" spans="1:29" x14ac:dyDescent="0.35">
      <c r="A344" s="1" t="s">
        <v>4370</v>
      </c>
      <c r="B344" s="1" t="s">
        <v>142</v>
      </c>
      <c r="C344" s="1" t="s">
        <v>18</v>
      </c>
      <c r="D344" s="2">
        <v>43181</v>
      </c>
      <c r="E344">
        <v>9</v>
      </c>
      <c r="F344">
        <v>41</v>
      </c>
      <c r="G344" s="1" t="s">
        <v>19</v>
      </c>
      <c r="H344" s="1" t="s">
        <v>54</v>
      </c>
      <c r="I344" s="1" t="s">
        <v>333</v>
      </c>
      <c r="J344" s="1" t="s">
        <v>325</v>
      </c>
      <c r="K344" s="1" t="s">
        <v>334</v>
      </c>
      <c r="L344" s="1" t="s">
        <v>315</v>
      </c>
      <c r="M344" s="1" t="s">
        <v>335</v>
      </c>
      <c r="N344" s="1" t="s">
        <v>336</v>
      </c>
      <c r="O344" s="1" t="s">
        <v>318</v>
      </c>
      <c r="P344" s="1" t="s">
        <v>31</v>
      </c>
      <c r="Q344" s="1" t="s">
        <v>32</v>
      </c>
      <c r="R344" s="1" t="s">
        <v>23</v>
      </c>
      <c r="S344" s="1" t="s">
        <v>33</v>
      </c>
      <c r="T344" s="1" t="s">
        <v>25</v>
      </c>
      <c r="U344" s="1" t="s">
        <v>32</v>
      </c>
      <c r="V344">
        <v>31.83</v>
      </c>
      <c r="W344">
        <v>1559.67</v>
      </c>
      <c r="X344">
        <v>49</v>
      </c>
      <c r="Y344">
        <v>1282.82</v>
      </c>
      <c r="Z344">
        <v>276.85000000000002</v>
      </c>
      <c r="AA344">
        <v>1</v>
      </c>
      <c r="AB344">
        <v>1</v>
      </c>
      <c r="AC344">
        <v>0.17</v>
      </c>
    </row>
    <row r="345" spans="1:29" x14ac:dyDescent="0.35">
      <c r="A345" s="1" t="s">
        <v>4371</v>
      </c>
      <c r="B345" s="1" t="s">
        <v>142</v>
      </c>
      <c r="C345" s="1" t="s">
        <v>18</v>
      </c>
      <c r="D345" s="2">
        <v>43181</v>
      </c>
      <c r="E345">
        <v>9</v>
      </c>
      <c r="F345">
        <v>41</v>
      </c>
      <c r="G345" s="1" t="s">
        <v>19</v>
      </c>
      <c r="H345" s="1" t="s">
        <v>54</v>
      </c>
      <c r="I345" s="1" t="s">
        <v>333</v>
      </c>
      <c r="J345" s="1" t="s">
        <v>325</v>
      </c>
      <c r="K345" s="1" t="s">
        <v>334</v>
      </c>
      <c r="L345" s="1" t="s">
        <v>315</v>
      </c>
      <c r="M345" s="1" t="s">
        <v>335</v>
      </c>
      <c r="N345" s="1" t="s">
        <v>336</v>
      </c>
      <c r="O345" s="1" t="s">
        <v>318</v>
      </c>
      <c r="P345" s="1" t="s">
        <v>39</v>
      </c>
      <c r="Q345" s="1" t="s">
        <v>40</v>
      </c>
      <c r="R345" s="1" t="s">
        <v>23</v>
      </c>
      <c r="S345" s="1" t="s">
        <v>41</v>
      </c>
      <c r="T345" s="1" t="s">
        <v>25</v>
      </c>
      <c r="U345" s="1" t="s">
        <v>40</v>
      </c>
      <c r="V345">
        <v>66.92</v>
      </c>
      <c r="W345">
        <v>1539.16</v>
      </c>
      <c r="X345">
        <v>23</v>
      </c>
      <c r="Y345">
        <v>1394.72</v>
      </c>
      <c r="Z345">
        <v>144.44</v>
      </c>
      <c r="AA345">
        <v>1</v>
      </c>
      <c r="AB345">
        <v>1</v>
      </c>
      <c r="AC345">
        <v>0.09</v>
      </c>
    </row>
    <row r="346" spans="1:29" x14ac:dyDescent="0.35">
      <c r="A346" s="1" t="s">
        <v>4372</v>
      </c>
      <c r="B346" s="1" t="s">
        <v>142</v>
      </c>
      <c r="C346" s="1" t="s">
        <v>18</v>
      </c>
      <c r="D346" s="2">
        <v>43181</v>
      </c>
      <c r="E346">
        <v>9</v>
      </c>
      <c r="F346">
        <v>41</v>
      </c>
      <c r="G346" s="1" t="s">
        <v>19</v>
      </c>
      <c r="H346" s="1" t="s">
        <v>61</v>
      </c>
      <c r="I346" s="1" t="s">
        <v>339</v>
      </c>
      <c r="J346" s="1" t="s">
        <v>340</v>
      </c>
      <c r="K346" s="1" t="s">
        <v>366</v>
      </c>
      <c r="L346" s="1" t="s">
        <v>315</v>
      </c>
      <c r="M346" s="1" t="s">
        <v>367</v>
      </c>
      <c r="N346" s="1" t="s">
        <v>368</v>
      </c>
      <c r="O346" s="1" t="s">
        <v>318</v>
      </c>
      <c r="P346" s="1" t="s">
        <v>31</v>
      </c>
      <c r="Q346" s="1" t="s">
        <v>32</v>
      </c>
      <c r="R346" s="1" t="s">
        <v>23</v>
      </c>
      <c r="S346" s="1" t="s">
        <v>33</v>
      </c>
      <c r="T346" s="1" t="s">
        <v>25</v>
      </c>
      <c r="U346" s="1" t="s">
        <v>32</v>
      </c>
      <c r="V346">
        <v>31.83</v>
      </c>
      <c r="W346">
        <v>1718.82</v>
      </c>
      <c r="X346">
        <v>54</v>
      </c>
      <c r="Y346">
        <v>1413.72</v>
      </c>
      <c r="Z346">
        <v>305.10000000000002</v>
      </c>
      <c r="AA346">
        <v>1</v>
      </c>
      <c r="AB346">
        <v>1</v>
      </c>
      <c r="AC346">
        <v>0.17</v>
      </c>
    </row>
    <row r="347" spans="1:29" x14ac:dyDescent="0.35">
      <c r="A347" s="1" t="s">
        <v>4373</v>
      </c>
      <c r="B347" s="1" t="s">
        <v>142</v>
      </c>
      <c r="C347" s="1" t="s">
        <v>18</v>
      </c>
      <c r="D347" s="2">
        <v>43181</v>
      </c>
      <c r="E347">
        <v>9</v>
      </c>
      <c r="F347">
        <v>41</v>
      </c>
      <c r="G347" s="1" t="s">
        <v>19</v>
      </c>
      <c r="H347" s="1" t="s">
        <v>61</v>
      </c>
      <c r="I347" s="1" t="s">
        <v>410</v>
      </c>
      <c r="J347" s="1" t="s">
        <v>340</v>
      </c>
      <c r="K347" s="1" t="s">
        <v>411</v>
      </c>
      <c r="L347" s="1" t="s">
        <v>315</v>
      </c>
      <c r="M347" s="1" t="s">
        <v>412</v>
      </c>
      <c r="N347" s="1" t="s">
        <v>413</v>
      </c>
      <c r="O347" s="1" t="s">
        <v>318</v>
      </c>
      <c r="P347" s="1" t="s">
        <v>27</v>
      </c>
      <c r="Q347" s="1" t="s">
        <v>28</v>
      </c>
      <c r="R347" s="1" t="s">
        <v>23</v>
      </c>
      <c r="S347" s="1" t="s">
        <v>29</v>
      </c>
      <c r="T347" s="1" t="s">
        <v>25</v>
      </c>
      <c r="U347" s="1" t="s">
        <v>28</v>
      </c>
      <c r="V347">
        <v>79.33</v>
      </c>
      <c r="W347">
        <v>1824.59</v>
      </c>
      <c r="X347">
        <v>23</v>
      </c>
      <c r="Y347">
        <v>1676.47</v>
      </c>
      <c r="Z347">
        <v>148.12</v>
      </c>
      <c r="AA347">
        <v>1</v>
      </c>
      <c r="AB347">
        <v>1</v>
      </c>
      <c r="AC347">
        <v>0.08</v>
      </c>
    </row>
    <row r="348" spans="1:29" x14ac:dyDescent="0.35">
      <c r="A348" s="1" t="s">
        <v>4374</v>
      </c>
      <c r="B348" s="1" t="s">
        <v>142</v>
      </c>
      <c r="C348" s="1" t="s">
        <v>68</v>
      </c>
      <c r="D348" s="2">
        <v>43182</v>
      </c>
      <c r="E348">
        <v>9</v>
      </c>
      <c r="F348">
        <v>42</v>
      </c>
      <c r="G348" s="1" t="s">
        <v>19</v>
      </c>
      <c r="H348" s="1" t="s">
        <v>47</v>
      </c>
      <c r="I348" s="1" t="s">
        <v>346</v>
      </c>
      <c r="J348" s="1" t="s">
        <v>313</v>
      </c>
      <c r="K348" s="1" t="s">
        <v>347</v>
      </c>
      <c r="L348" s="1" t="s">
        <v>315</v>
      </c>
      <c r="M348" s="1" t="s">
        <v>348</v>
      </c>
      <c r="N348" s="1" t="s">
        <v>349</v>
      </c>
      <c r="O348" s="1" t="s">
        <v>318</v>
      </c>
      <c r="P348" s="1" t="s">
        <v>21</v>
      </c>
      <c r="Q348" s="1" t="s">
        <v>22</v>
      </c>
      <c r="R348" s="1" t="s">
        <v>23</v>
      </c>
      <c r="S348" s="1" t="s">
        <v>24</v>
      </c>
      <c r="T348" s="1" t="s">
        <v>25</v>
      </c>
      <c r="U348" s="1" t="s">
        <v>22</v>
      </c>
      <c r="V348">
        <v>30.45</v>
      </c>
      <c r="W348">
        <v>304.5</v>
      </c>
      <c r="X348">
        <v>10</v>
      </c>
      <c r="Y348">
        <v>232.5</v>
      </c>
      <c r="Z348">
        <v>72</v>
      </c>
      <c r="AA348">
        <v>1</v>
      </c>
      <c r="AB348">
        <v>1</v>
      </c>
      <c r="AC348">
        <v>0.23</v>
      </c>
    </row>
    <row r="349" spans="1:29" x14ac:dyDescent="0.35">
      <c r="A349" s="1" t="s">
        <v>4375</v>
      </c>
      <c r="B349" s="1" t="s">
        <v>142</v>
      </c>
      <c r="C349" s="1" t="s">
        <v>68</v>
      </c>
      <c r="D349" s="2">
        <v>43182</v>
      </c>
      <c r="E349">
        <v>9</v>
      </c>
      <c r="F349">
        <v>42</v>
      </c>
      <c r="G349" s="1" t="s">
        <v>19</v>
      </c>
      <c r="H349" s="1" t="s">
        <v>47</v>
      </c>
      <c r="I349" s="1" t="s">
        <v>383</v>
      </c>
      <c r="J349" s="1" t="s">
        <v>313</v>
      </c>
      <c r="K349" s="1" t="s">
        <v>384</v>
      </c>
      <c r="L349" s="1" t="s">
        <v>315</v>
      </c>
      <c r="M349" s="1" t="s">
        <v>385</v>
      </c>
      <c r="N349" s="1" t="s">
        <v>386</v>
      </c>
      <c r="O349" s="1" t="s">
        <v>318</v>
      </c>
      <c r="P349" s="1" t="s">
        <v>21</v>
      </c>
      <c r="Q349" s="1" t="s">
        <v>22</v>
      </c>
      <c r="R349" s="1" t="s">
        <v>23</v>
      </c>
      <c r="S349" s="1" t="s">
        <v>24</v>
      </c>
      <c r="T349" s="1" t="s">
        <v>25</v>
      </c>
      <c r="U349" s="1" t="s">
        <v>22</v>
      </c>
      <c r="V349">
        <v>30.45</v>
      </c>
      <c r="W349">
        <v>1735.65</v>
      </c>
      <c r="X349">
        <v>57</v>
      </c>
      <c r="Y349">
        <v>1325.25</v>
      </c>
      <c r="Z349">
        <v>410.4</v>
      </c>
      <c r="AA349">
        <v>1</v>
      </c>
      <c r="AB349">
        <v>1</v>
      </c>
      <c r="AC349">
        <v>0.23</v>
      </c>
    </row>
    <row r="350" spans="1:29" x14ac:dyDescent="0.35">
      <c r="A350" s="1" t="s">
        <v>4376</v>
      </c>
      <c r="B350" s="1" t="s">
        <v>142</v>
      </c>
      <c r="C350" s="1" t="s">
        <v>68</v>
      </c>
      <c r="D350" s="2">
        <v>43182</v>
      </c>
      <c r="E350">
        <v>9</v>
      </c>
      <c r="F350">
        <v>42</v>
      </c>
      <c r="G350" s="1" t="s">
        <v>19</v>
      </c>
      <c r="H350" s="1" t="s">
        <v>54</v>
      </c>
      <c r="I350" s="1" t="s">
        <v>333</v>
      </c>
      <c r="J350" s="1" t="s">
        <v>325</v>
      </c>
      <c r="K350" s="1" t="s">
        <v>357</v>
      </c>
      <c r="L350" s="1" t="s">
        <v>315</v>
      </c>
      <c r="M350" s="1" t="s">
        <v>358</v>
      </c>
      <c r="N350" s="1" t="s">
        <v>359</v>
      </c>
      <c r="O350" s="1" t="s">
        <v>318</v>
      </c>
      <c r="P350" s="1" t="s">
        <v>35</v>
      </c>
      <c r="Q350" s="1" t="s">
        <v>36</v>
      </c>
      <c r="R350" s="1" t="s">
        <v>23</v>
      </c>
      <c r="S350" s="1" t="s">
        <v>37</v>
      </c>
      <c r="T350" s="1" t="s">
        <v>25</v>
      </c>
      <c r="U350" s="1" t="s">
        <v>36</v>
      </c>
      <c r="V350">
        <v>91</v>
      </c>
      <c r="W350">
        <v>2002</v>
      </c>
      <c r="X350">
        <v>22</v>
      </c>
      <c r="Y350">
        <v>1841.4</v>
      </c>
      <c r="Z350">
        <v>160.6</v>
      </c>
      <c r="AA350">
        <v>1</v>
      </c>
      <c r="AB350">
        <v>1</v>
      </c>
      <c r="AC350">
        <v>0.08</v>
      </c>
    </row>
    <row r="351" spans="1:29" x14ac:dyDescent="0.35">
      <c r="A351" s="1" t="s">
        <v>4377</v>
      </c>
      <c r="B351" s="1" t="s">
        <v>142</v>
      </c>
      <c r="C351" s="1" t="s">
        <v>20</v>
      </c>
      <c r="D351" s="2">
        <v>43183</v>
      </c>
      <c r="E351">
        <v>9</v>
      </c>
      <c r="F351">
        <v>43</v>
      </c>
      <c r="G351" s="1" t="s">
        <v>19</v>
      </c>
      <c r="H351" s="1" t="s">
        <v>47</v>
      </c>
      <c r="I351" s="1" t="s">
        <v>312</v>
      </c>
      <c r="J351" s="1" t="s">
        <v>313</v>
      </c>
      <c r="K351" s="1" t="s">
        <v>314</v>
      </c>
      <c r="L351" s="1" t="s">
        <v>315</v>
      </c>
      <c r="M351" s="1" t="s">
        <v>316</v>
      </c>
      <c r="N351" s="1" t="s">
        <v>317</v>
      </c>
      <c r="O351" s="1" t="s">
        <v>318</v>
      </c>
      <c r="P351" s="1" t="s">
        <v>21</v>
      </c>
      <c r="Q351" s="1" t="s">
        <v>22</v>
      </c>
      <c r="R351" s="1" t="s">
        <v>23</v>
      </c>
      <c r="S351" s="1" t="s">
        <v>24</v>
      </c>
      <c r="T351" s="1" t="s">
        <v>25</v>
      </c>
      <c r="U351" s="1" t="s">
        <v>22</v>
      </c>
      <c r="V351">
        <v>30.45</v>
      </c>
      <c r="W351">
        <v>2101.0500000000002</v>
      </c>
      <c r="X351">
        <v>69</v>
      </c>
      <c r="Y351">
        <v>1604.25</v>
      </c>
      <c r="Z351">
        <v>496.8</v>
      </c>
      <c r="AA351">
        <v>1</v>
      </c>
      <c r="AB351">
        <v>1</v>
      </c>
      <c r="AC351">
        <v>0.23</v>
      </c>
    </row>
    <row r="352" spans="1:29" x14ac:dyDescent="0.35">
      <c r="A352" s="1" t="s">
        <v>4378</v>
      </c>
      <c r="B352" s="1" t="s">
        <v>142</v>
      </c>
      <c r="C352" s="1" t="s">
        <v>20</v>
      </c>
      <c r="D352" s="2">
        <v>43183</v>
      </c>
      <c r="E352">
        <v>9</v>
      </c>
      <c r="F352">
        <v>43</v>
      </c>
      <c r="G352" s="1" t="s">
        <v>19</v>
      </c>
      <c r="H352" s="1" t="s">
        <v>47</v>
      </c>
      <c r="I352" s="1" t="s">
        <v>312</v>
      </c>
      <c r="J352" s="1" t="s">
        <v>313</v>
      </c>
      <c r="K352" s="1" t="s">
        <v>314</v>
      </c>
      <c r="L352" s="1" t="s">
        <v>315</v>
      </c>
      <c r="M352" s="1" t="s">
        <v>316</v>
      </c>
      <c r="N352" s="1" t="s">
        <v>317</v>
      </c>
      <c r="O352" s="1" t="s">
        <v>318</v>
      </c>
      <c r="P352" s="1" t="s">
        <v>27</v>
      </c>
      <c r="Q352" s="1" t="s">
        <v>28</v>
      </c>
      <c r="R352" s="1" t="s">
        <v>23</v>
      </c>
      <c r="S352" s="1" t="s">
        <v>29</v>
      </c>
      <c r="T352" s="1" t="s">
        <v>25</v>
      </c>
      <c r="U352" s="1" t="s">
        <v>28</v>
      </c>
      <c r="V352">
        <v>79.33</v>
      </c>
      <c r="W352">
        <v>1665.93</v>
      </c>
      <c r="X352">
        <v>21</v>
      </c>
      <c r="Y352">
        <v>1530.69</v>
      </c>
      <c r="Z352">
        <v>135.24</v>
      </c>
      <c r="AA352">
        <v>1</v>
      </c>
      <c r="AB352">
        <v>1</v>
      </c>
      <c r="AC352">
        <v>0.08</v>
      </c>
    </row>
    <row r="353" spans="1:29" x14ac:dyDescent="0.35">
      <c r="A353" s="1" t="s">
        <v>4379</v>
      </c>
      <c r="B353" s="1" t="s">
        <v>142</v>
      </c>
      <c r="C353" s="1" t="s">
        <v>20</v>
      </c>
      <c r="D353" s="2">
        <v>43183</v>
      </c>
      <c r="E353">
        <v>9</v>
      </c>
      <c r="F353">
        <v>43</v>
      </c>
      <c r="G353" s="1" t="s">
        <v>19</v>
      </c>
      <c r="H353" s="1" t="s">
        <v>47</v>
      </c>
      <c r="I353" s="1" t="s">
        <v>312</v>
      </c>
      <c r="J353" s="1" t="s">
        <v>313</v>
      </c>
      <c r="K353" s="1" t="s">
        <v>314</v>
      </c>
      <c r="L353" s="1" t="s">
        <v>315</v>
      </c>
      <c r="M353" s="1" t="s">
        <v>316</v>
      </c>
      <c r="N353" s="1" t="s">
        <v>317</v>
      </c>
      <c r="O353" s="1" t="s">
        <v>318</v>
      </c>
      <c r="P353" s="1" t="s">
        <v>35</v>
      </c>
      <c r="Q353" s="1" t="s">
        <v>36</v>
      </c>
      <c r="R353" s="1" t="s">
        <v>23</v>
      </c>
      <c r="S353" s="1" t="s">
        <v>37</v>
      </c>
      <c r="T353" s="1" t="s">
        <v>25</v>
      </c>
      <c r="U353" s="1" t="s">
        <v>36</v>
      </c>
      <c r="V353">
        <v>91</v>
      </c>
      <c r="W353">
        <v>4095</v>
      </c>
      <c r="X353">
        <v>45</v>
      </c>
      <c r="Y353">
        <v>3766.5</v>
      </c>
      <c r="Z353">
        <v>328.5</v>
      </c>
      <c r="AA353">
        <v>1</v>
      </c>
      <c r="AB353">
        <v>1</v>
      </c>
      <c r="AC353">
        <v>0.08</v>
      </c>
    </row>
    <row r="354" spans="1:29" x14ac:dyDescent="0.35">
      <c r="A354" s="1" t="s">
        <v>4380</v>
      </c>
      <c r="B354" s="1" t="s">
        <v>142</v>
      </c>
      <c r="C354" s="1" t="s">
        <v>20</v>
      </c>
      <c r="D354" s="2">
        <v>43183</v>
      </c>
      <c r="E354">
        <v>9</v>
      </c>
      <c r="F354">
        <v>43</v>
      </c>
      <c r="G354" s="1" t="s">
        <v>19</v>
      </c>
      <c r="H354" s="1" t="s">
        <v>47</v>
      </c>
      <c r="I354" s="1" t="s">
        <v>312</v>
      </c>
      <c r="J354" s="1" t="s">
        <v>313</v>
      </c>
      <c r="K354" s="1" t="s">
        <v>314</v>
      </c>
      <c r="L354" s="1" t="s">
        <v>315</v>
      </c>
      <c r="M354" s="1" t="s">
        <v>316</v>
      </c>
      <c r="N354" s="1" t="s">
        <v>317</v>
      </c>
      <c r="O354" s="1" t="s">
        <v>318</v>
      </c>
      <c r="P354" s="1" t="s">
        <v>43</v>
      </c>
      <c r="Q354" s="1" t="s">
        <v>44</v>
      </c>
      <c r="R354" s="1" t="s">
        <v>23</v>
      </c>
      <c r="S354" s="1" t="s">
        <v>45</v>
      </c>
      <c r="T354" s="1" t="s">
        <v>25</v>
      </c>
      <c r="U354" s="1" t="s">
        <v>44</v>
      </c>
      <c r="V354">
        <v>49.12</v>
      </c>
      <c r="W354">
        <v>2357.7600000000002</v>
      </c>
      <c r="X354">
        <v>48</v>
      </c>
      <c r="Y354">
        <v>2099.04</v>
      </c>
      <c r="Z354">
        <v>258.72000000000003</v>
      </c>
      <c r="AA354">
        <v>1</v>
      </c>
      <c r="AB354">
        <v>1</v>
      </c>
      <c r="AC354">
        <v>0.1</v>
      </c>
    </row>
    <row r="355" spans="1:29" x14ac:dyDescent="0.35">
      <c r="A355" s="1" t="s">
        <v>4381</v>
      </c>
      <c r="B355" s="1" t="s">
        <v>142</v>
      </c>
      <c r="C355" s="1" t="s">
        <v>20</v>
      </c>
      <c r="D355" s="2">
        <v>43183</v>
      </c>
      <c r="E355">
        <v>9</v>
      </c>
      <c r="F355">
        <v>43</v>
      </c>
      <c r="G355" s="1" t="s">
        <v>19</v>
      </c>
      <c r="H355" s="1" t="s">
        <v>54</v>
      </c>
      <c r="I355" s="1" t="s">
        <v>324</v>
      </c>
      <c r="J355" s="1" t="s">
        <v>325</v>
      </c>
      <c r="K355" s="1" t="s">
        <v>326</v>
      </c>
      <c r="L355" s="1" t="s">
        <v>315</v>
      </c>
      <c r="M355" s="1" t="s">
        <v>327</v>
      </c>
      <c r="N355" s="1" t="s">
        <v>328</v>
      </c>
      <c r="O355" s="1" t="s">
        <v>318</v>
      </c>
      <c r="P355" s="1" t="s">
        <v>27</v>
      </c>
      <c r="Q355" s="1" t="s">
        <v>28</v>
      </c>
      <c r="R355" s="1" t="s">
        <v>23</v>
      </c>
      <c r="S355" s="1" t="s">
        <v>29</v>
      </c>
      <c r="T355" s="1" t="s">
        <v>25</v>
      </c>
      <c r="U355" s="1" t="s">
        <v>28</v>
      </c>
      <c r="V355">
        <v>79.33</v>
      </c>
      <c r="W355">
        <v>1586.6</v>
      </c>
      <c r="X355">
        <v>20</v>
      </c>
      <c r="Y355">
        <v>1457.8</v>
      </c>
      <c r="Z355">
        <v>128.80000000000001</v>
      </c>
      <c r="AA355">
        <v>1</v>
      </c>
      <c r="AB355">
        <v>1</v>
      </c>
      <c r="AC355">
        <v>0.08</v>
      </c>
    </row>
    <row r="356" spans="1:29" x14ac:dyDescent="0.35">
      <c r="A356" s="1" t="s">
        <v>4382</v>
      </c>
      <c r="B356" s="1" t="s">
        <v>142</v>
      </c>
      <c r="C356" s="1" t="s">
        <v>20</v>
      </c>
      <c r="D356" s="2">
        <v>43183</v>
      </c>
      <c r="E356">
        <v>9</v>
      </c>
      <c r="F356">
        <v>43</v>
      </c>
      <c r="G356" s="1" t="s">
        <v>19</v>
      </c>
      <c r="H356" s="1" t="s">
        <v>54</v>
      </c>
      <c r="I356" s="1" t="s">
        <v>324</v>
      </c>
      <c r="J356" s="1" t="s">
        <v>325</v>
      </c>
      <c r="K356" s="1" t="s">
        <v>326</v>
      </c>
      <c r="L356" s="1" t="s">
        <v>315</v>
      </c>
      <c r="M356" s="1" t="s">
        <v>327</v>
      </c>
      <c r="N356" s="1" t="s">
        <v>328</v>
      </c>
      <c r="O356" s="1" t="s">
        <v>318</v>
      </c>
      <c r="P356" s="1" t="s">
        <v>43</v>
      </c>
      <c r="Q356" s="1" t="s">
        <v>44</v>
      </c>
      <c r="R356" s="1" t="s">
        <v>23</v>
      </c>
      <c r="S356" s="1" t="s">
        <v>45</v>
      </c>
      <c r="T356" s="1" t="s">
        <v>25</v>
      </c>
      <c r="U356" s="1" t="s">
        <v>44</v>
      </c>
      <c r="V356">
        <v>49.12</v>
      </c>
      <c r="W356">
        <v>2112.16</v>
      </c>
      <c r="X356">
        <v>43</v>
      </c>
      <c r="Y356">
        <v>1880.39</v>
      </c>
      <c r="Z356">
        <v>231.77</v>
      </c>
      <c r="AA356">
        <v>1</v>
      </c>
      <c r="AB356">
        <v>1</v>
      </c>
      <c r="AC356">
        <v>0.1</v>
      </c>
    </row>
    <row r="357" spans="1:29" x14ac:dyDescent="0.35">
      <c r="A357" s="1" t="s">
        <v>4383</v>
      </c>
      <c r="B357" s="1" t="s">
        <v>142</v>
      </c>
      <c r="C357" s="1" t="s">
        <v>20</v>
      </c>
      <c r="D357" s="2">
        <v>43183</v>
      </c>
      <c r="E357">
        <v>9</v>
      </c>
      <c r="F357">
        <v>43</v>
      </c>
      <c r="G357" s="1" t="s">
        <v>19</v>
      </c>
      <c r="H357" s="1" t="s">
        <v>54</v>
      </c>
      <c r="I357" s="1" t="s">
        <v>333</v>
      </c>
      <c r="J357" s="1" t="s">
        <v>325</v>
      </c>
      <c r="K357" s="1" t="s">
        <v>334</v>
      </c>
      <c r="L357" s="1" t="s">
        <v>315</v>
      </c>
      <c r="M357" s="1" t="s">
        <v>335</v>
      </c>
      <c r="N357" s="1" t="s">
        <v>336</v>
      </c>
      <c r="O357" s="1" t="s">
        <v>318</v>
      </c>
      <c r="P357" s="1" t="s">
        <v>27</v>
      </c>
      <c r="Q357" s="1" t="s">
        <v>28</v>
      </c>
      <c r="R357" s="1" t="s">
        <v>23</v>
      </c>
      <c r="S357" s="1" t="s">
        <v>29</v>
      </c>
      <c r="T357" s="1" t="s">
        <v>25</v>
      </c>
      <c r="U357" s="1" t="s">
        <v>28</v>
      </c>
      <c r="V357">
        <v>79.33</v>
      </c>
      <c r="W357">
        <v>1586.6</v>
      </c>
      <c r="X357">
        <v>20</v>
      </c>
      <c r="Y357">
        <v>1457.8</v>
      </c>
      <c r="Z357">
        <v>128.80000000000001</v>
      </c>
      <c r="AA357">
        <v>1</v>
      </c>
      <c r="AB357">
        <v>1</v>
      </c>
      <c r="AC357">
        <v>0.08</v>
      </c>
    </row>
    <row r="358" spans="1:29" x14ac:dyDescent="0.35">
      <c r="A358" s="1" t="s">
        <v>4384</v>
      </c>
      <c r="B358" s="1" t="s">
        <v>142</v>
      </c>
      <c r="C358" s="1" t="s">
        <v>20</v>
      </c>
      <c r="D358" s="2">
        <v>43183</v>
      </c>
      <c r="E358">
        <v>9</v>
      </c>
      <c r="F358">
        <v>43</v>
      </c>
      <c r="G358" s="1" t="s">
        <v>19</v>
      </c>
      <c r="H358" s="1" t="s">
        <v>54</v>
      </c>
      <c r="I358" s="1" t="s">
        <v>333</v>
      </c>
      <c r="J358" s="1" t="s">
        <v>325</v>
      </c>
      <c r="K358" s="1" t="s">
        <v>334</v>
      </c>
      <c r="L358" s="1" t="s">
        <v>315</v>
      </c>
      <c r="M358" s="1" t="s">
        <v>335</v>
      </c>
      <c r="N358" s="1" t="s">
        <v>336</v>
      </c>
      <c r="O358" s="1" t="s">
        <v>318</v>
      </c>
      <c r="P358" s="1" t="s">
        <v>39</v>
      </c>
      <c r="Q358" s="1" t="s">
        <v>40</v>
      </c>
      <c r="R358" s="1" t="s">
        <v>23</v>
      </c>
      <c r="S358" s="1" t="s">
        <v>41</v>
      </c>
      <c r="T358" s="1" t="s">
        <v>25</v>
      </c>
      <c r="U358" s="1" t="s">
        <v>40</v>
      </c>
      <c r="V358">
        <v>66.92</v>
      </c>
      <c r="W358">
        <v>5420.52</v>
      </c>
      <c r="X358">
        <v>81</v>
      </c>
      <c r="Y358">
        <v>4911.84</v>
      </c>
      <c r="Z358">
        <v>508.68</v>
      </c>
      <c r="AA358">
        <v>1</v>
      </c>
      <c r="AB358">
        <v>1</v>
      </c>
      <c r="AC358">
        <v>0.09</v>
      </c>
    </row>
    <row r="359" spans="1:29" x14ac:dyDescent="0.35">
      <c r="A359" s="1" t="s">
        <v>4385</v>
      </c>
      <c r="B359" s="1" t="s">
        <v>142</v>
      </c>
      <c r="C359" s="1" t="s">
        <v>20</v>
      </c>
      <c r="D359" s="2">
        <v>43183</v>
      </c>
      <c r="E359">
        <v>9</v>
      </c>
      <c r="F359">
        <v>43</v>
      </c>
      <c r="G359" s="1" t="s">
        <v>19</v>
      </c>
      <c r="H359" s="1" t="s">
        <v>61</v>
      </c>
      <c r="I359" s="1" t="s">
        <v>339</v>
      </c>
      <c r="J359" s="1" t="s">
        <v>340</v>
      </c>
      <c r="K359" s="1" t="s">
        <v>341</v>
      </c>
      <c r="L359" s="1" t="s">
        <v>315</v>
      </c>
      <c r="M359" s="1" t="s">
        <v>342</v>
      </c>
      <c r="N359" s="1" t="s">
        <v>343</v>
      </c>
      <c r="O359" s="1" t="s">
        <v>318</v>
      </c>
      <c r="P359" s="1" t="s">
        <v>31</v>
      </c>
      <c r="Q359" s="1" t="s">
        <v>32</v>
      </c>
      <c r="R359" s="1" t="s">
        <v>23</v>
      </c>
      <c r="S359" s="1" t="s">
        <v>33</v>
      </c>
      <c r="T359" s="1" t="s">
        <v>25</v>
      </c>
      <c r="U359" s="1" t="s">
        <v>32</v>
      </c>
      <c r="V359">
        <v>31.83</v>
      </c>
      <c r="W359">
        <v>1241.3699999999999</v>
      </c>
      <c r="X359">
        <v>39</v>
      </c>
      <c r="Y359">
        <v>1021.02</v>
      </c>
      <c r="Z359">
        <v>220.35</v>
      </c>
      <c r="AA359">
        <v>1</v>
      </c>
      <c r="AB359">
        <v>1</v>
      </c>
      <c r="AC359">
        <v>0.17</v>
      </c>
    </row>
    <row r="360" spans="1:29" x14ac:dyDescent="0.35">
      <c r="A360" s="1" t="s">
        <v>4386</v>
      </c>
      <c r="B360" s="1" t="s">
        <v>142</v>
      </c>
      <c r="C360" s="1" t="s">
        <v>20</v>
      </c>
      <c r="D360" s="2">
        <v>43183</v>
      </c>
      <c r="E360">
        <v>9</v>
      </c>
      <c r="F360">
        <v>43</v>
      </c>
      <c r="G360" s="1" t="s">
        <v>19</v>
      </c>
      <c r="H360" s="1" t="s">
        <v>61</v>
      </c>
      <c r="I360" s="1" t="s">
        <v>339</v>
      </c>
      <c r="J360" s="1" t="s">
        <v>340</v>
      </c>
      <c r="K360" s="1" t="s">
        <v>376</v>
      </c>
      <c r="L360" s="1" t="s">
        <v>315</v>
      </c>
      <c r="M360" s="1" t="s">
        <v>377</v>
      </c>
      <c r="N360" s="1" t="s">
        <v>378</v>
      </c>
      <c r="O360" s="1" t="s">
        <v>318</v>
      </c>
      <c r="P360" s="1" t="s">
        <v>31</v>
      </c>
      <c r="Q360" s="1" t="s">
        <v>32</v>
      </c>
      <c r="R360" s="1" t="s">
        <v>23</v>
      </c>
      <c r="S360" s="1" t="s">
        <v>33</v>
      </c>
      <c r="T360" s="1" t="s">
        <v>25</v>
      </c>
      <c r="U360" s="1" t="s">
        <v>32</v>
      </c>
      <c r="V360">
        <v>31.83</v>
      </c>
      <c r="W360">
        <v>2068.9499999999998</v>
      </c>
      <c r="X360">
        <v>65</v>
      </c>
      <c r="Y360">
        <v>1701.7</v>
      </c>
      <c r="Z360">
        <v>367.25</v>
      </c>
      <c r="AA360">
        <v>1</v>
      </c>
      <c r="AB360">
        <v>1</v>
      </c>
      <c r="AC360">
        <v>0.17</v>
      </c>
    </row>
    <row r="361" spans="1:29" x14ac:dyDescent="0.35">
      <c r="A361" s="1" t="s">
        <v>4387</v>
      </c>
      <c r="B361" s="1" t="s">
        <v>142</v>
      </c>
      <c r="C361" s="1" t="s">
        <v>117</v>
      </c>
      <c r="D361" s="2">
        <v>43184</v>
      </c>
      <c r="E361">
        <v>9</v>
      </c>
      <c r="F361">
        <v>44</v>
      </c>
      <c r="G361" s="1" t="s">
        <v>19</v>
      </c>
      <c r="H361" s="1" t="s">
        <v>47</v>
      </c>
      <c r="I361" s="1" t="s">
        <v>346</v>
      </c>
      <c r="J361" s="1" t="s">
        <v>313</v>
      </c>
      <c r="K361" s="1" t="s">
        <v>347</v>
      </c>
      <c r="L361" s="1" t="s">
        <v>315</v>
      </c>
      <c r="M361" s="1" t="s">
        <v>348</v>
      </c>
      <c r="N361" s="1" t="s">
        <v>349</v>
      </c>
      <c r="O361" s="1" t="s">
        <v>318</v>
      </c>
      <c r="P361" s="1" t="s">
        <v>39</v>
      </c>
      <c r="Q361" s="1" t="s">
        <v>40</v>
      </c>
      <c r="R361" s="1" t="s">
        <v>23</v>
      </c>
      <c r="S361" s="1" t="s">
        <v>41</v>
      </c>
      <c r="T361" s="1" t="s">
        <v>25</v>
      </c>
      <c r="U361" s="1" t="s">
        <v>40</v>
      </c>
      <c r="V361">
        <v>66.92</v>
      </c>
      <c r="W361">
        <v>4215.96</v>
      </c>
      <c r="X361">
        <v>63</v>
      </c>
      <c r="Y361">
        <v>3820.32</v>
      </c>
      <c r="Z361">
        <v>395.64</v>
      </c>
      <c r="AA361">
        <v>1</v>
      </c>
      <c r="AB361">
        <v>1</v>
      </c>
      <c r="AC361">
        <v>0.09</v>
      </c>
    </row>
    <row r="362" spans="1:29" x14ac:dyDescent="0.35">
      <c r="A362" s="1" t="s">
        <v>4388</v>
      </c>
      <c r="B362" s="1" t="s">
        <v>142</v>
      </c>
      <c r="C362" s="1" t="s">
        <v>117</v>
      </c>
      <c r="D362" s="2">
        <v>43184</v>
      </c>
      <c r="E362">
        <v>9</v>
      </c>
      <c r="F362">
        <v>44</v>
      </c>
      <c r="G362" s="1" t="s">
        <v>19</v>
      </c>
      <c r="H362" s="1" t="s">
        <v>47</v>
      </c>
      <c r="I362" s="1" t="s">
        <v>352</v>
      </c>
      <c r="J362" s="1" t="s">
        <v>313</v>
      </c>
      <c r="K362" s="1" t="s">
        <v>353</v>
      </c>
      <c r="L362" s="1" t="s">
        <v>315</v>
      </c>
      <c r="M362" s="1" t="s">
        <v>354</v>
      </c>
      <c r="N362" s="1" t="s">
        <v>355</v>
      </c>
      <c r="O362" s="1" t="s">
        <v>318</v>
      </c>
      <c r="P362" s="1" t="s">
        <v>35</v>
      </c>
      <c r="Q362" s="1" t="s">
        <v>36</v>
      </c>
      <c r="R362" s="1" t="s">
        <v>23</v>
      </c>
      <c r="S362" s="1" t="s">
        <v>37</v>
      </c>
      <c r="T362" s="1" t="s">
        <v>25</v>
      </c>
      <c r="U362" s="1" t="s">
        <v>36</v>
      </c>
      <c r="V362">
        <v>91</v>
      </c>
      <c r="W362">
        <v>2366</v>
      </c>
      <c r="X362">
        <v>26</v>
      </c>
      <c r="Y362">
        <v>2176.1999999999998</v>
      </c>
      <c r="Z362">
        <v>189.8</v>
      </c>
      <c r="AA362">
        <v>1</v>
      </c>
      <c r="AB362">
        <v>1</v>
      </c>
      <c r="AC362">
        <v>0.08</v>
      </c>
    </row>
    <row r="363" spans="1:29" x14ac:dyDescent="0.35">
      <c r="A363" s="1" t="s">
        <v>4389</v>
      </c>
      <c r="B363" s="1" t="s">
        <v>142</v>
      </c>
      <c r="C363" s="1" t="s">
        <v>117</v>
      </c>
      <c r="D363" s="2">
        <v>43184</v>
      </c>
      <c r="E363">
        <v>9</v>
      </c>
      <c r="F363">
        <v>44</v>
      </c>
      <c r="G363" s="1" t="s">
        <v>19</v>
      </c>
      <c r="H363" s="1" t="s">
        <v>54</v>
      </c>
      <c r="I363" s="1" t="s">
        <v>333</v>
      </c>
      <c r="J363" s="1" t="s">
        <v>325</v>
      </c>
      <c r="K363" s="1" t="s">
        <v>357</v>
      </c>
      <c r="L363" s="1" t="s">
        <v>315</v>
      </c>
      <c r="M363" s="1" t="s">
        <v>358</v>
      </c>
      <c r="N363" s="1" t="s">
        <v>359</v>
      </c>
      <c r="O363" s="1" t="s">
        <v>318</v>
      </c>
      <c r="P363" s="1" t="s">
        <v>27</v>
      </c>
      <c r="Q363" s="1" t="s">
        <v>28</v>
      </c>
      <c r="R363" s="1" t="s">
        <v>23</v>
      </c>
      <c r="S363" s="1" t="s">
        <v>29</v>
      </c>
      <c r="T363" s="1" t="s">
        <v>25</v>
      </c>
      <c r="U363" s="1" t="s">
        <v>28</v>
      </c>
      <c r="V363">
        <v>79.33</v>
      </c>
      <c r="W363">
        <v>2300.5700000000002</v>
      </c>
      <c r="X363">
        <v>29</v>
      </c>
      <c r="Y363">
        <v>2113.81</v>
      </c>
      <c r="Z363">
        <v>186.76</v>
      </c>
      <c r="AA363">
        <v>1</v>
      </c>
      <c r="AB363">
        <v>1</v>
      </c>
      <c r="AC363">
        <v>0.08</v>
      </c>
    </row>
    <row r="364" spans="1:29" x14ac:dyDescent="0.35">
      <c r="A364" s="1" t="s">
        <v>4390</v>
      </c>
      <c r="B364" s="1" t="s">
        <v>142</v>
      </c>
      <c r="C364" s="1" t="s">
        <v>117</v>
      </c>
      <c r="D364" s="2">
        <v>43184</v>
      </c>
      <c r="E364">
        <v>9</v>
      </c>
      <c r="F364">
        <v>44</v>
      </c>
      <c r="G364" s="1" t="s">
        <v>19</v>
      </c>
      <c r="H364" s="1" t="s">
        <v>54</v>
      </c>
      <c r="I364" s="1" t="s">
        <v>333</v>
      </c>
      <c r="J364" s="1" t="s">
        <v>325</v>
      </c>
      <c r="K364" s="1" t="s">
        <v>357</v>
      </c>
      <c r="L364" s="1" t="s">
        <v>315</v>
      </c>
      <c r="M364" s="1" t="s">
        <v>358</v>
      </c>
      <c r="N364" s="1" t="s">
        <v>359</v>
      </c>
      <c r="O364" s="1" t="s">
        <v>318</v>
      </c>
      <c r="P364" s="1" t="s">
        <v>39</v>
      </c>
      <c r="Q364" s="1" t="s">
        <v>40</v>
      </c>
      <c r="R364" s="1" t="s">
        <v>23</v>
      </c>
      <c r="S364" s="1" t="s">
        <v>41</v>
      </c>
      <c r="T364" s="1" t="s">
        <v>25</v>
      </c>
      <c r="U364" s="1" t="s">
        <v>40</v>
      </c>
      <c r="V364">
        <v>66.92</v>
      </c>
      <c r="W364">
        <v>1873.76</v>
      </c>
      <c r="X364">
        <v>28</v>
      </c>
      <c r="Y364">
        <v>1697.92</v>
      </c>
      <c r="Z364">
        <v>175.84</v>
      </c>
      <c r="AA364">
        <v>1</v>
      </c>
      <c r="AB364">
        <v>1</v>
      </c>
      <c r="AC364">
        <v>0.09</v>
      </c>
    </row>
    <row r="365" spans="1:29" x14ac:dyDescent="0.35">
      <c r="A365" s="1" t="s">
        <v>4391</v>
      </c>
      <c r="B365" s="1" t="s">
        <v>142</v>
      </c>
      <c r="C365" s="1" t="s">
        <v>117</v>
      </c>
      <c r="D365" s="2">
        <v>43184</v>
      </c>
      <c r="E365">
        <v>9</v>
      </c>
      <c r="F365">
        <v>44</v>
      </c>
      <c r="G365" s="1" t="s">
        <v>19</v>
      </c>
      <c r="H365" s="1" t="s">
        <v>54</v>
      </c>
      <c r="I365" s="1" t="s">
        <v>361</v>
      </c>
      <c r="J365" s="1" t="s">
        <v>325</v>
      </c>
      <c r="K365" s="1" t="s">
        <v>362</v>
      </c>
      <c r="L365" s="1" t="s">
        <v>315</v>
      </c>
      <c r="M365" s="1" t="s">
        <v>363</v>
      </c>
      <c r="N365" s="1" t="s">
        <v>364</v>
      </c>
      <c r="O365" s="1" t="s">
        <v>318</v>
      </c>
      <c r="P365" s="1" t="s">
        <v>27</v>
      </c>
      <c r="Q365" s="1" t="s">
        <v>28</v>
      </c>
      <c r="R365" s="1" t="s">
        <v>23</v>
      </c>
      <c r="S365" s="1" t="s">
        <v>29</v>
      </c>
      <c r="T365" s="1" t="s">
        <v>25</v>
      </c>
      <c r="U365" s="1" t="s">
        <v>28</v>
      </c>
      <c r="V365">
        <v>79.33</v>
      </c>
      <c r="W365">
        <v>1745.26</v>
      </c>
      <c r="X365">
        <v>22</v>
      </c>
      <c r="Y365">
        <v>1603.58</v>
      </c>
      <c r="Z365">
        <v>141.68</v>
      </c>
      <c r="AA365">
        <v>1</v>
      </c>
      <c r="AB365">
        <v>1</v>
      </c>
      <c r="AC365">
        <v>0.08</v>
      </c>
    </row>
    <row r="366" spans="1:29" x14ac:dyDescent="0.35">
      <c r="A366" s="1" t="s">
        <v>4392</v>
      </c>
      <c r="B366" s="1" t="s">
        <v>142</v>
      </c>
      <c r="C366" s="1" t="s">
        <v>117</v>
      </c>
      <c r="D366" s="2">
        <v>43184</v>
      </c>
      <c r="E366">
        <v>9</v>
      </c>
      <c r="F366">
        <v>44</v>
      </c>
      <c r="G366" s="1" t="s">
        <v>19</v>
      </c>
      <c r="H366" s="1" t="s">
        <v>54</v>
      </c>
      <c r="I366" s="1" t="s">
        <v>361</v>
      </c>
      <c r="J366" s="1" t="s">
        <v>325</v>
      </c>
      <c r="K366" s="1" t="s">
        <v>362</v>
      </c>
      <c r="L366" s="1" t="s">
        <v>315</v>
      </c>
      <c r="M366" s="1" t="s">
        <v>363</v>
      </c>
      <c r="N366" s="1" t="s">
        <v>364</v>
      </c>
      <c r="O366" s="1" t="s">
        <v>318</v>
      </c>
      <c r="P366" s="1" t="s">
        <v>31</v>
      </c>
      <c r="Q366" s="1" t="s">
        <v>32</v>
      </c>
      <c r="R366" s="1" t="s">
        <v>23</v>
      </c>
      <c r="S366" s="1" t="s">
        <v>33</v>
      </c>
      <c r="T366" s="1" t="s">
        <v>25</v>
      </c>
      <c r="U366" s="1" t="s">
        <v>32</v>
      </c>
      <c r="V366">
        <v>31.83</v>
      </c>
      <c r="W366">
        <v>350.13</v>
      </c>
      <c r="X366">
        <v>11</v>
      </c>
      <c r="Y366">
        <v>287.98</v>
      </c>
      <c r="Z366">
        <v>62.15</v>
      </c>
      <c r="AA366">
        <v>1</v>
      </c>
      <c r="AB366">
        <v>1</v>
      </c>
      <c r="AC366">
        <v>0.17</v>
      </c>
    </row>
    <row r="367" spans="1:29" x14ac:dyDescent="0.35">
      <c r="A367" s="1" t="s">
        <v>4393</v>
      </c>
      <c r="B367" s="1" t="s">
        <v>142</v>
      </c>
      <c r="C367" s="1" t="s">
        <v>142</v>
      </c>
      <c r="D367" s="2">
        <v>43185</v>
      </c>
      <c r="E367">
        <v>9</v>
      </c>
      <c r="F367">
        <v>45</v>
      </c>
      <c r="G367" s="1" t="s">
        <v>19</v>
      </c>
      <c r="H367" s="1" t="s">
        <v>47</v>
      </c>
      <c r="I367" s="1" t="s">
        <v>312</v>
      </c>
      <c r="J367" s="1" t="s">
        <v>313</v>
      </c>
      <c r="K367" s="1" t="s">
        <v>314</v>
      </c>
      <c r="L367" s="1" t="s">
        <v>315</v>
      </c>
      <c r="M367" s="1" t="s">
        <v>316</v>
      </c>
      <c r="N367" s="1" t="s">
        <v>317</v>
      </c>
      <c r="O367" s="1" t="s">
        <v>318</v>
      </c>
      <c r="P367" s="1" t="s">
        <v>21</v>
      </c>
      <c r="Q367" s="1" t="s">
        <v>22</v>
      </c>
      <c r="R367" s="1" t="s">
        <v>23</v>
      </c>
      <c r="S367" s="1" t="s">
        <v>24</v>
      </c>
      <c r="T367" s="1" t="s">
        <v>25</v>
      </c>
      <c r="U367" s="1" t="s">
        <v>22</v>
      </c>
      <c r="V367">
        <v>29.95</v>
      </c>
      <c r="W367">
        <v>3923.45</v>
      </c>
      <c r="X367">
        <v>131</v>
      </c>
      <c r="Y367">
        <v>3045.75</v>
      </c>
      <c r="Z367">
        <v>877.7</v>
      </c>
      <c r="AA367">
        <v>1</v>
      </c>
      <c r="AB367">
        <v>1</v>
      </c>
      <c r="AC367">
        <v>0.22</v>
      </c>
    </row>
    <row r="368" spans="1:29" x14ac:dyDescent="0.35">
      <c r="A368" s="1" t="s">
        <v>4394</v>
      </c>
      <c r="B368" s="1" t="s">
        <v>142</v>
      </c>
      <c r="C368" s="1" t="s">
        <v>142</v>
      </c>
      <c r="D368" s="2">
        <v>43185</v>
      </c>
      <c r="E368">
        <v>9</v>
      </c>
      <c r="F368">
        <v>45</v>
      </c>
      <c r="G368" s="1" t="s">
        <v>19</v>
      </c>
      <c r="H368" s="1" t="s">
        <v>47</v>
      </c>
      <c r="I368" s="1" t="s">
        <v>312</v>
      </c>
      <c r="J368" s="1" t="s">
        <v>313</v>
      </c>
      <c r="K368" s="1" t="s">
        <v>314</v>
      </c>
      <c r="L368" s="1" t="s">
        <v>315</v>
      </c>
      <c r="M368" s="1" t="s">
        <v>316</v>
      </c>
      <c r="N368" s="1" t="s">
        <v>317</v>
      </c>
      <c r="O368" s="1" t="s">
        <v>318</v>
      </c>
      <c r="P368" s="1" t="s">
        <v>31</v>
      </c>
      <c r="Q368" s="1" t="s">
        <v>32</v>
      </c>
      <c r="R368" s="1" t="s">
        <v>23</v>
      </c>
      <c r="S368" s="1" t="s">
        <v>33</v>
      </c>
      <c r="T368" s="1" t="s">
        <v>25</v>
      </c>
      <c r="U368" s="1" t="s">
        <v>32</v>
      </c>
      <c r="V368">
        <v>31.83</v>
      </c>
      <c r="W368">
        <v>2291.7600000000002</v>
      </c>
      <c r="X368">
        <v>72</v>
      </c>
      <c r="Y368">
        <v>1884.96</v>
      </c>
      <c r="Z368">
        <v>406.8</v>
      </c>
      <c r="AA368">
        <v>1</v>
      </c>
      <c r="AB368">
        <v>1</v>
      </c>
      <c r="AC368">
        <v>0.17</v>
      </c>
    </row>
    <row r="369" spans="1:29" x14ac:dyDescent="0.35">
      <c r="A369" s="1" t="s">
        <v>4395</v>
      </c>
      <c r="B369" s="1" t="s">
        <v>142</v>
      </c>
      <c r="C369" s="1" t="s">
        <v>142</v>
      </c>
      <c r="D369" s="2">
        <v>43185</v>
      </c>
      <c r="E369">
        <v>9</v>
      </c>
      <c r="F369">
        <v>45</v>
      </c>
      <c r="G369" s="1" t="s">
        <v>19</v>
      </c>
      <c r="H369" s="1" t="s">
        <v>47</v>
      </c>
      <c r="I369" s="1" t="s">
        <v>312</v>
      </c>
      <c r="J369" s="1" t="s">
        <v>313</v>
      </c>
      <c r="K369" s="1" t="s">
        <v>314</v>
      </c>
      <c r="L369" s="1" t="s">
        <v>315</v>
      </c>
      <c r="M369" s="1" t="s">
        <v>316</v>
      </c>
      <c r="N369" s="1" t="s">
        <v>317</v>
      </c>
      <c r="O369" s="1" t="s">
        <v>318</v>
      </c>
      <c r="P369" s="1" t="s">
        <v>39</v>
      </c>
      <c r="Q369" s="1" t="s">
        <v>40</v>
      </c>
      <c r="R369" s="1" t="s">
        <v>23</v>
      </c>
      <c r="S369" s="1" t="s">
        <v>41</v>
      </c>
      <c r="T369" s="1" t="s">
        <v>25</v>
      </c>
      <c r="U369" s="1" t="s">
        <v>40</v>
      </c>
      <c r="V369">
        <v>66.92</v>
      </c>
      <c r="W369">
        <v>2074.52</v>
      </c>
      <c r="X369">
        <v>31</v>
      </c>
      <c r="Y369">
        <v>1879.84</v>
      </c>
      <c r="Z369">
        <v>194.68</v>
      </c>
      <c r="AA369">
        <v>1</v>
      </c>
      <c r="AB369">
        <v>1</v>
      </c>
      <c r="AC369">
        <v>0.09</v>
      </c>
    </row>
    <row r="370" spans="1:29" x14ac:dyDescent="0.35">
      <c r="A370" s="1" t="s">
        <v>4396</v>
      </c>
      <c r="B370" s="1" t="s">
        <v>142</v>
      </c>
      <c r="C370" s="1" t="s">
        <v>142</v>
      </c>
      <c r="D370" s="2">
        <v>43185</v>
      </c>
      <c r="E370">
        <v>9</v>
      </c>
      <c r="F370">
        <v>45</v>
      </c>
      <c r="G370" s="1" t="s">
        <v>19</v>
      </c>
      <c r="H370" s="1" t="s">
        <v>54</v>
      </c>
      <c r="I370" s="1" t="s">
        <v>324</v>
      </c>
      <c r="J370" s="1" t="s">
        <v>325</v>
      </c>
      <c r="K370" s="1" t="s">
        <v>326</v>
      </c>
      <c r="L370" s="1" t="s">
        <v>315</v>
      </c>
      <c r="M370" s="1" t="s">
        <v>327</v>
      </c>
      <c r="N370" s="1" t="s">
        <v>328</v>
      </c>
      <c r="O370" s="1" t="s">
        <v>318</v>
      </c>
      <c r="P370" s="1" t="s">
        <v>21</v>
      </c>
      <c r="Q370" s="1" t="s">
        <v>22</v>
      </c>
      <c r="R370" s="1" t="s">
        <v>23</v>
      </c>
      <c r="S370" s="1" t="s">
        <v>24</v>
      </c>
      <c r="T370" s="1" t="s">
        <v>25</v>
      </c>
      <c r="U370" s="1" t="s">
        <v>22</v>
      </c>
      <c r="V370">
        <v>29.95</v>
      </c>
      <c r="W370">
        <v>2246.25</v>
      </c>
      <c r="X370">
        <v>75</v>
      </c>
      <c r="Y370">
        <v>1743.75</v>
      </c>
      <c r="Z370">
        <v>502.5</v>
      </c>
      <c r="AA370">
        <v>1</v>
      </c>
      <c r="AB370">
        <v>1</v>
      </c>
      <c r="AC370">
        <v>0.22</v>
      </c>
    </row>
    <row r="371" spans="1:29" x14ac:dyDescent="0.35">
      <c r="A371" s="1" t="s">
        <v>4397</v>
      </c>
      <c r="B371" s="1" t="s">
        <v>142</v>
      </c>
      <c r="C371" s="1" t="s">
        <v>142</v>
      </c>
      <c r="D371" s="2">
        <v>43185</v>
      </c>
      <c r="E371">
        <v>9</v>
      </c>
      <c r="F371">
        <v>45</v>
      </c>
      <c r="G371" s="1" t="s">
        <v>19</v>
      </c>
      <c r="H371" s="1" t="s">
        <v>54</v>
      </c>
      <c r="I371" s="1" t="s">
        <v>324</v>
      </c>
      <c r="J371" s="1" t="s">
        <v>325</v>
      </c>
      <c r="K371" s="1" t="s">
        <v>326</v>
      </c>
      <c r="L371" s="1" t="s">
        <v>315</v>
      </c>
      <c r="M371" s="1" t="s">
        <v>327</v>
      </c>
      <c r="N371" s="1" t="s">
        <v>328</v>
      </c>
      <c r="O371" s="1" t="s">
        <v>318</v>
      </c>
      <c r="P371" s="1" t="s">
        <v>35</v>
      </c>
      <c r="Q371" s="1" t="s">
        <v>36</v>
      </c>
      <c r="R371" s="1" t="s">
        <v>23</v>
      </c>
      <c r="S371" s="1" t="s">
        <v>37</v>
      </c>
      <c r="T371" s="1" t="s">
        <v>25</v>
      </c>
      <c r="U371" s="1" t="s">
        <v>36</v>
      </c>
      <c r="V371">
        <v>91</v>
      </c>
      <c r="W371">
        <v>2366</v>
      </c>
      <c r="X371">
        <v>26</v>
      </c>
      <c r="Y371">
        <v>2176.1999999999998</v>
      </c>
      <c r="Z371">
        <v>189.8</v>
      </c>
      <c r="AA371">
        <v>1</v>
      </c>
      <c r="AB371">
        <v>1</v>
      </c>
      <c r="AC371">
        <v>0.08</v>
      </c>
    </row>
    <row r="372" spans="1:29" x14ac:dyDescent="0.35">
      <c r="A372" s="1" t="s">
        <v>4398</v>
      </c>
      <c r="B372" s="1" t="s">
        <v>142</v>
      </c>
      <c r="C372" s="1" t="s">
        <v>142</v>
      </c>
      <c r="D372" s="2">
        <v>43185</v>
      </c>
      <c r="E372">
        <v>9</v>
      </c>
      <c r="F372">
        <v>45</v>
      </c>
      <c r="G372" s="1" t="s">
        <v>19</v>
      </c>
      <c r="H372" s="1" t="s">
        <v>54</v>
      </c>
      <c r="I372" s="1" t="s">
        <v>324</v>
      </c>
      <c r="J372" s="1" t="s">
        <v>325</v>
      </c>
      <c r="K372" s="1" t="s">
        <v>326</v>
      </c>
      <c r="L372" s="1" t="s">
        <v>315</v>
      </c>
      <c r="M372" s="1" t="s">
        <v>327</v>
      </c>
      <c r="N372" s="1" t="s">
        <v>328</v>
      </c>
      <c r="O372" s="1" t="s">
        <v>318</v>
      </c>
      <c r="P372" s="1" t="s">
        <v>43</v>
      </c>
      <c r="Q372" s="1" t="s">
        <v>44</v>
      </c>
      <c r="R372" s="1" t="s">
        <v>23</v>
      </c>
      <c r="S372" s="1" t="s">
        <v>45</v>
      </c>
      <c r="T372" s="1" t="s">
        <v>25</v>
      </c>
      <c r="U372" s="1" t="s">
        <v>44</v>
      </c>
      <c r="V372">
        <v>49.12</v>
      </c>
      <c r="W372">
        <v>3585.76</v>
      </c>
      <c r="X372">
        <v>73</v>
      </c>
      <c r="Y372">
        <v>3192.29</v>
      </c>
      <c r="Z372">
        <v>393.47</v>
      </c>
      <c r="AA372">
        <v>1</v>
      </c>
      <c r="AB372">
        <v>1</v>
      </c>
      <c r="AC372">
        <v>0.1</v>
      </c>
    </row>
    <row r="373" spans="1:29" x14ac:dyDescent="0.35">
      <c r="A373" s="1" t="s">
        <v>4399</v>
      </c>
      <c r="B373" s="1" t="s">
        <v>142</v>
      </c>
      <c r="C373" s="1" t="s">
        <v>142</v>
      </c>
      <c r="D373" s="2">
        <v>43185</v>
      </c>
      <c r="E373">
        <v>9</v>
      </c>
      <c r="F373">
        <v>45</v>
      </c>
      <c r="G373" s="1" t="s">
        <v>19</v>
      </c>
      <c r="H373" s="1" t="s">
        <v>54</v>
      </c>
      <c r="I373" s="1" t="s">
        <v>333</v>
      </c>
      <c r="J373" s="1" t="s">
        <v>325</v>
      </c>
      <c r="K373" s="1" t="s">
        <v>357</v>
      </c>
      <c r="L373" s="1" t="s">
        <v>315</v>
      </c>
      <c r="M373" s="1" t="s">
        <v>358</v>
      </c>
      <c r="N373" s="1" t="s">
        <v>359</v>
      </c>
      <c r="O373" s="1" t="s">
        <v>318</v>
      </c>
      <c r="P373" s="1" t="s">
        <v>31</v>
      </c>
      <c r="Q373" s="1" t="s">
        <v>32</v>
      </c>
      <c r="R373" s="1" t="s">
        <v>23</v>
      </c>
      <c r="S373" s="1" t="s">
        <v>33</v>
      </c>
      <c r="T373" s="1" t="s">
        <v>25</v>
      </c>
      <c r="U373" s="1" t="s">
        <v>32</v>
      </c>
      <c r="V373">
        <v>31.83</v>
      </c>
      <c r="W373">
        <v>3405.81</v>
      </c>
      <c r="X373">
        <v>107</v>
      </c>
      <c r="Y373">
        <v>2801.26</v>
      </c>
      <c r="Z373">
        <v>604.54999999999995</v>
      </c>
      <c r="AA373">
        <v>1</v>
      </c>
      <c r="AB373">
        <v>1</v>
      </c>
      <c r="AC373">
        <v>0.17</v>
      </c>
    </row>
    <row r="374" spans="1:29" x14ac:dyDescent="0.35">
      <c r="A374" s="1" t="s">
        <v>4400</v>
      </c>
      <c r="B374" s="1" t="s">
        <v>142</v>
      </c>
      <c r="C374" s="1" t="s">
        <v>142</v>
      </c>
      <c r="D374" s="2">
        <v>43185</v>
      </c>
      <c r="E374">
        <v>9</v>
      </c>
      <c r="F374">
        <v>45</v>
      </c>
      <c r="G374" s="1" t="s">
        <v>19</v>
      </c>
      <c r="H374" s="1" t="s">
        <v>61</v>
      </c>
      <c r="I374" s="1" t="s">
        <v>339</v>
      </c>
      <c r="J374" s="1" t="s">
        <v>340</v>
      </c>
      <c r="K374" s="1" t="s">
        <v>376</v>
      </c>
      <c r="L374" s="1" t="s">
        <v>315</v>
      </c>
      <c r="M374" s="1" t="s">
        <v>377</v>
      </c>
      <c r="N374" s="1" t="s">
        <v>378</v>
      </c>
      <c r="O374" s="1" t="s">
        <v>318</v>
      </c>
      <c r="P374" s="1" t="s">
        <v>21</v>
      </c>
      <c r="Q374" s="1" t="s">
        <v>22</v>
      </c>
      <c r="R374" s="1" t="s">
        <v>23</v>
      </c>
      <c r="S374" s="1" t="s">
        <v>24</v>
      </c>
      <c r="T374" s="1" t="s">
        <v>25</v>
      </c>
      <c r="U374" s="1" t="s">
        <v>22</v>
      </c>
      <c r="V374">
        <v>29.95</v>
      </c>
      <c r="W374">
        <v>2246.25</v>
      </c>
      <c r="X374">
        <v>75</v>
      </c>
      <c r="Y374">
        <v>1743.75</v>
      </c>
      <c r="Z374">
        <v>502.5</v>
      </c>
      <c r="AA374">
        <v>1</v>
      </c>
      <c r="AB374">
        <v>1</v>
      </c>
      <c r="AC374">
        <v>0.22</v>
      </c>
    </row>
    <row r="375" spans="1:29" x14ac:dyDescent="0.35">
      <c r="A375" s="1" t="s">
        <v>4401</v>
      </c>
      <c r="B375" s="1" t="s">
        <v>142</v>
      </c>
      <c r="C375" s="1" t="s">
        <v>142</v>
      </c>
      <c r="D375" s="2">
        <v>43185</v>
      </c>
      <c r="E375">
        <v>9</v>
      </c>
      <c r="F375">
        <v>45</v>
      </c>
      <c r="G375" s="1" t="s">
        <v>19</v>
      </c>
      <c r="H375" s="1" t="s">
        <v>61</v>
      </c>
      <c r="I375" s="1" t="s">
        <v>410</v>
      </c>
      <c r="J375" s="1" t="s">
        <v>340</v>
      </c>
      <c r="K375" s="1" t="s">
        <v>411</v>
      </c>
      <c r="L375" s="1" t="s">
        <v>315</v>
      </c>
      <c r="M375" s="1" t="s">
        <v>412</v>
      </c>
      <c r="N375" s="1" t="s">
        <v>413</v>
      </c>
      <c r="O375" s="1" t="s">
        <v>318</v>
      </c>
      <c r="P375" s="1" t="s">
        <v>35</v>
      </c>
      <c r="Q375" s="1" t="s">
        <v>36</v>
      </c>
      <c r="R375" s="1" t="s">
        <v>23</v>
      </c>
      <c r="S375" s="1" t="s">
        <v>37</v>
      </c>
      <c r="T375" s="1" t="s">
        <v>25</v>
      </c>
      <c r="U375" s="1" t="s">
        <v>36</v>
      </c>
      <c r="V375">
        <v>91</v>
      </c>
      <c r="W375">
        <v>2002</v>
      </c>
      <c r="X375">
        <v>22</v>
      </c>
      <c r="Y375">
        <v>1841.4</v>
      </c>
      <c r="Z375">
        <v>160.6</v>
      </c>
      <c r="AA375">
        <v>1</v>
      </c>
      <c r="AB375">
        <v>1</v>
      </c>
      <c r="AC375">
        <v>0.08</v>
      </c>
    </row>
    <row r="376" spans="1:29" x14ac:dyDescent="0.35">
      <c r="A376" s="1" t="s">
        <v>4402</v>
      </c>
      <c r="B376" s="1" t="s">
        <v>142</v>
      </c>
      <c r="C376" s="1" t="s">
        <v>167</v>
      </c>
      <c r="D376" s="2">
        <v>43186</v>
      </c>
      <c r="E376">
        <v>10</v>
      </c>
      <c r="F376">
        <v>46</v>
      </c>
      <c r="G376" s="1" t="s">
        <v>19</v>
      </c>
      <c r="H376" s="1" t="s">
        <v>47</v>
      </c>
      <c r="I376" s="1" t="s">
        <v>346</v>
      </c>
      <c r="J376" s="1" t="s">
        <v>313</v>
      </c>
      <c r="K376" s="1" t="s">
        <v>347</v>
      </c>
      <c r="L376" s="1" t="s">
        <v>315</v>
      </c>
      <c r="M376" s="1" t="s">
        <v>348</v>
      </c>
      <c r="N376" s="1" t="s">
        <v>349</v>
      </c>
      <c r="O376" s="1" t="s">
        <v>318</v>
      </c>
      <c r="P376" s="1" t="s">
        <v>21</v>
      </c>
      <c r="Q376" s="1" t="s">
        <v>22</v>
      </c>
      <c r="R376" s="1" t="s">
        <v>23</v>
      </c>
      <c r="S376" s="1" t="s">
        <v>24</v>
      </c>
      <c r="T376" s="1" t="s">
        <v>25</v>
      </c>
      <c r="U376" s="1" t="s">
        <v>22</v>
      </c>
      <c r="V376">
        <v>29.95</v>
      </c>
      <c r="W376">
        <v>2425.9499999999998</v>
      </c>
      <c r="X376">
        <v>81</v>
      </c>
      <c r="Y376">
        <v>1947.24</v>
      </c>
      <c r="Z376">
        <v>478.71</v>
      </c>
      <c r="AA376">
        <v>1</v>
      </c>
      <c r="AB376">
        <v>1</v>
      </c>
      <c r="AC376">
        <v>0.19</v>
      </c>
    </row>
    <row r="377" spans="1:29" x14ac:dyDescent="0.35">
      <c r="A377" s="1" t="s">
        <v>4403</v>
      </c>
      <c r="B377" s="1" t="s">
        <v>142</v>
      </c>
      <c r="C377" s="1" t="s">
        <v>167</v>
      </c>
      <c r="D377" s="2">
        <v>43186</v>
      </c>
      <c r="E377">
        <v>10</v>
      </c>
      <c r="F377">
        <v>46</v>
      </c>
      <c r="G377" s="1" t="s">
        <v>19</v>
      </c>
      <c r="H377" s="1" t="s">
        <v>47</v>
      </c>
      <c r="I377" s="1" t="s">
        <v>346</v>
      </c>
      <c r="J377" s="1" t="s">
        <v>313</v>
      </c>
      <c r="K377" s="1" t="s">
        <v>347</v>
      </c>
      <c r="L377" s="1" t="s">
        <v>315</v>
      </c>
      <c r="M377" s="1" t="s">
        <v>348</v>
      </c>
      <c r="N377" s="1" t="s">
        <v>349</v>
      </c>
      <c r="O377" s="1" t="s">
        <v>318</v>
      </c>
      <c r="P377" s="1" t="s">
        <v>27</v>
      </c>
      <c r="Q377" s="1" t="s">
        <v>28</v>
      </c>
      <c r="R377" s="1" t="s">
        <v>23</v>
      </c>
      <c r="S377" s="1" t="s">
        <v>29</v>
      </c>
      <c r="T377" s="1" t="s">
        <v>25</v>
      </c>
      <c r="U377" s="1" t="s">
        <v>28</v>
      </c>
      <c r="V377">
        <v>78.83</v>
      </c>
      <c r="W377">
        <v>1813.09</v>
      </c>
      <c r="X377">
        <v>23</v>
      </c>
      <c r="Y377">
        <v>1676.47</v>
      </c>
      <c r="Z377">
        <v>136.62</v>
      </c>
      <c r="AA377">
        <v>1</v>
      </c>
      <c r="AB377">
        <v>1</v>
      </c>
      <c r="AC377">
        <v>7.0000000000000007E-2</v>
      </c>
    </row>
    <row r="378" spans="1:29" x14ac:dyDescent="0.35">
      <c r="A378" s="1" t="s">
        <v>4404</v>
      </c>
      <c r="B378" s="1" t="s">
        <v>142</v>
      </c>
      <c r="C378" s="1" t="s">
        <v>167</v>
      </c>
      <c r="D378" s="2">
        <v>43186</v>
      </c>
      <c r="E378">
        <v>10</v>
      </c>
      <c r="F378">
        <v>46</v>
      </c>
      <c r="G378" s="1" t="s">
        <v>19</v>
      </c>
      <c r="H378" s="1" t="s">
        <v>47</v>
      </c>
      <c r="I378" s="1" t="s">
        <v>383</v>
      </c>
      <c r="J378" s="1" t="s">
        <v>313</v>
      </c>
      <c r="K378" s="1" t="s">
        <v>384</v>
      </c>
      <c r="L378" s="1" t="s">
        <v>315</v>
      </c>
      <c r="M378" s="1" t="s">
        <v>385</v>
      </c>
      <c r="N378" s="1" t="s">
        <v>386</v>
      </c>
      <c r="O378" s="1" t="s">
        <v>318</v>
      </c>
      <c r="P378" s="1" t="s">
        <v>21</v>
      </c>
      <c r="Q378" s="1" t="s">
        <v>22</v>
      </c>
      <c r="R378" s="1" t="s">
        <v>23</v>
      </c>
      <c r="S378" s="1" t="s">
        <v>24</v>
      </c>
      <c r="T378" s="1" t="s">
        <v>25</v>
      </c>
      <c r="U378" s="1" t="s">
        <v>22</v>
      </c>
      <c r="V378">
        <v>29.95</v>
      </c>
      <c r="W378">
        <v>2396</v>
      </c>
      <c r="X378">
        <v>80</v>
      </c>
      <c r="Y378">
        <v>1923.2</v>
      </c>
      <c r="Z378">
        <v>472.8</v>
      </c>
      <c r="AA378">
        <v>1</v>
      </c>
      <c r="AB378">
        <v>1</v>
      </c>
      <c r="AC378">
        <v>0.19</v>
      </c>
    </row>
    <row r="379" spans="1:29" x14ac:dyDescent="0.35">
      <c r="A379" s="1" t="s">
        <v>4405</v>
      </c>
      <c r="B379" s="1" t="s">
        <v>142</v>
      </c>
      <c r="C379" s="1" t="s">
        <v>167</v>
      </c>
      <c r="D379" s="2">
        <v>43186</v>
      </c>
      <c r="E379">
        <v>10</v>
      </c>
      <c r="F379">
        <v>46</v>
      </c>
      <c r="G379" s="1" t="s">
        <v>19</v>
      </c>
      <c r="H379" s="1" t="s">
        <v>47</v>
      </c>
      <c r="I379" s="1" t="s">
        <v>383</v>
      </c>
      <c r="J379" s="1" t="s">
        <v>313</v>
      </c>
      <c r="K379" s="1" t="s">
        <v>384</v>
      </c>
      <c r="L379" s="1" t="s">
        <v>315</v>
      </c>
      <c r="M379" s="1" t="s">
        <v>385</v>
      </c>
      <c r="N379" s="1" t="s">
        <v>386</v>
      </c>
      <c r="O379" s="1" t="s">
        <v>318</v>
      </c>
      <c r="P379" s="1" t="s">
        <v>31</v>
      </c>
      <c r="Q379" s="1" t="s">
        <v>32</v>
      </c>
      <c r="R379" s="1" t="s">
        <v>23</v>
      </c>
      <c r="S379" s="1" t="s">
        <v>33</v>
      </c>
      <c r="T379" s="1" t="s">
        <v>25</v>
      </c>
      <c r="U379" s="1" t="s">
        <v>32</v>
      </c>
      <c r="V379">
        <v>31.83</v>
      </c>
      <c r="W379">
        <v>2005.29</v>
      </c>
      <c r="X379">
        <v>63</v>
      </c>
      <c r="Y379">
        <v>1670.76</v>
      </c>
      <c r="Z379">
        <v>334.52999999999992</v>
      </c>
      <c r="AA379">
        <v>1</v>
      </c>
      <c r="AB379">
        <v>1</v>
      </c>
      <c r="AC379">
        <v>0.16</v>
      </c>
    </row>
    <row r="380" spans="1:29" x14ac:dyDescent="0.35">
      <c r="A380" s="1" t="s">
        <v>4406</v>
      </c>
      <c r="B380" s="1" t="s">
        <v>142</v>
      </c>
      <c r="C380" s="1" t="s">
        <v>167</v>
      </c>
      <c r="D380" s="2">
        <v>43186</v>
      </c>
      <c r="E380">
        <v>10</v>
      </c>
      <c r="F380">
        <v>46</v>
      </c>
      <c r="G380" s="1" t="s">
        <v>19</v>
      </c>
      <c r="H380" s="1" t="s">
        <v>47</v>
      </c>
      <c r="I380" s="1" t="s">
        <v>383</v>
      </c>
      <c r="J380" s="1" t="s">
        <v>313</v>
      </c>
      <c r="K380" s="1" t="s">
        <v>384</v>
      </c>
      <c r="L380" s="1" t="s">
        <v>315</v>
      </c>
      <c r="M380" s="1" t="s">
        <v>385</v>
      </c>
      <c r="N380" s="1" t="s">
        <v>386</v>
      </c>
      <c r="O380" s="1" t="s">
        <v>318</v>
      </c>
      <c r="P380" s="1" t="s">
        <v>39</v>
      </c>
      <c r="Q380" s="1" t="s">
        <v>40</v>
      </c>
      <c r="R380" s="1" t="s">
        <v>23</v>
      </c>
      <c r="S380" s="1" t="s">
        <v>41</v>
      </c>
      <c r="T380" s="1" t="s">
        <v>25</v>
      </c>
      <c r="U380" s="1" t="s">
        <v>40</v>
      </c>
      <c r="V380">
        <v>66.92</v>
      </c>
      <c r="W380">
        <v>3346</v>
      </c>
      <c r="X380">
        <v>50</v>
      </c>
      <c r="Y380">
        <v>3032</v>
      </c>
      <c r="Z380">
        <v>314</v>
      </c>
      <c r="AA380">
        <v>1</v>
      </c>
      <c r="AB380">
        <v>1</v>
      </c>
      <c r="AC380">
        <v>0.09</v>
      </c>
    </row>
    <row r="381" spans="1:29" x14ac:dyDescent="0.35">
      <c r="A381" s="1" t="s">
        <v>4407</v>
      </c>
      <c r="B381" s="1" t="s">
        <v>142</v>
      </c>
      <c r="C381" s="1" t="s">
        <v>167</v>
      </c>
      <c r="D381" s="2">
        <v>43186</v>
      </c>
      <c r="E381">
        <v>10</v>
      </c>
      <c r="F381">
        <v>46</v>
      </c>
      <c r="G381" s="1" t="s">
        <v>19</v>
      </c>
      <c r="H381" s="1" t="s">
        <v>54</v>
      </c>
      <c r="I381" s="1" t="s">
        <v>361</v>
      </c>
      <c r="J381" s="1" t="s">
        <v>325</v>
      </c>
      <c r="K381" s="1" t="s">
        <v>362</v>
      </c>
      <c r="L381" s="1" t="s">
        <v>315</v>
      </c>
      <c r="M381" s="1" t="s">
        <v>363</v>
      </c>
      <c r="N381" s="1" t="s">
        <v>364</v>
      </c>
      <c r="O381" s="1" t="s">
        <v>318</v>
      </c>
      <c r="P381" s="1" t="s">
        <v>21</v>
      </c>
      <c r="Q381" s="1" t="s">
        <v>22</v>
      </c>
      <c r="R381" s="1" t="s">
        <v>23</v>
      </c>
      <c r="S381" s="1" t="s">
        <v>24</v>
      </c>
      <c r="T381" s="1" t="s">
        <v>25</v>
      </c>
      <c r="U381" s="1" t="s">
        <v>22</v>
      </c>
      <c r="V381">
        <v>29.95</v>
      </c>
      <c r="W381">
        <v>2336.1</v>
      </c>
      <c r="X381">
        <v>78</v>
      </c>
      <c r="Y381">
        <v>1875.12</v>
      </c>
      <c r="Z381">
        <v>460.98</v>
      </c>
      <c r="AA381">
        <v>1</v>
      </c>
      <c r="AB381">
        <v>1</v>
      </c>
      <c r="AC381">
        <v>0.19</v>
      </c>
    </row>
    <row r="382" spans="1:29" x14ac:dyDescent="0.35">
      <c r="A382" s="1" t="s">
        <v>4408</v>
      </c>
      <c r="B382" s="1" t="s">
        <v>142</v>
      </c>
      <c r="C382" s="1" t="s">
        <v>167</v>
      </c>
      <c r="D382" s="2">
        <v>43186</v>
      </c>
      <c r="E382">
        <v>10</v>
      </c>
      <c r="F382">
        <v>46</v>
      </c>
      <c r="G382" s="1" t="s">
        <v>19</v>
      </c>
      <c r="H382" s="1" t="s">
        <v>54</v>
      </c>
      <c r="I382" s="1" t="s">
        <v>361</v>
      </c>
      <c r="J382" s="1" t="s">
        <v>325</v>
      </c>
      <c r="K382" s="1" t="s">
        <v>362</v>
      </c>
      <c r="L382" s="1" t="s">
        <v>315</v>
      </c>
      <c r="M382" s="1" t="s">
        <v>363</v>
      </c>
      <c r="N382" s="1" t="s">
        <v>364</v>
      </c>
      <c r="O382" s="1" t="s">
        <v>318</v>
      </c>
      <c r="P382" s="1" t="s">
        <v>27</v>
      </c>
      <c r="Q382" s="1" t="s">
        <v>28</v>
      </c>
      <c r="R382" s="1" t="s">
        <v>23</v>
      </c>
      <c r="S382" s="1" t="s">
        <v>29</v>
      </c>
      <c r="T382" s="1" t="s">
        <v>25</v>
      </c>
      <c r="U382" s="1" t="s">
        <v>28</v>
      </c>
      <c r="V382">
        <v>78.83</v>
      </c>
      <c r="W382">
        <v>1261.28</v>
      </c>
      <c r="X382">
        <v>16</v>
      </c>
      <c r="Y382">
        <v>1166.24</v>
      </c>
      <c r="Z382">
        <v>95.04</v>
      </c>
      <c r="AA382">
        <v>1</v>
      </c>
      <c r="AB382">
        <v>1</v>
      </c>
      <c r="AC382">
        <v>7.0000000000000007E-2</v>
      </c>
    </row>
    <row r="383" spans="1:29" x14ac:dyDescent="0.35">
      <c r="A383" s="1" t="s">
        <v>4409</v>
      </c>
      <c r="B383" s="1" t="s">
        <v>142</v>
      </c>
      <c r="C383" s="1" t="s">
        <v>167</v>
      </c>
      <c r="D383" s="2">
        <v>43186</v>
      </c>
      <c r="E383">
        <v>10</v>
      </c>
      <c r="F383">
        <v>46</v>
      </c>
      <c r="G383" s="1" t="s">
        <v>19</v>
      </c>
      <c r="H383" s="1" t="s">
        <v>54</v>
      </c>
      <c r="I383" s="1" t="s">
        <v>361</v>
      </c>
      <c r="J383" s="1" t="s">
        <v>325</v>
      </c>
      <c r="K383" s="1" t="s">
        <v>362</v>
      </c>
      <c r="L383" s="1" t="s">
        <v>315</v>
      </c>
      <c r="M383" s="1" t="s">
        <v>363</v>
      </c>
      <c r="N383" s="1" t="s">
        <v>364</v>
      </c>
      <c r="O383" s="1" t="s">
        <v>318</v>
      </c>
      <c r="P383" s="1" t="s">
        <v>31</v>
      </c>
      <c r="Q383" s="1" t="s">
        <v>32</v>
      </c>
      <c r="R383" s="1" t="s">
        <v>23</v>
      </c>
      <c r="S383" s="1" t="s">
        <v>33</v>
      </c>
      <c r="T383" s="1" t="s">
        <v>25</v>
      </c>
      <c r="U383" s="1" t="s">
        <v>32</v>
      </c>
      <c r="V383">
        <v>31.83</v>
      </c>
      <c r="W383">
        <v>2323.59</v>
      </c>
      <c r="X383">
        <v>73</v>
      </c>
      <c r="Y383">
        <v>1935.96</v>
      </c>
      <c r="Z383">
        <v>387.63</v>
      </c>
      <c r="AA383">
        <v>1</v>
      </c>
      <c r="AB383">
        <v>1</v>
      </c>
      <c r="AC383">
        <v>0.16</v>
      </c>
    </row>
    <row r="384" spans="1:29" x14ac:dyDescent="0.35">
      <c r="A384" s="1" t="s">
        <v>4410</v>
      </c>
      <c r="B384" s="1" t="s">
        <v>142</v>
      </c>
      <c r="C384" s="1" t="s">
        <v>167</v>
      </c>
      <c r="D384" s="2">
        <v>43186</v>
      </c>
      <c r="E384">
        <v>10</v>
      </c>
      <c r="F384">
        <v>46</v>
      </c>
      <c r="G384" s="1" t="s">
        <v>19</v>
      </c>
      <c r="H384" s="1" t="s">
        <v>54</v>
      </c>
      <c r="I384" s="1" t="s">
        <v>361</v>
      </c>
      <c r="J384" s="1" t="s">
        <v>325</v>
      </c>
      <c r="K384" s="1" t="s">
        <v>362</v>
      </c>
      <c r="L384" s="1" t="s">
        <v>315</v>
      </c>
      <c r="M384" s="1" t="s">
        <v>363</v>
      </c>
      <c r="N384" s="1" t="s">
        <v>364</v>
      </c>
      <c r="O384" s="1" t="s">
        <v>318</v>
      </c>
      <c r="P384" s="1" t="s">
        <v>35</v>
      </c>
      <c r="Q384" s="1" t="s">
        <v>36</v>
      </c>
      <c r="R384" s="1" t="s">
        <v>23</v>
      </c>
      <c r="S384" s="1" t="s">
        <v>37</v>
      </c>
      <c r="T384" s="1" t="s">
        <v>25</v>
      </c>
      <c r="U384" s="1" t="s">
        <v>36</v>
      </c>
      <c r="V384">
        <v>91</v>
      </c>
      <c r="W384">
        <v>1911</v>
      </c>
      <c r="X384">
        <v>21</v>
      </c>
      <c r="Y384">
        <v>1757.7</v>
      </c>
      <c r="Z384">
        <v>153.30000000000001</v>
      </c>
      <c r="AA384">
        <v>1</v>
      </c>
      <c r="AB384">
        <v>1</v>
      </c>
      <c r="AC384">
        <v>0.08</v>
      </c>
    </row>
    <row r="385" spans="1:29" x14ac:dyDescent="0.35">
      <c r="A385" s="1" t="s">
        <v>4411</v>
      </c>
      <c r="B385" s="1" t="s">
        <v>142</v>
      </c>
      <c r="C385" s="1" t="s">
        <v>167</v>
      </c>
      <c r="D385" s="2">
        <v>43186</v>
      </c>
      <c r="E385">
        <v>10</v>
      </c>
      <c r="F385">
        <v>46</v>
      </c>
      <c r="G385" s="1" t="s">
        <v>19</v>
      </c>
      <c r="H385" s="1" t="s">
        <v>54</v>
      </c>
      <c r="I385" s="1" t="s">
        <v>361</v>
      </c>
      <c r="J385" s="1" t="s">
        <v>325</v>
      </c>
      <c r="K385" s="1" t="s">
        <v>362</v>
      </c>
      <c r="L385" s="1" t="s">
        <v>315</v>
      </c>
      <c r="M385" s="1" t="s">
        <v>363</v>
      </c>
      <c r="N385" s="1" t="s">
        <v>364</v>
      </c>
      <c r="O385" s="1" t="s">
        <v>318</v>
      </c>
      <c r="P385" s="1" t="s">
        <v>39</v>
      </c>
      <c r="Q385" s="1" t="s">
        <v>40</v>
      </c>
      <c r="R385" s="1" t="s">
        <v>23</v>
      </c>
      <c r="S385" s="1" t="s">
        <v>41</v>
      </c>
      <c r="T385" s="1" t="s">
        <v>25</v>
      </c>
      <c r="U385" s="1" t="s">
        <v>40</v>
      </c>
      <c r="V385">
        <v>66.92</v>
      </c>
      <c r="W385">
        <v>736.12</v>
      </c>
      <c r="X385">
        <v>11</v>
      </c>
      <c r="Y385">
        <v>667.04</v>
      </c>
      <c r="Z385">
        <v>69.08</v>
      </c>
      <c r="AA385">
        <v>1</v>
      </c>
      <c r="AB385">
        <v>1</v>
      </c>
      <c r="AC385">
        <v>0.09</v>
      </c>
    </row>
    <row r="386" spans="1:29" x14ac:dyDescent="0.35">
      <c r="A386" s="1" t="s">
        <v>4412</v>
      </c>
      <c r="B386" s="1" t="s">
        <v>142</v>
      </c>
      <c r="C386" s="1" t="s">
        <v>167</v>
      </c>
      <c r="D386" s="2">
        <v>43186</v>
      </c>
      <c r="E386">
        <v>10</v>
      </c>
      <c r="F386">
        <v>46</v>
      </c>
      <c r="G386" s="1" t="s">
        <v>19</v>
      </c>
      <c r="H386" s="1" t="s">
        <v>54</v>
      </c>
      <c r="I386" s="1" t="s">
        <v>361</v>
      </c>
      <c r="J386" s="1" t="s">
        <v>325</v>
      </c>
      <c r="K386" s="1" t="s">
        <v>362</v>
      </c>
      <c r="L386" s="1" t="s">
        <v>315</v>
      </c>
      <c r="M386" s="1" t="s">
        <v>363</v>
      </c>
      <c r="N386" s="1" t="s">
        <v>364</v>
      </c>
      <c r="O386" s="1" t="s">
        <v>318</v>
      </c>
      <c r="P386" s="1" t="s">
        <v>43</v>
      </c>
      <c r="Q386" s="1" t="s">
        <v>44</v>
      </c>
      <c r="R386" s="1" t="s">
        <v>23</v>
      </c>
      <c r="S386" s="1" t="s">
        <v>45</v>
      </c>
      <c r="T386" s="1" t="s">
        <v>25</v>
      </c>
      <c r="U386" s="1" t="s">
        <v>44</v>
      </c>
      <c r="V386">
        <v>49.12</v>
      </c>
      <c r="W386">
        <v>638.55999999999995</v>
      </c>
      <c r="X386">
        <v>13</v>
      </c>
      <c r="Y386">
        <v>568.49</v>
      </c>
      <c r="Z386">
        <v>70.069999999999894</v>
      </c>
      <c r="AA386">
        <v>1</v>
      </c>
      <c r="AB386">
        <v>1</v>
      </c>
      <c r="AC386">
        <v>0.1</v>
      </c>
    </row>
    <row r="387" spans="1:29" x14ac:dyDescent="0.35">
      <c r="A387" s="1" t="s">
        <v>4413</v>
      </c>
      <c r="B387" s="1" t="s">
        <v>142</v>
      </c>
      <c r="C387" s="1" t="s">
        <v>167</v>
      </c>
      <c r="D387" s="2">
        <v>43186</v>
      </c>
      <c r="E387">
        <v>10</v>
      </c>
      <c r="F387">
        <v>46</v>
      </c>
      <c r="G387" s="1" t="s">
        <v>19</v>
      </c>
      <c r="H387" s="1" t="s">
        <v>61</v>
      </c>
      <c r="I387" s="1" t="s">
        <v>339</v>
      </c>
      <c r="J387" s="1" t="s">
        <v>340</v>
      </c>
      <c r="K387" s="1" t="s">
        <v>376</v>
      </c>
      <c r="L387" s="1" t="s">
        <v>315</v>
      </c>
      <c r="M387" s="1" t="s">
        <v>377</v>
      </c>
      <c r="N387" s="1" t="s">
        <v>378</v>
      </c>
      <c r="O387" s="1" t="s">
        <v>318</v>
      </c>
      <c r="P387" s="1" t="s">
        <v>21</v>
      </c>
      <c r="Q387" s="1" t="s">
        <v>22</v>
      </c>
      <c r="R387" s="1" t="s">
        <v>23</v>
      </c>
      <c r="S387" s="1" t="s">
        <v>24</v>
      </c>
      <c r="T387" s="1" t="s">
        <v>25</v>
      </c>
      <c r="U387" s="1" t="s">
        <v>22</v>
      </c>
      <c r="V387">
        <v>29.95</v>
      </c>
      <c r="W387">
        <v>2306.15</v>
      </c>
      <c r="X387">
        <v>77</v>
      </c>
      <c r="Y387">
        <v>1851.08</v>
      </c>
      <c r="Z387">
        <v>455.07</v>
      </c>
      <c r="AA387">
        <v>1</v>
      </c>
      <c r="AB387">
        <v>1</v>
      </c>
      <c r="AC387">
        <v>0.19</v>
      </c>
    </row>
    <row r="388" spans="1:29" x14ac:dyDescent="0.35">
      <c r="A388" s="1" t="s">
        <v>4414</v>
      </c>
      <c r="B388" s="1" t="s">
        <v>142</v>
      </c>
      <c r="C388" s="1" t="s">
        <v>167</v>
      </c>
      <c r="D388" s="2">
        <v>43186</v>
      </c>
      <c r="E388">
        <v>10</v>
      </c>
      <c r="F388">
        <v>46</v>
      </c>
      <c r="G388" s="1" t="s">
        <v>19</v>
      </c>
      <c r="H388" s="1" t="s">
        <v>61</v>
      </c>
      <c r="I388" s="1" t="s">
        <v>339</v>
      </c>
      <c r="J388" s="1" t="s">
        <v>340</v>
      </c>
      <c r="K388" s="1" t="s">
        <v>376</v>
      </c>
      <c r="L388" s="1" t="s">
        <v>315</v>
      </c>
      <c r="M388" s="1" t="s">
        <v>377</v>
      </c>
      <c r="N388" s="1" t="s">
        <v>378</v>
      </c>
      <c r="O388" s="1" t="s">
        <v>318</v>
      </c>
      <c r="P388" s="1" t="s">
        <v>27</v>
      </c>
      <c r="Q388" s="1" t="s">
        <v>28</v>
      </c>
      <c r="R388" s="1" t="s">
        <v>23</v>
      </c>
      <c r="S388" s="1" t="s">
        <v>29</v>
      </c>
      <c r="T388" s="1" t="s">
        <v>25</v>
      </c>
      <c r="U388" s="1" t="s">
        <v>28</v>
      </c>
      <c r="V388">
        <v>78.83</v>
      </c>
      <c r="W388">
        <v>1576.6</v>
      </c>
      <c r="X388">
        <v>20</v>
      </c>
      <c r="Y388">
        <v>1457.8</v>
      </c>
      <c r="Z388">
        <v>118.8</v>
      </c>
      <c r="AA388">
        <v>1</v>
      </c>
      <c r="AB388">
        <v>1</v>
      </c>
      <c r="AC388">
        <v>7.0000000000000007E-2</v>
      </c>
    </row>
    <row r="389" spans="1:29" x14ac:dyDescent="0.35">
      <c r="A389" s="1" t="s">
        <v>4415</v>
      </c>
      <c r="B389" s="1" t="s">
        <v>142</v>
      </c>
      <c r="C389" s="1" t="s">
        <v>167</v>
      </c>
      <c r="D389" s="2">
        <v>43186</v>
      </c>
      <c r="E389">
        <v>10</v>
      </c>
      <c r="F389">
        <v>46</v>
      </c>
      <c r="G389" s="1" t="s">
        <v>19</v>
      </c>
      <c r="H389" s="1" t="s">
        <v>61</v>
      </c>
      <c r="I389" s="1" t="s">
        <v>339</v>
      </c>
      <c r="J389" s="1" t="s">
        <v>340</v>
      </c>
      <c r="K389" s="1" t="s">
        <v>376</v>
      </c>
      <c r="L389" s="1" t="s">
        <v>315</v>
      </c>
      <c r="M389" s="1" t="s">
        <v>377</v>
      </c>
      <c r="N389" s="1" t="s">
        <v>378</v>
      </c>
      <c r="O389" s="1" t="s">
        <v>318</v>
      </c>
      <c r="P389" s="1" t="s">
        <v>35</v>
      </c>
      <c r="Q389" s="1" t="s">
        <v>36</v>
      </c>
      <c r="R389" s="1" t="s">
        <v>23</v>
      </c>
      <c r="S389" s="1" t="s">
        <v>37</v>
      </c>
      <c r="T389" s="1" t="s">
        <v>25</v>
      </c>
      <c r="U389" s="1" t="s">
        <v>36</v>
      </c>
      <c r="V389">
        <v>91</v>
      </c>
      <c r="W389">
        <v>7007</v>
      </c>
      <c r="X389">
        <v>77</v>
      </c>
      <c r="Y389">
        <v>6444.9</v>
      </c>
      <c r="Z389">
        <v>562.1</v>
      </c>
      <c r="AA389">
        <v>1</v>
      </c>
      <c r="AB389">
        <v>1</v>
      </c>
      <c r="AC389">
        <v>0.08</v>
      </c>
    </row>
    <row r="390" spans="1:29" x14ac:dyDescent="0.35">
      <c r="A390" s="1" t="s">
        <v>4416</v>
      </c>
      <c r="B390" s="1" t="s">
        <v>142</v>
      </c>
      <c r="C390" s="1" t="s">
        <v>192</v>
      </c>
      <c r="D390" s="2">
        <v>43187</v>
      </c>
      <c r="E390">
        <v>10</v>
      </c>
      <c r="F390">
        <v>47</v>
      </c>
      <c r="G390" s="1" t="s">
        <v>19</v>
      </c>
      <c r="H390" s="1" t="s">
        <v>47</v>
      </c>
      <c r="I390" s="1" t="s">
        <v>312</v>
      </c>
      <c r="J390" s="1" t="s">
        <v>313</v>
      </c>
      <c r="K390" s="1" t="s">
        <v>314</v>
      </c>
      <c r="L390" s="1" t="s">
        <v>315</v>
      </c>
      <c r="M390" s="1" t="s">
        <v>316</v>
      </c>
      <c r="N390" s="1" t="s">
        <v>317</v>
      </c>
      <c r="O390" s="1" t="s">
        <v>318</v>
      </c>
      <c r="P390" s="1" t="s">
        <v>21</v>
      </c>
      <c r="Q390" s="1" t="s">
        <v>22</v>
      </c>
      <c r="R390" s="1" t="s">
        <v>23</v>
      </c>
      <c r="S390" s="1" t="s">
        <v>24</v>
      </c>
      <c r="T390" s="1" t="s">
        <v>25</v>
      </c>
      <c r="U390" s="1" t="s">
        <v>22</v>
      </c>
      <c r="V390">
        <v>29.95</v>
      </c>
      <c r="W390">
        <v>1108.1500000000001</v>
      </c>
      <c r="X390">
        <v>37</v>
      </c>
      <c r="Y390">
        <v>889.48</v>
      </c>
      <c r="Z390">
        <v>218.6699999999999</v>
      </c>
      <c r="AA390">
        <v>1</v>
      </c>
      <c r="AB390">
        <v>1</v>
      </c>
      <c r="AC390">
        <v>0.19</v>
      </c>
    </row>
    <row r="391" spans="1:29" x14ac:dyDescent="0.35">
      <c r="A391" s="1" t="s">
        <v>4417</v>
      </c>
      <c r="B391" s="1" t="s">
        <v>142</v>
      </c>
      <c r="C391" s="1" t="s">
        <v>192</v>
      </c>
      <c r="D391" s="2">
        <v>43187</v>
      </c>
      <c r="E391">
        <v>10</v>
      </c>
      <c r="F391">
        <v>47</v>
      </c>
      <c r="G391" s="1" t="s">
        <v>19</v>
      </c>
      <c r="H391" s="1" t="s">
        <v>47</v>
      </c>
      <c r="I391" s="1" t="s">
        <v>312</v>
      </c>
      <c r="J391" s="1" t="s">
        <v>313</v>
      </c>
      <c r="K391" s="1" t="s">
        <v>314</v>
      </c>
      <c r="L391" s="1" t="s">
        <v>315</v>
      </c>
      <c r="M391" s="1" t="s">
        <v>316</v>
      </c>
      <c r="N391" s="1" t="s">
        <v>317</v>
      </c>
      <c r="O391" s="1" t="s">
        <v>318</v>
      </c>
      <c r="P391" s="1" t="s">
        <v>35</v>
      </c>
      <c r="Q391" s="1" t="s">
        <v>36</v>
      </c>
      <c r="R391" s="1" t="s">
        <v>23</v>
      </c>
      <c r="S391" s="1" t="s">
        <v>37</v>
      </c>
      <c r="T391" s="1" t="s">
        <v>25</v>
      </c>
      <c r="U391" s="1" t="s">
        <v>36</v>
      </c>
      <c r="V391">
        <v>91</v>
      </c>
      <c r="W391">
        <v>1456</v>
      </c>
      <c r="X391">
        <v>16</v>
      </c>
      <c r="Y391">
        <v>1339.2</v>
      </c>
      <c r="Z391">
        <v>116.8</v>
      </c>
      <c r="AA391">
        <v>1</v>
      </c>
      <c r="AB391">
        <v>1</v>
      </c>
      <c r="AC391">
        <v>0.08</v>
      </c>
    </row>
    <row r="392" spans="1:29" x14ac:dyDescent="0.35">
      <c r="A392" s="1" t="s">
        <v>4418</v>
      </c>
      <c r="B392" s="1" t="s">
        <v>142</v>
      </c>
      <c r="C392" s="1" t="s">
        <v>192</v>
      </c>
      <c r="D392" s="2">
        <v>43187</v>
      </c>
      <c r="E392">
        <v>10</v>
      </c>
      <c r="F392">
        <v>47</v>
      </c>
      <c r="G392" s="1" t="s">
        <v>19</v>
      </c>
      <c r="H392" s="1" t="s">
        <v>47</v>
      </c>
      <c r="I392" s="1" t="s">
        <v>312</v>
      </c>
      <c r="J392" s="1" t="s">
        <v>313</v>
      </c>
      <c r="K392" s="1" t="s">
        <v>314</v>
      </c>
      <c r="L392" s="1" t="s">
        <v>315</v>
      </c>
      <c r="M392" s="1" t="s">
        <v>316</v>
      </c>
      <c r="N392" s="1" t="s">
        <v>317</v>
      </c>
      <c r="O392" s="1" t="s">
        <v>318</v>
      </c>
      <c r="P392" s="1" t="s">
        <v>43</v>
      </c>
      <c r="Q392" s="1" t="s">
        <v>44</v>
      </c>
      <c r="R392" s="1" t="s">
        <v>23</v>
      </c>
      <c r="S392" s="1" t="s">
        <v>45</v>
      </c>
      <c r="T392" s="1" t="s">
        <v>25</v>
      </c>
      <c r="U392" s="1" t="s">
        <v>44</v>
      </c>
      <c r="V392">
        <v>49.12</v>
      </c>
      <c r="W392">
        <v>1522.72</v>
      </c>
      <c r="X392">
        <v>31</v>
      </c>
      <c r="Y392">
        <v>1355.63</v>
      </c>
      <c r="Z392">
        <v>167.09</v>
      </c>
      <c r="AA392">
        <v>1</v>
      </c>
      <c r="AB392">
        <v>1</v>
      </c>
      <c r="AC392">
        <v>0.1</v>
      </c>
    </row>
    <row r="393" spans="1:29" x14ac:dyDescent="0.35">
      <c r="A393" s="1" t="s">
        <v>4419</v>
      </c>
      <c r="B393" s="1" t="s">
        <v>142</v>
      </c>
      <c r="C393" s="1" t="s">
        <v>192</v>
      </c>
      <c r="D393" s="2">
        <v>43187</v>
      </c>
      <c r="E393">
        <v>10</v>
      </c>
      <c r="F393">
        <v>47</v>
      </c>
      <c r="G393" s="1" t="s">
        <v>19</v>
      </c>
      <c r="H393" s="1" t="s">
        <v>47</v>
      </c>
      <c r="I393" s="1" t="s">
        <v>352</v>
      </c>
      <c r="J393" s="1" t="s">
        <v>313</v>
      </c>
      <c r="K393" s="1" t="s">
        <v>353</v>
      </c>
      <c r="L393" s="1" t="s">
        <v>315</v>
      </c>
      <c r="M393" s="1" t="s">
        <v>354</v>
      </c>
      <c r="N393" s="1" t="s">
        <v>355</v>
      </c>
      <c r="O393" s="1" t="s">
        <v>318</v>
      </c>
      <c r="P393" s="1" t="s">
        <v>43</v>
      </c>
      <c r="Q393" s="1" t="s">
        <v>44</v>
      </c>
      <c r="R393" s="1" t="s">
        <v>23</v>
      </c>
      <c r="S393" s="1" t="s">
        <v>45</v>
      </c>
      <c r="T393" s="1" t="s">
        <v>25</v>
      </c>
      <c r="U393" s="1" t="s">
        <v>44</v>
      </c>
      <c r="V393">
        <v>49.12</v>
      </c>
      <c r="W393">
        <v>1620.96</v>
      </c>
      <c r="X393">
        <v>33</v>
      </c>
      <c r="Y393">
        <v>1443.09</v>
      </c>
      <c r="Z393">
        <v>177.87</v>
      </c>
      <c r="AA393">
        <v>1</v>
      </c>
      <c r="AB393">
        <v>1</v>
      </c>
      <c r="AC393">
        <v>0.1</v>
      </c>
    </row>
    <row r="394" spans="1:29" x14ac:dyDescent="0.35">
      <c r="A394" s="1" t="s">
        <v>4420</v>
      </c>
      <c r="B394" s="1" t="s">
        <v>142</v>
      </c>
      <c r="C394" s="1" t="s">
        <v>192</v>
      </c>
      <c r="D394" s="2">
        <v>43187</v>
      </c>
      <c r="E394">
        <v>10</v>
      </c>
      <c r="F394">
        <v>47</v>
      </c>
      <c r="G394" s="1" t="s">
        <v>19</v>
      </c>
      <c r="H394" s="1" t="s">
        <v>54</v>
      </c>
      <c r="I394" s="1" t="s">
        <v>333</v>
      </c>
      <c r="J394" s="1" t="s">
        <v>325</v>
      </c>
      <c r="K394" s="1" t="s">
        <v>334</v>
      </c>
      <c r="L394" s="1" t="s">
        <v>315</v>
      </c>
      <c r="M394" s="1" t="s">
        <v>335</v>
      </c>
      <c r="N394" s="1" t="s">
        <v>336</v>
      </c>
      <c r="O394" s="1" t="s">
        <v>318</v>
      </c>
      <c r="P394" s="1" t="s">
        <v>31</v>
      </c>
      <c r="Q394" s="1" t="s">
        <v>32</v>
      </c>
      <c r="R394" s="1" t="s">
        <v>23</v>
      </c>
      <c r="S394" s="1" t="s">
        <v>33</v>
      </c>
      <c r="T394" s="1" t="s">
        <v>25</v>
      </c>
      <c r="U394" s="1" t="s">
        <v>32</v>
      </c>
      <c r="V394">
        <v>31.83</v>
      </c>
      <c r="W394">
        <v>891.24</v>
      </c>
      <c r="X394">
        <v>28</v>
      </c>
      <c r="Y394">
        <v>742.56</v>
      </c>
      <c r="Z394">
        <v>148.68</v>
      </c>
      <c r="AA394">
        <v>1</v>
      </c>
      <c r="AB394">
        <v>1</v>
      </c>
      <c r="AC394">
        <v>0.16</v>
      </c>
    </row>
    <row r="395" spans="1:29" x14ac:dyDescent="0.35">
      <c r="A395" s="1" t="s">
        <v>4421</v>
      </c>
      <c r="B395" s="1" t="s">
        <v>142</v>
      </c>
      <c r="C395" s="1" t="s">
        <v>192</v>
      </c>
      <c r="D395" s="2">
        <v>43187</v>
      </c>
      <c r="E395">
        <v>10</v>
      </c>
      <c r="F395">
        <v>47</v>
      </c>
      <c r="G395" s="1" t="s">
        <v>19</v>
      </c>
      <c r="H395" s="1" t="s">
        <v>54</v>
      </c>
      <c r="I395" s="1" t="s">
        <v>361</v>
      </c>
      <c r="J395" s="1" t="s">
        <v>325</v>
      </c>
      <c r="K395" s="1" t="s">
        <v>362</v>
      </c>
      <c r="L395" s="1" t="s">
        <v>315</v>
      </c>
      <c r="M395" s="1" t="s">
        <v>363</v>
      </c>
      <c r="N395" s="1" t="s">
        <v>364</v>
      </c>
      <c r="O395" s="1" t="s">
        <v>318</v>
      </c>
      <c r="P395" s="1" t="s">
        <v>31</v>
      </c>
      <c r="Q395" s="1" t="s">
        <v>32</v>
      </c>
      <c r="R395" s="1" t="s">
        <v>23</v>
      </c>
      <c r="S395" s="1" t="s">
        <v>33</v>
      </c>
      <c r="T395" s="1" t="s">
        <v>25</v>
      </c>
      <c r="U395" s="1" t="s">
        <v>32</v>
      </c>
      <c r="V395">
        <v>31.83</v>
      </c>
      <c r="W395">
        <v>2450.91</v>
      </c>
      <c r="X395">
        <v>77</v>
      </c>
      <c r="Y395">
        <v>2042.04</v>
      </c>
      <c r="Z395">
        <v>408.87</v>
      </c>
      <c r="AA395">
        <v>1</v>
      </c>
      <c r="AB395">
        <v>1</v>
      </c>
      <c r="AC395">
        <v>0.16</v>
      </c>
    </row>
    <row r="396" spans="1:29" x14ac:dyDescent="0.35">
      <c r="A396" s="1" t="s">
        <v>4422</v>
      </c>
      <c r="B396" s="1" t="s">
        <v>142</v>
      </c>
      <c r="C396" s="1" t="s">
        <v>192</v>
      </c>
      <c r="D396" s="2">
        <v>43187</v>
      </c>
      <c r="E396">
        <v>10</v>
      </c>
      <c r="F396">
        <v>47</v>
      </c>
      <c r="G396" s="1" t="s">
        <v>19</v>
      </c>
      <c r="H396" s="1" t="s">
        <v>54</v>
      </c>
      <c r="I396" s="1" t="s">
        <v>361</v>
      </c>
      <c r="J396" s="1" t="s">
        <v>325</v>
      </c>
      <c r="K396" s="1" t="s">
        <v>362</v>
      </c>
      <c r="L396" s="1" t="s">
        <v>315</v>
      </c>
      <c r="M396" s="1" t="s">
        <v>363</v>
      </c>
      <c r="N396" s="1" t="s">
        <v>364</v>
      </c>
      <c r="O396" s="1" t="s">
        <v>318</v>
      </c>
      <c r="P396" s="1" t="s">
        <v>35</v>
      </c>
      <c r="Q396" s="1" t="s">
        <v>36</v>
      </c>
      <c r="R396" s="1" t="s">
        <v>23</v>
      </c>
      <c r="S396" s="1" t="s">
        <v>37</v>
      </c>
      <c r="T396" s="1" t="s">
        <v>25</v>
      </c>
      <c r="U396" s="1" t="s">
        <v>36</v>
      </c>
      <c r="V396">
        <v>91</v>
      </c>
      <c r="W396">
        <v>4004</v>
      </c>
      <c r="X396">
        <v>44</v>
      </c>
      <c r="Y396">
        <v>3682.8</v>
      </c>
      <c r="Z396">
        <v>321.2</v>
      </c>
      <c r="AA396">
        <v>1</v>
      </c>
      <c r="AB396">
        <v>1</v>
      </c>
      <c r="AC396">
        <v>0.08</v>
      </c>
    </row>
    <row r="397" spans="1:29" x14ac:dyDescent="0.35">
      <c r="A397" s="1" t="s">
        <v>4423</v>
      </c>
      <c r="B397" s="1" t="s">
        <v>142</v>
      </c>
      <c r="C397" s="1" t="s">
        <v>192</v>
      </c>
      <c r="D397" s="2">
        <v>43187</v>
      </c>
      <c r="E397">
        <v>10</v>
      </c>
      <c r="F397">
        <v>47</v>
      </c>
      <c r="G397" s="1" t="s">
        <v>19</v>
      </c>
      <c r="H397" s="1" t="s">
        <v>61</v>
      </c>
      <c r="I397" s="1" t="s">
        <v>339</v>
      </c>
      <c r="J397" s="1" t="s">
        <v>340</v>
      </c>
      <c r="K397" s="1" t="s">
        <v>341</v>
      </c>
      <c r="L397" s="1" t="s">
        <v>315</v>
      </c>
      <c r="M397" s="1" t="s">
        <v>342</v>
      </c>
      <c r="N397" s="1" t="s">
        <v>343</v>
      </c>
      <c r="O397" s="1" t="s">
        <v>318</v>
      </c>
      <c r="P397" s="1" t="s">
        <v>35</v>
      </c>
      <c r="Q397" s="1" t="s">
        <v>36</v>
      </c>
      <c r="R397" s="1" t="s">
        <v>23</v>
      </c>
      <c r="S397" s="1" t="s">
        <v>37</v>
      </c>
      <c r="T397" s="1" t="s">
        <v>25</v>
      </c>
      <c r="U397" s="1" t="s">
        <v>36</v>
      </c>
      <c r="V397">
        <v>91</v>
      </c>
      <c r="W397">
        <v>819</v>
      </c>
      <c r="X397">
        <v>9</v>
      </c>
      <c r="Y397">
        <v>753.3</v>
      </c>
      <c r="Z397">
        <v>65.7</v>
      </c>
      <c r="AA397">
        <v>1</v>
      </c>
      <c r="AB397">
        <v>1</v>
      </c>
      <c r="AC397">
        <v>0.08</v>
      </c>
    </row>
    <row r="398" spans="1:29" x14ac:dyDescent="0.35">
      <c r="A398" s="1" t="s">
        <v>4424</v>
      </c>
      <c r="B398" s="1" t="s">
        <v>142</v>
      </c>
      <c r="C398" s="1" t="s">
        <v>192</v>
      </c>
      <c r="D398" s="2">
        <v>43187</v>
      </c>
      <c r="E398">
        <v>10</v>
      </c>
      <c r="F398">
        <v>47</v>
      </c>
      <c r="G398" s="1" t="s">
        <v>19</v>
      </c>
      <c r="H398" s="1" t="s">
        <v>61</v>
      </c>
      <c r="I398" s="1" t="s">
        <v>410</v>
      </c>
      <c r="J398" s="1" t="s">
        <v>340</v>
      </c>
      <c r="K398" s="1" t="s">
        <v>411</v>
      </c>
      <c r="L398" s="1" t="s">
        <v>315</v>
      </c>
      <c r="M398" s="1" t="s">
        <v>412</v>
      </c>
      <c r="N398" s="1" t="s">
        <v>413</v>
      </c>
      <c r="O398" s="1" t="s">
        <v>318</v>
      </c>
      <c r="P398" s="1" t="s">
        <v>27</v>
      </c>
      <c r="Q398" s="1" t="s">
        <v>28</v>
      </c>
      <c r="R398" s="1" t="s">
        <v>23</v>
      </c>
      <c r="S398" s="1" t="s">
        <v>29</v>
      </c>
      <c r="T398" s="1" t="s">
        <v>25</v>
      </c>
      <c r="U398" s="1" t="s">
        <v>28</v>
      </c>
      <c r="V398">
        <v>78.83</v>
      </c>
      <c r="W398">
        <v>2286.0700000000002</v>
      </c>
      <c r="X398">
        <v>29</v>
      </c>
      <c r="Y398">
        <v>2113.81</v>
      </c>
      <c r="Z398">
        <v>172.26</v>
      </c>
      <c r="AA398">
        <v>1</v>
      </c>
      <c r="AB398">
        <v>1</v>
      </c>
      <c r="AC398">
        <v>7.0000000000000007E-2</v>
      </c>
    </row>
    <row r="399" spans="1:29" x14ac:dyDescent="0.35">
      <c r="A399" s="1" t="s">
        <v>4425</v>
      </c>
      <c r="B399" s="1" t="s">
        <v>142</v>
      </c>
      <c r="C399" s="1" t="s">
        <v>192</v>
      </c>
      <c r="D399" s="2">
        <v>43187</v>
      </c>
      <c r="E399">
        <v>10</v>
      </c>
      <c r="F399">
        <v>47</v>
      </c>
      <c r="G399" s="1" t="s">
        <v>19</v>
      </c>
      <c r="H399" s="1" t="s">
        <v>61</v>
      </c>
      <c r="I399" s="1" t="s">
        <v>410</v>
      </c>
      <c r="J399" s="1" t="s">
        <v>340</v>
      </c>
      <c r="K399" s="1" t="s">
        <v>411</v>
      </c>
      <c r="L399" s="1" t="s">
        <v>315</v>
      </c>
      <c r="M399" s="1" t="s">
        <v>412</v>
      </c>
      <c r="N399" s="1" t="s">
        <v>413</v>
      </c>
      <c r="O399" s="1" t="s">
        <v>318</v>
      </c>
      <c r="P399" s="1" t="s">
        <v>35</v>
      </c>
      <c r="Q399" s="1" t="s">
        <v>36</v>
      </c>
      <c r="R399" s="1" t="s">
        <v>23</v>
      </c>
      <c r="S399" s="1" t="s">
        <v>37</v>
      </c>
      <c r="T399" s="1" t="s">
        <v>25</v>
      </c>
      <c r="U399" s="1" t="s">
        <v>36</v>
      </c>
      <c r="V399">
        <v>91</v>
      </c>
      <c r="W399">
        <v>4186</v>
      </c>
      <c r="X399">
        <v>46</v>
      </c>
      <c r="Y399">
        <v>3850.2</v>
      </c>
      <c r="Z399">
        <v>335.8</v>
      </c>
      <c r="AA399">
        <v>1</v>
      </c>
      <c r="AB399">
        <v>1</v>
      </c>
      <c r="AC399">
        <v>0.08</v>
      </c>
    </row>
    <row r="400" spans="1:29" x14ac:dyDescent="0.35">
      <c r="A400" s="1" t="s">
        <v>4426</v>
      </c>
      <c r="B400" s="1" t="s">
        <v>142</v>
      </c>
      <c r="C400" s="1" t="s">
        <v>217</v>
      </c>
      <c r="D400" s="2">
        <v>43188</v>
      </c>
      <c r="E400">
        <v>10</v>
      </c>
      <c r="F400">
        <v>48</v>
      </c>
      <c r="G400" s="1" t="s">
        <v>19</v>
      </c>
      <c r="H400" s="1" t="s">
        <v>47</v>
      </c>
      <c r="I400" s="1" t="s">
        <v>346</v>
      </c>
      <c r="J400" s="1" t="s">
        <v>313</v>
      </c>
      <c r="K400" s="1" t="s">
        <v>347</v>
      </c>
      <c r="L400" s="1" t="s">
        <v>315</v>
      </c>
      <c r="M400" s="1" t="s">
        <v>348</v>
      </c>
      <c r="N400" s="1" t="s">
        <v>349</v>
      </c>
      <c r="O400" s="1" t="s">
        <v>318</v>
      </c>
      <c r="P400" s="1" t="s">
        <v>39</v>
      </c>
      <c r="Q400" s="1" t="s">
        <v>40</v>
      </c>
      <c r="R400" s="1" t="s">
        <v>23</v>
      </c>
      <c r="S400" s="1" t="s">
        <v>41</v>
      </c>
      <c r="T400" s="1" t="s">
        <v>25</v>
      </c>
      <c r="U400" s="1" t="s">
        <v>40</v>
      </c>
      <c r="V400">
        <v>66.92</v>
      </c>
      <c r="W400">
        <v>1873.76</v>
      </c>
      <c r="X400">
        <v>28</v>
      </c>
      <c r="Y400">
        <v>1697.92</v>
      </c>
      <c r="Z400">
        <v>175.84</v>
      </c>
      <c r="AA400">
        <v>1</v>
      </c>
      <c r="AB400">
        <v>1</v>
      </c>
      <c r="AC400">
        <v>0.09</v>
      </c>
    </row>
    <row r="401" spans="1:29" x14ac:dyDescent="0.35">
      <c r="A401" s="1" t="s">
        <v>4427</v>
      </c>
      <c r="B401" s="1" t="s">
        <v>142</v>
      </c>
      <c r="C401" s="1" t="s">
        <v>217</v>
      </c>
      <c r="D401" s="2">
        <v>43188</v>
      </c>
      <c r="E401">
        <v>10</v>
      </c>
      <c r="F401">
        <v>48</v>
      </c>
      <c r="G401" s="1" t="s">
        <v>19</v>
      </c>
      <c r="H401" s="1" t="s">
        <v>47</v>
      </c>
      <c r="I401" s="1" t="s">
        <v>346</v>
      </c>
      <c r="J401" s="1" t="s">
        <v>313</v>
      </c>
      <c r="K401" s="1" t="s">
        <v>347</v>
      </c>
      <c r="L401" s="1" t="s">
        <v>315</v>
      </c>
      <c r="M401" s="1" t="s">
        <v>348</v>
      </c>
      <c r="N401" s="1" t="s">
        <v>349</v>
      </c>
      <c r="O401" s="1" t="s">
        <v>318</v>
      </c>
      <c r="P401" s="1" t="s">
        <v>43</v>
      </c>
      <c r="Q401" s="1" t="s">
        <v>44</v>
      </c>
      <c r="R401" s="1" t="s">
        <v>23</v>
      </c>
      <c r="S401" s="1" t="s">
        <v>45</v>
      </c>
      <c r="T401" s="1" t="s">
        <v>25</v>
      </c>
      <c r="U401" s="1" t="s">
        <v>44</v>
      </c>
      <c r="V401">
        <v>50.5</v>
      </c>
      <c r="W401">
        <v>1818</v>
      </c>
      <c r="X401">
        <v>36</v>
      </c>
      <c r="Y401">
        <v>1574.28</v>
      </c>
      <c r="Z401">
        <v>243.72</v>
      </c>
      <c r="AA401">
        <v>1</v>
      </c>
      <c r="AB401">
        <v>1</v>
      </c>
      <c r="AC401">
        <v>0.13</v>
      </c>
    </row>
    <row r="402" spans="1:29" x14ac:dyDescent="0.35">
      <c r="A402" s="1" t="s">
        <v>4428</v>
      </c>
      <c r="B402" s="1" t="s">
        <v>142</v>
      </c>
      <c r="C402" s="1" t="s">
        <v>217</v>
      </c>
      <c r="D402" s="2">
        <v>43188</v>
      </c>
      <c r="E402">
        <v>10</v>
      </c>
      <c r="F402">
        <v>48</v>
      </c>
      <c r="G402" s="1" t="s">
        <v>19</v>
      </c>
      <c r="H402" s="1" t="s">
        <v>61</v>
      </c>
      <c r="I402" s="1" t="s">
        <v>339</v>
      </c>
      <c r="J402" s="1" t="s">
        <v>340</v>
      </c>
      <c r="K402" s="1" t="s">
        <v>341</v>
      </c>
      <c r="L402" s="1" t="s">
        <v>315</v>
      </c>
      <c r="M402" s="1" t="s">
        <v>342</v>
      </c>
      <c r="N402" s="1" t="s">
        <v>343</v>
      </c>
      <c r="O402" s="1" t="s">
        <v>318</v>
      </c>
      <c r="P402" s="1" t="s">
        <v>31</v>
      </c>
      <c r="Q402" s="1" t="s">
        <v>32</v>
      </c>
      <c r="R402" s="1" t="s">
        <v>23</v>
      </c>
      <c r="S402" s="1" t="s">
        <v>33</v>
      </c>
      <c r="T402" s="1" t="s">
        <v>25</v>
      </c>
      <c r="U402" s="1" t="s">
        <v>32</v>
      </c>
      <c r="V402">
        <v>31.83</v>
      </c>
      <c r="W402">
        <v>1973.46</v>
      </c>
      <c r="X402">
        <v>62</v>
      </c>
      <c r="Y402">
        <v>1644.24</v>
      </c>
      <c r="Z402">
        <v>329.22</v>
      </c>
      <c r="AA402">
        <v>1</v>
      </c>
      <c r="AB402">
        <v>1</v>
      </c>
      <c r="AC402">
        <v>0.16</v>
      </c>
    </row>
    <row r="403" spans="1:29" x14ac:dyDescent="0.35">
      <c r="A403" s="1" t="s">
        <v>4429</v>
      </c>
      <c r="B403" s="1" t="s">
        <v>142</v>
      </c>
      <c r="C403" s="1" t="s">
        <v>217</v>
      </c>
      <c r="D403" s="2">
        <v>43188</v>
      </c>
      <c r="E403">
        <v>10</v>
      </c>
      <c r="F403">
        <v>48</v>
      </c>
      <c r="G403" s="1" t="s">
        <v>19</v>
      </c>
      <c r="H403" s="1" t="s">
        <v>61</v>
      </c>
      <c r="I403" s="1" t="s">
        <v>339</v>
      </c>
      <c r="J403" s="1" t="s">
        <v>340</v>
      </c>
      <c r="K403" s="1" t="s">
        <v>366</v>
      </c>
      <c r="L403" s="1" t="s">
        <v>315</v>
      </c>
      <c r="M403" s="1" t="s">
        <v>367</v>
      </c>
      <c r="N403" s="1" t="s">
        <v>368</v>
      </c>
      <c r="O403" s="1" t="s">
        <v>318</v>
      </c>
      <c r="P403" s="1" t="s">
        <v>35</v>
      </c>
      <c r="Q403" s="1" t="s">
        <v>36</v>
      </c>
      <c r="R403" s="1" t="s">
        <v>23</v>
      </c>
      <c r="S403" s="1" t="s">
        <v>37</v>
      </c>
      <c r="T403" s="1" t="s">
        <v>25</v>
      </c>
      <c r="U403" s="1" t="s">
        <v>36</v>
      </c>
      <c r="V403">
        <v>91</v>
      </c>
      <c r="W403">
        <v>1729</v>
      </c>
      <c r="X403">
        <v>19</v>
      </c>
      <c r="Y403">
        <v>1590.3</v>
      </c>
      <c r="Z403">
        <v>138.69999999999999</v>
      </c>
      <c r="AA403">
        <v>1</v>
      </c>
      <c r="AB403">
        <v>1</v>
      </c>
      <c r="AC403">
        <v>0.08</v>
      </c>
    </row>
    <row r="404" spans="1:29" x14ac:dyDescent="0.35">
      <c r="A404" s="1" t="s">
        <v>4430</v>
      </c>
      <c r="B404" s="1" t="s">
        <v>142</v>
      </c>
      <c r="C404" s="1" t="s">
        <v>217</v>
      </c>
      <c r="D404" s="2">
        <v>43188</v>
      </c>
      <c r="E404">
        <v>10</v>
      </c>
      <c r="F404">
        <v>48</v>
      </c>
      <c r="G404" s="1" t="s">
        <v>19</v>
      </c>
      <c r="H404" s="1" t="s">
        <v>61</v>
      </c>
      <c r="I404" s="1" t="s">
        <v>339</v>
      </c>
      <c r="J404" s="1" t="s">
        <v>340</v>
      </c>
      <c r="K404" s="1" t="s">
        <v>366</v>
      </c>
      <c r="L404" s="1" t="s">
        <v>315</v>
      </c>
      <c r="M404" s="1" t="s">
        <v>367</v>
      </c>
      <c r="N404" s="1" t="s">
        <v>368</v>
      </c>
      <c r="O404" s="1" t="s">
        <v>318</v>
      </c>
      <c r="P404" s="1" t="s">
        <v>39</v>
      </c>
      <c r="Q404" s="1" t="s">
        <v>40</v>
      </c>
      <c r="R404" s="1" t="s">
        <v>23</v>
      </c>
      <c r="S404" s="1" t="s">
        <v>41</v>
      </c>
      <c r="T404" s="1" t="s">
        <v>25</v>
      </c>
      <c r="U404" s="1" t="s">
        <v>40</v>
      </c>
      <c r="V404">
        <v>66.92</v>
      </c>
      <c r="W404">
        <v>2275.2800000000002</v>
      </c>
      <c r="X404">
        <v>34</v>
      </c>
      <c r="Y404">
        <v>2061.7600000000002</v>
      </c>
      <c r="Z404">
        <v>213.52</v>
      </c>
      <c r="AA404">
        <v>1</v>
      </c>
      <c r="AB404">
        <v>1</v>
      </c>
      <c r="AC404">
        <v>0.09</v>
      </c>
    </row>
    <row r="405" spans="1:29" x14ac:dyDescent="0.35">
      <c r="A405" s="1" t="s">
        <v>4431</v>
      </c>
      <c r="B405" s="1" t="s">
        <v>142</v>
      </c>
      <c r="C405" s="1" t="s">
        <v>242</v>
      </c>
      <c r="D405" s="2">
        <v>43189</v>
      </c>
      <c r="E405">
        <v>10</v>
      </c>
      <c r="F405">
        <v>49</v>
      </c>
      <c r="G405" s="1" t="s">
        <v>19</v>
      </c>
      <c r="H405" s="1" t="s">
        <v>47</v>
      </c>
      <c r="I405" s="1" t="s">
        <v>312</v>
      </c>
      <c r="J405" s="1" t="s">
        <v>313</v>
      </c>
      <c r="K405" s="1" t="s">
        <v>314</v>
      </c>
      <c r="L405" s="1" t="s">
        <v>315</v>
      </c>
      <c r="M405" s="1" t="s">
        <v>316</v>
      </c>
      <c r="N405" s="1" t="s">
        <v>317</v>
      </c>
      <c r="O405" s="1" t="s">
        <v>318</v>
      </c>
      <c r="P405" s="1" t="s">
        <v>21</v>
      </c>
      <c r="Q405" s="1" t="s">
        <v>22</v>
      </c>
      <c r="R405" s="1" t="s">
        <v>23</v>
      </c>
      <c r="S405" s="1" t="s">
        <v>24</v>
      </c>
      <c r="T405" s="1" t="s">
        <v>25</v>
      </c>
      <c r="U405" s="1" t="s">
        <v>22</v>
      </c>
      <c r="V405">
        <v>30.3</v>
      </c>
      <c r="W405">
        <v>2484.6</v>
      </c>
      <c r="X405">
        <v>82</v>
      </c>
      <c r="Y405">
        <v>1949.14</v>
      </c>
      <c r="Z405">
        <v>535.46</v>
      </c>
      <c r="AA405">
        <v>1</v>
      </c>
      <c r="AB405">
        <v>1</v>
      </c>
      <c r="AC405">
        <v>0.21</v>
      </c>
    </row>
    <row r="406" spans="1:29" x14ac:dyDescent="0.35">
      <c r="A406" s="1" t="s">
        <v>4432</v>
      </c>
      <c r="B406" s="1" t="s">
        <v>142</v>
      </c>
      <c r="C406" s="1" t="s">
        <v>242</v>
      </c>
      <c r="D406" s="2">
        <v>43189</v>
      </c>
      <c r="E406">
        <v>10</v>
      </c>
      <c r="F406">
        <v>49</v>
      </c>
      <c r="G406" s="1" t="s">
        <v>19</v>
      </c>
      <c r="H406" s="1" t="s">
        <v>47</v>
      </c>
      <c r="I406" s="1" t="s">
        <v>312</v>
      </c>
      <c r="J406" s="1" t="s">
        <v>313</v>
      </c>
      <c r="K406" s="1" t="s">
        <v>314</v>
      </c>
      <c r="L406" s="1" t="s">
        <v>315</v>
      </c>
      <c r="M406" s="1" t="s">
        <v>316</v>
      </c>
      <c r="N406" s="1" t="s">
        <v>317</v>
      </c>
      <c r="O406" s="1" t="s">
        <v>318</v>
      </c>
      <c r="P406" s="1" t="s">
        <v>27</v>
      </c>
      <c r="Q406" s="1" t="s">
        <v>28</v>
      </c>
      <c r="R406" s="1" t="s">
        <v>23</v>
      </c>
      <c r="S406" s="1" t="s">
        <v>29</v>
      </c>
      <c r="T406" s="1" t="s">
        <v>25</v>
      </c>
      <c r="U406" s="1" t="s">
        <v>28</v>
      </c>
      <c r="V406">
        <v>78.83</v>
      </c>
      <c r="W406">
        <v>1970.75</v>
      </c>
      <c r="X406">
        <v>25</v>
      </c>
      <c r="Y406">
        <v>1822.25</v>
      </c>
      <c r="Z406">
        <v>148.5</v>
      </c>
      <c r="AA406">
        <v>1</v>
      </c>
      <c r="AB406">
        <v>1</v>
      </c>
      <c r="AC406">
        <v>7.0000000000000007E-2</v>
      </c>
    </row>
    <row r="407" spans="1:29" x14ac:dyDescent="0.35">
      <c r="A407" s="1" t="s">
        <v>4433</v>
      </c>
      <c r="B407" s="1" t="s">
        <v>142</v>
      </c>
      <c r="C407" s="1" t="s">
        <v>242</v>
      </c>
      <c r="D407" s="2">
        <v>43189</v>
      </c>
      <c r="E407">
        <v>10</v>
      </c>
      <c r="F407">
        <v>49</v>
      </c>
      <c r="G407" s="1" t="s">
        <v>19</v>
      </c>
      <c r="H407" s="1" t="s">
        <v>47</v>
      </c>
      <c r="I407" s="1" t="s">
        <v>312</v>
      </c>
      <c r="J407" s="1" t="s">
        <v>313</v>
      </c>
      <c r="K407" s="1" t="s">
        <v>314</v>
      </c>
      <c r="L407" s="1" t="s">
        <v>315</v>
      </c>
      <c r="M407" s="1" t="s">
        <v>316</v>
      </c>
      <c r="N407" s="1" t="s">
        <v>317</v>
      </c>
      <c r="O407" s="1" t="s">
        <v>318</v>
      </c>
      <c r="P407" s="1" t="s">
        <v>39</v>
      </c>
      <c r="Q407" s="1" t="s">
        <v>40</v>
      </c>
      <c r="R407" s="1" t="s">
        <v>23</v>
      </c>
      <c r="S407" s="1" t="s">
        <v>41</v>
      </c>
      <c r="T407" s="1" t="s">
        <v>25</v>
      </c>
      <c r="U407" s="1" t="s">
        <v>40</v>
      </c>
      <c r="V407">
        <v>66.92</v>
      </c>
      <c r="W407">
        <v>1806.84</v>
      </c>
      <c r="X407">
        <v>27</v>
      </c>
      <c r="Y407">
        <v>1642.95</v>
      </c>
      <c r="Z407">
        <v>163.8899999999999</v>
      </c>
      <c r="AA407">
        <v>1</v>
      </c>
      <c r="AB407">
        <v>1</v>
      </c>
      <c r="AC407">
        <v>0.09</v>
      </c>
    </row>
    <row r="408" spans="1:29" x14ac:dyDescent="0.35">
      <c r="A408" s="1" t="s">
        <v>4434</v>
      </c>
      <c r="B408" s="1" t="s">
        <v>142</v>
      </c>
      <c r="C408" s="1" t="s">
        <v>242</v>
      </c>
      <c r="D408" s="2">
        <v>43189</v>
      </c>
      <c r="E408">
        <v>10</v>
      </c>
      <c r="F408">
        <v>49</v>
      </c>
      <c r="G408" s="1" t="s">
        <v>19</v>
      </c>
      <c r="H408" s="1" t="s">
        <v>47</v>
      </c>
      <c r="I408" s="1" t="s">
        <v>383</v>
      </c>
      <c r="J408" s="1" t="s">
        <v>313</v>
      </c>
      <c r="K408" s="1" t="s">
        <v>384</v>
      </c>
      <c r="L408" s="1" t="s">
        <v>315</v>
      </c>
      <c r="M408" s="1" t="s">
        <v>385</v>
      </c>
      <c r="N408" s="1" t="s">
        <v>386</v>
      </c>
      <c r="O408" s="1" t="s">
        <v>318</v>
      </c>
      <c r="P408" s="1" t="s">
        <v>21</v>
      </c>
      <c r="Q408" s="1" t="s">
        <v>22</v>
      </c>
      <c r="R408" s="1" t="s">
        <v>23</v>
      </c>
      <c r="S408" s="1" t="s">
        <v>24</v>
      </c>
      <c r="T408" s="1" t="s">
        <v>25</v>
      </c>
      <c r="U408" s="1" t="s">
        <v>22</v>
      </c>
      <c r="V408">
        <v>30.3</v>
      </c>
      <c r="W408">
        <v>1424.1</v>
      </c>
      <c r="X408">
        <v>47</v>
      </c>
      <c r="Y408">
        <v>1117.19</v>
      </c>
      <c r="Z408">
        <v>306.91000000000003</v>
      </c>
      <c r="AA408">
        <v>1</v>
      </c>
      <c r="AB408">
        <v>1</v>
      </c>
      <c r="AC408">
        <v>0.21</v>
      </c>
    </row>
    <row r="409" spans="1:29" x14ac:dyDescent="0.35">
      <c r="A409" s="1" t="s">
        <v>4435</v>
      </c>
      <c r="B409" s="1" t="s">
        <v>142</v>
      </c>
      <c r="C409" s="1" t="s">
        <v>242</v>
      </c>
      <c r="D409" s="2">
        <v>43189</v>
      </c>
      <c r="E409">
        <v>10</v>
      </c>
      <c r="F409">
        <v>49</v>
      </c>
      <c r="G409" s="1" t="s">
        <v>19</v>
      </c>
      <c r="H409" s="1" t="s">
        <v>47</v>
      </c>
      <c r="I409" s="1" t="s">
        <v>383</v>
      </c>
      <c r="J409" s="1" t="s">
        <v>313</v>
      </c>
      <c r="K409" s="1" t="s">
        <v>384</v>
      </c>
      <c r="L409" s="1" t="s">
        <v>315</v>
      </c>
      <c r="M409" s="1" t="s">
        <v>385</v>
      </c>
      <c r="N409" s="1" t="s">
        <v>386</v>
      </c>
      <c r="O409" s="1" t="s">
        <v>318</v>
      </c>
      <c r="P409" s="1" t="s">
        <v>27</v>
      </c>
      <c r="Q409" s="1" t="s">
        <v>28</v>
      </c>
      <c r="R409" s="1" t="s">
        <v>23</v>
      </c>
      <c r="S409" s="1" t="s">
        <v>29</v>
      </c>
      <c r="T409" s="1" t="s">
        <v>25</v>
      </c>
      <c r="U409" s="1" t="s">
        <v>28</v>
      </c>
      <c r="V409">
        <v>78.83</v>
      </c>
      <c r="W409">
        <v>1813.09</v>
      </c>
      <c r="X409">
        <v>23</v>
      </c>
      <c r="Y409">
        <v>1676.47</v>
      </c>
      <c r="Z409">
        <v>136.62</v>
      </c>
      <c r="AA409">
        <v>1</v>
      </c>
      <c r="AB409">
        <v>1</v>
      </c>
      <c r="AC409">
        <v>7.0000000000000007E-2</v>
      </c>
    </row>
    <row r="410" spans="1:29" x14ac:dyDescent="0.35">
      <c r="A410" s="1" t="s">
        <v>4436</v>
      </c>
      <c r="B410" s="1" t="s">
        <v>142</v>
      </c>
      <c r="C410" s="1" t="s">
        <v>242</v>
      </c>
      <c r="D410" s="2">
        <v>43189</v>
      </c>
      <c r="E410">
        <v>10</v>
      </c>
      <c r="F410">
        <v>49</v>
      </c>
      <c r="G410" s="1" t="s">
        <v>19</v>
      </c>
      <c r="H410" s="1" t="s">
        <v>61</v>
      </c>
      <c r="I410" s="1" t="s">
        <v>339</v>
      </c>
      <c r="J410" s="1" t="s">
        <v>340</v>
      </c>
      <c r="K410" s="1" t="s">
        <v>366</v>
      </c>
      <c r="L410" s="1" t="s">
        <v>315</v>
      </c>
      <c r="M410" s="1" t="s">
        <v>367</v>
      </c>
      <c r="N410" s="1" t="s">
        <v>368</v>
      </c>
      <c r="O410" s="1" t="s">
        <v>318</v>
      </c>
      <c r="P410" s="1" t="s">
        <v>31</v>
      </c>
      <c r="Q410" s="1" t="s">
        <v>32</v>
      </c>
      <c r="R410" s="1" t="s">
        <v>23</v>
      </c>
      <c r="S410" s="1" t="s">
        <v>33</v>
      </c>
      <c r="T410" s="1" t="s">
        <v>25</v>
      </c>
      <c r="U410" s="1" t="s">
        <v>32</v>
      </c>
      <c r="V410">
        <v>31.83</v>
      </c>
      <c r="W410">
        <v>1686.99</v>
      </c>
      <c r="X410">
        <v>53</v>
      </c>
      <c r="Y410">
        <v>1399.73</v>
      </c>
      <c r="Z410">
        <v>287.26</v>
      </c>
      <c r="AA410">
        <v>1</v>
      </c>
      <c r="AB410">
        <v>1</v>
      </c>
      <c r="AC410">
        <v>0.17</v>
      </c>
    </row>
    <row r="411" spans="1:29" x14ac:dyDescent="0.35">
      <c r="A411" s="1" t="s">
        <v>4437</v>
      </c>
      <c r="B411" s="1" t="s">
        <v>142</v>
      </c>
      <c r="C411" s="1" t="s">
        <v>267</v>
      </c>
      <c r="D411" s="2">
        <v>43190</v>
      </c>
      <c r="E411">
        <v>10</v>
      </c>
      <c r="F411">
        <v>50</v>
      </c>
      <c r="G411" s="1" t="s">
        <v>19</v>
      </c>
      <c r="H411" s="1" t="s">
        <v>47</v>
      </c>
      <c r="I411" s="1" t="s">
        <v>352</v>
      </c>
      <c r="J411" s="1" t="s">
        <v>313</v>
      </c>
      <c r="K411" s="1" t="s">
        <v>353</v>
      </c>
      <c r="L411" s="1" t="s">
        <v>315</v>
      </c>
      <c r="M411" s="1" t="s">
        <v>354</v>
      </c>
      <c r="N411" s="1" t="s">
        <v>355</v>
      </c>
      <c r="O411" s="1" t="s">
        <v>318</v>
      </c>
      <c r="P411" s="1" t="s">
        <v>21</v>
      </c>
      <c r="Q411" s="1" t="s">
        <v>22</v>
      </c>
      <c r="R411" s="1" t="s">
        <v>23</v>
      </c>
      <c r="S411" s="1" t="s">
        <v>24</v>
      </c>
      <c r="T411" s="1" t="s">
        <v>25</v>
      </c>
      <c r="U411" s="1" t="s">
        <v>22</v>
      </c>
      <c r="V411">
        <v>30.3</v>
      </c>
      <c r="W411">
        <v>393.9</v>
      </c>
      <c r="X411">
        <v>13</v>
      </c>
      <c r="Y411">
        <v>309.01</v>
      </c>
      <c r="Z411">
        <v>84.89</v>
      </c>
      <c r="AA411">
        <v>1</v>
      </c>
      <c r="AB411">
        <v>1</v>
      </c>
      <c r="AC411">
        <v>0.21</v>
      </c>
    </row>
    <row r="412" spans="1:29" x14ac:dyDescent="0.35">
      <c r="A412" s="1" t="s">
        <v>4438</v>
      </c>
      <c r="B412" s="1" t="s">
        <v>142</v>
      </c>
      <c r="C412" s="1" t="s">
        <v>267</v>
      </c>
      <c r="D412" s="2">
        <v>43190</v>
      </c>
      <c r="E412">
        <v>10</v>
      </c>
      <c r="F412">
        <v>50</v>
      </c>
      <c r="G412" s="1" t="s">
        <v>19</v>
      </c>
      <c r="H412" s="1" t="s">
        <v>47</v>
      </c>
      <c r="I412" s="1" t="s">
        <v>352</v>
      </c>
      <c r="J412" s="1" t="s">
        <v>313</v>
      </c>
      <c r="K412" s="1" t="s">
        <v>353</v>
      </c>
      <c r="L412" s="1" t="s">
        <v>315</v>
      </c>
      <c r="M412" s="1" t="s">
        <v>354</v>
      </c>
      <c r="N412" s="1" t="s">
        <v>355</v>
      </c>
      <c r="O412" s="1" t="s">
        <v>318</v>
      </c>
      <c r="P412" s="1" t="s">
        <v>27</v>
      </c>
      <c r="Q412" s="1" t="s">
        <v>28</v>
      </c>
      <c r="R412" s="1" t="s">
        <v>23</v>
      </c>
      <c r="S412" s="1" t="s">
        <v>29</v>
      </c>
      <c r="T412" s="1" t="s">
        <v>25</v>
      </c>
      <c r="U412" s="1" t="s">
        <v>28</v>
      </c>
      <c r="V412">
        <v>78.83</v>
      </c>
      <c r="W412">
        <v>1576.6</v>
      </c>
      <c r="X412">
        <v>20</v>
      </c>
      <c r="Y412">
        <v>1457.8</v>
      </c>
      <c r="Z412">
        <v>118.8</v>
      </c>
      <c r="AA412">
        <v>1</v>
      </c>
      <c r="AB412">
        <v>1</v>
      </c>
      <c r="AC412">
        <v>7.0000000000000007E-2</v>
      </c>
    </row>
    <row r="413" spans="1:29" x14ac:dyDescent="0.35">
      <c r="A413" s="1" t="s">
        <v>4439</v>
      </c>
      <c r="B413" s="1" t="s">
        <v>142</v>
      </c>
      <c r="C413" s="1" t="s">
        <v>267</v>
      </c>
      <c r="D413" s="2">
        <v>43190</v>
      </c>
      <c r="E413">
        <v>10</v>
      </c>
      <c r="F413">
        <v>50</v>
      </c>
      <c r="G413" s="1" t="s">
        <v>19</v>
      </c>
      <c r="H413" s="1" t="s">
        <v>47</v>
      </c>
      <c r="I413" s="1" t="s">
        <v>352</v>
      </c>
      <c r="J413" s="1" t="s">
        <v>313</v>
      </c>
      <c r="K413" s="1" t="s">
        <v>353</v>
      </c>
      <c r="L413" s="1" t="s">
        <v>315</v>
      </c>
      <c r="M413" s="1" t="s">
        <v>354</v>
      </c>
      <c r="N413" s="1" t="s">
        <v>355</v>
      </c>
      <c r="O413" s="1" t="s">
        <v>318</v>
      </c>
      <c r="P413" s="1" t="s">
        <v>31</v>
      </c>
      <c r="Q413" s="1" t="s">
        <v>32</v>
      </c>
      <c r="R413" s="1" t="s">
        <v>23</v>
      </c>
      <c r="S413" s="1" t="s">
        <v>33</v>
      </c>
      <c r="T413" s="1" t="s">
        <v>25</v>
      </c>
      <c r="U413" s="1" t="s">
        <v>32</v>
      </c>
      <c r="V413">
        <v>31.83</v>
      </c>
      <c r="W413">
        <v>3755.94</v>
      </c>
      <c r="X413">
        <v>118</v>
      </c>
      <c r="Y413">
        <v>3116.38</v>
      </c>
      <c r="Z413">
        <v>639.55999999999995</v>
      </c>
      <c r="AA413">
        <v>1</v>
      </c>
      <c r="AB413">
        <v>1</v>
      </c>
      <c r="AC413">
        <v>0.17</v>
      </c>
    </row>
    <row r="414" spans="1:29" x14ac:dyDescent="0.35">
      <c r="A414" s="1" t="s">
        <v>4440</v>
      </c>
      <c r="B414" s="1" t="s">
        <v>142</v>
      </c>
      <c r="C414" s="1" t="s">
        <v>267</v>
      </c>
      <c r="D414" s="2">
        <v>43190</v>
      </c>
      <c r="E414">
        <v>10</v>
      </c>
      <c r="F414">
        <v>50</v>
      </c>
      <c r="G414" s="1" t="s">
        <v>19</v>
      </c>
      <c r="H414" s="1" t="s">
        <v>47</v>
      </c>
      <c r="I414" s="1" t="s">
        <v>352</v>
      </c>
      <c r="J414" s="1" t="s">
        <v>313</v>
      </c>
      <c r="K414" s="1" t="s">
        <v>353</v>
      </c>
      <c r="L414" s="1" t="s">
        <v>315</v>
      </c>
      <c r="M414" s="1" t="s">
        <v>354</v>
      </c>
      <c r="N414" s="1" t="s">
        <v>355</v>
      </c>
      <c r="O414" s="1" t="s">
        <v>318</v>
      </c>
      <c r="P414" s="1" t="s">
        <v>35</v>
      </c>
      <c r="Q414" s="1" t="s">
        <v>36</v>
      </c>
      <c r="R414" s="1" t="s">
        <v>23</v>
      </c>
      <c r="S414" s="1" t="s">
        <v>37</v>
      </c>
      <c r="T414" s="1" t="s">
        <v>25</v>
      </c>
      <c r="U414" s="1" t="s">
        <v>36</v>
      </c>
      <c r="V414">
        <v>91</v>
      </c>
      <c r="W414">
        <v>1820</v>
      </c>
      <c r="X414">
        <v>20</v>
      </c>
      <c r="Y414">
        <v>1674</v>
      </c>
      <c r="Z414">
        <v>146</v>
      </c>
      <c r="AA414">
        <v>1</v>
      </c>
      <c r="AB414">
        <v>1</v>
      </c>
      <c r="AC414">
        <v>0.08</v>
      </c>
    </row>
    <row r="415" spans="1:29" x14ac:dyDescent="0.35">
      <c r="A415" s="1" t="s">
        <v>4441</v>
      </c>
      <c r="B415" s="1" t="s">
        <v>142</v>
      </c>
      <c r="C415" s="1" t="s">
        <v>267</v>
      </c>
      <c r="D415" s="2">
        <v>43190</v>
      </c>
      <c r="E415">
        <v>10</v>
      </c>
      <c r="F415">
        <v>50</v>
      </c>
      <c r="G415" s="1" t="s">
        <v>19</v>
      </c>
      <c r="H415" s="1" t="s">
        <v>54</v>
      </c>
      <c r="I415" s="1" t="s">
        <v>333</v>
      </c>
      <c r="J415" s="1" t="s">
        <v>325</v>
      </c>
      <c r="K415" s="1" t="s">
        <v>334</v>
      </c>
      <c r="L415" s="1" t="s">
        <v>315</v>
      </c>
      <c r="M415" s="1" t="s">
        <v>335</v>
      </c>
      <c r="N415" s="1" t="s">
        <v>336</v>
      </c>
      <c r="O415" s="1" t="s">
        <v>318</v>
      </c>
      <c r="P415" s="1" t="s">
        <v>21</v>
      </c>
      <c r="Q415" s="1" t="s">
        <v>22</v>
      </c>
      <c r="R415" s="1" t="s">
        <v>23</v>
      </c>
      <c r="S415" s="1" t="s">
        <v>24</v>
      </c>
      <c r="T415" s="1" t="s">
        <v>25</v>
      </c>
      <c r="U415" s="1" t="s">
        <v>22</v>
      </c>
      <c r="V415">
        <v>30.3</v>
      </c>
      <c r="W415">
        <v>1969.5</v>
      </c>
      <c r="X415">
        <v>65</v>
      </c>
      <c r="Y415">
        <v>1545.05</v>
      </c>
      <c r="Z415">
        <v>424.45</v>
      </c>
      <c r="AA415">
        <v>1</v>
      </c>
      <c r="AB415">
        <v>1</v>
      </c>
      <c r="AC415">
        <v>0.21</v>
      </c>
    </row>
    <row r="416" spans="1:29" x14ac:dyDescent="0.35">
      <c r="A416" s="1" t="s">
        <v>4442</v>
      </c>
      <c r="B416" s="1" t="s">
        <v>142</v>
      </c>
      <c r="C416" s="1" t="s">
        <v>267</v>
      </c>
      <c r="D416" s="2">
        <v>43190</v>
      </c>
      <c r="E416">
        <v>10</v>
      </c>
      <c r="F416">
        <v>50</v>
      </c>
      <c r="G416" s="1" t="s">
        <v>19</v>
      </c>
      <c r="H416" s="1" t="s">
        <v>61</v>
      </c>
      <c r="I416" s="1" t="s">
        <v>410</v>
      </c>
      <c r="J416" s="1" t="s">
        <v>340</v>
      </c>
      <c r="K416" s="1" t="s">
        <v>411</v>
      </c>
      <c r="L416" s="1" t="s">
        <v>315</v>
      </c>
      <c r="M416" s="1" t="s">
        <v>412</v>
      </c>
      <c r="N416" s="1" t="s">
        <v>413</v>
      </c>
      <c r="O416" s="1" t="s">
        <v>318</v>
      </c>
      <c r="P416" s="1" t="s">
        <v>35</v>
      </c>
      <c r="Q416" s="1" t="s">
        <v>36</v>
      </c>
      <c r="R416" s="1" t="s">
        <v>23</v>
      </c>
      <c r="S416" s="1" t="s">
        <v>37</v>
      </c>
      <c r="T416" s="1" t="s">
        <v>25</v>
      </c>
      <c r="U416" s="1" t="s">
        <v>36</v>
      </c>
      <c r="V416">
        <v>91</v>
      </c>
      <c r="W416">
        <v>2002</v>
      </c>
      <c r="X416">
        <v>22</v>
      </c>
      <c r="Y416">
        <v>1841.4</v>
      </c>
      <c r="Z416">
        <v>160.6</v>
      </c>
      <c r="AA416">
        <v>1</v>
      </c>
      <c r="AB416">
        <v>1</v>
      </c>
      <c r="AC416">
        <v>0.08</v>
      </c>
    </row>
    <row r="417" spans="1:29" x14ac:dyDescent="0.35">
      <c r="A417" s="1" t="s">
        <v>4443</v>
      </c>
      <c r="B417" s="1" t="s">
        <v>142</v>
      </c>
      <c r="C417" s="1" t="s">
        <v>267</v>
      </c>
      <c r="D417" s="2">
        <v>43190</v>
      </c>
      <c r="E417">
        <v>10</v>
      </c>
      <c r="F417">
        <v>50</v>
      </c>
      <c r="G417" s="1" t="s">
        <v>19</v>
      </c>
      <c r="H417" s="1" t="s">
        <v>61</v>
      </c>
      <c r="I417" s="1" t="s">
        <v>410</v>
      </c>
      <c r="J417" s="1" t="s">
        <v>340</v>
      </c>
      <c r="K417" s="1" t="s">
        <v>411</v>
      </c>
      <c r="L417" s="1" t="s">
        <v>315</v>
      </c>
      <c r="M417" s="1" t="s">
        <v>412</v>
      </c>
      <c r="N417" s="1" t="s">
        <v>413</v>
      </c>
      <c r="O417" s="1" t="s">
        <v>318</v>
      </c>
      <c r="P417" s="1" t="s">
        <v>39</v>
      </c>
      <c r="Q417" s="1" t="s">
        <v>40</v>
      </c>
      <c r="R417" s="1" t="s">
        <v>23</v>
      </c>
      <c r="S417" s="1" t="s">
        <v>41</v>
      </c>
      <c r="T417" s="1" t="s">
        <v>25</v>
      </c>
      <c r="U417" s="1" t="s">
        <v>40</v>
      </c>
      <c r="V417">
        <v>66.92</v>
      </c>
      <c r="W417">
        <v>1673</v>
      </c>
      <c r="X417">
        <v>25</v>
      </c>
      <c r="Y417">
        <v>1521.25</v>
      </c>
      <c r="Z417">
        <v>151.75</v>
      </c>
      <c r="AA417">
        <v>1</v>
      </c>
      <c r="AB417">
        <v>1</v>
      </c>
      <c r="AC417">
        <v>0.09</v>
      </c>
    </row>
    <row r="418" spans="1:29" x14ac:dyDescent="0.35">
      <c r="A418" s="1" t="s">
        <v>4444</v>
      </c>
      <c r="B418" s="1" t="s">
        <v>167</v>
      </c>
      <c r="C418" s="1" t="s">
        <v>18</v>
      </c>
      <c r="D418" s="2">
        <v>43201</v>
      </c>
      <c r="E418">
        <v>11</v>
      </c>
      <c r="F418">
        <v>51</v>
      </c>
      <c r="G418" s="1" t="s">
        <v>19</v>
      </c>
      <c r="H418" s="1" t="s">
        <v>47</v>
      </c>
      <c r="I418" s="1" t="s">
        <v>346</v>
      </c>
      <c r="J418" s="1" t="s">
        <v>313</v>
      </c>
      <c r="K418" s="1" t="s">
        <v>347</v>
      </c>
      <c r="L418" s="1" t="s">
        <v>315</v>
      </c>
      <c r="M418" s="1" t="s">
        <v>348</v>
      </c>
      <c r="N418" s="1" t="s">
        <v>349</v>
      </c>
      <c r="O418" s="1" t="s">
        <v>318</v>
      </c>
      <c r="P418" s="1" t="s">
        <v>21</v>
      </c>
      <c r="Q418" s="1" t="s">
        <v>22</v>
      </c>
      <c r="R418" s="1" t="s">
        <v>23</v>
      </c>
      <c r="S418" s="1" t="s">
        <v>24</v>
      </c>
      <c r="T418" s="1" t="s">
        <v>25</v>
      </c>
      <c r="U418" s="1" t="s">
        <v>22</v>
      </c>
      <c r="V418">
        <v>30.5</v>
      </c>
      <c r="W418">
        <v>1769</v>
      </c>
      <c r="X418">
        <v>58</v>
      </c>
      <c r="Y418">
        <v>1367.64</v>
      </c>
      <c r="Z418">
        <v>401.36</v>
      </c>
      <c r="AA418">
        <v>1</v>
      </c>
      <c r="AB418">
        <v>1</v>
      </c>
      <c r="AC418">
        <v>0.22</v>
      </c>
    </row>
    <row r="419" spans="1:29" x14ac:dyDescent="0.35">
      <c r="A419" s="1" t="s">
        <v>4445</v>
      </c>
      <c r="B419" s="1" t="s">
        <v>167</v>
      </c>
      <c r="C419" s="1" t="s">
        <v>18</v>
      </c>
      <c r="D419" s="2">
        <v>43201</v>
      </c>
      <c r="E419">
        <v>11</v>
      </c>
      <c r="F419">
        <v>51</v>
      </c>
      <c r="G419" s="1" t="s">
        <v>19</v>
      </c>
      <c r="H419" s="1" t="s">
        <v>47</v>
      </c>
      <c r="I419" s="1" t="s">
        <v>346</v>
      </c>
      <c r="J419" s="1" t="s">
        <v>313</v>
      </c>
      <c r="K419" s="1" t="s">
        <v>347</v>
      </c>
      <c r="L419" s="1" t="s">
        <v>315</v>
      </c>
      <c r="M419" s="1" t="s">
        <v>348</v>
      </c>
      <c r="N419" s="1" t="s">
        <v>349</v>
      </c>
      <c r="O419" s="1" t="s">
        <v>318</v>
      </c>
      <c r="P419" s="1" t="s">
        <v>31</v>
      </c>
      <c r="Q419" s="1" t="s">
        <v>32</v>
      </c>
      <c r="R419" s="1" t="s">
        <v>23</v>
      </c>
      <c r="S419" s="1" t="s">
        <v>33</v>
      </c>
      <c r="T419" s="1" t="s">
        <v>25</v>
      </c>
      <c r="U419" s="1" t="s">
        <v>32</v>
      </c>
      <c r="V419">
        <v>32.03</v>
      </c>
      <c r="W419">
        <v>1505.41</v>
      </c>
      <c r="X419">
        <v>47</v>
      </c>
      <c r="Y419">
        <v>1238.45</v>
      </c>
      <c r="Z419">
        <v>266.95999999999998</v>
      </c>
      <c r="AA419">
        <v>1</v>
      </c>
      <c r="AB419">
        <v>1</v>
      </c>
      <c r="AC419">
        <v>0.17</v>
      </c>
    </row>
    <row r="420" spans="1:29" x14ac:dyDescent="0.35">
      <c r="A420" s="1" t="s">
        <v>4446</v>
      </c>
      <c r="B420" s="1" t="s">
        <v>167</v>
      </c>
      <c r="C420" s="1" t="s">
        <v>18</v>
      </c>
      <c r="D420" s="2">
        <v>43201</v>
      </c>
      <c r="E420">
        <v>11</v>
      </c>
      <c r="F420">
        <v>51</v>
      </c>
      <c r="G420" s="1" t="s">
        <v>19</v>
      </c>
      <c r="H420" s="1" t="s">
        <v>47</v>
      </c>
      <c r="I420" s="1" t="s">
        <v>346</v>
      </c>
      <c r="J420" s="1" t="s">
        <v>313</v>
      </c>
      <c r="K420" s="1" t="s">
        <v>347</v>
      </c>
      <c r="L420" s="1" t="s">
        <v>315</v>
      </c>
      <c r="M420" s="1" t="s">
        <v>348</v>
      </c>
      <c r="N420" s="1" t="s">
        <v>349</v>
      </c>
      <c r="O420" s="1" t="s">
        <v>318</v>
      </c>
      <c r="P420" s="1" t="s">
        <v>39</v>
      </c>
      <c r="Q420" s="1" t="s">
        <v>40</v>
      </c>
      <c r="R420" s="1" t="s">
        <v>23</v>
      </c>
      <c r="S420" s="1" t="s">
        <v>41</v>
      </c>
      <c r="T420" s="1" t="s">
        <v>25</v>
      </c>
      <c r="U420" s="1" t="s">
        <v>40</v>
      </c>
      <c r="V420">
        <v>66.92</v>
      </c>
      <c r="W420">
        <v>2208.36</v>
      </c>
      <c r="X420">
        <v>33</v>
      </c>
      <c r="Y420">
        <v>2007.06</v>
      </c>
      <c r="Z420">
        <v>201.3</v>
      </c>
      <c r="AA420">
        <v>1</v>
      </c>
      <c r="AB420">
        <v>1</v>
      </c>
      <c r="AC420">
        <v>0.09</v>
      </c>
    </row>
    <row r="421" spans="1:29" x14ac:dyDescent="0.35">
      <c r="A421" s="1" t="s">
        <v>4447</v>
      </c>
      <c r="B421" s="1" t="s">
        <v>167</v>
      </c>
      <c r="C421" s="1" t="s">
        <v>18</v>
      </c>
      <c r="D421" s="2">
        <v>43201</v>
      </c>
      <c r="E421">
        <v>11</v>
      </c>
      <c r="F421">
        <v>51</v>
      </c>
      <c r="G421" s="1" t="s">
        <v>19</v>
      </c>
      <c r="H421" s="1" t="s">
        <v>47</v>
      </c>
      <c r="I421" s="1" t="s">
        <v>383</v>
      </c>
      <c r="J421" s="1" t="s">
        <v>313</v>
      </c>
      <c r="K421" s="1" t="s">
        <v>384</v>
      </c>
      <c r="L421" s="1" t="s">
        <v>315</v>
      </c>
      <c r="M421" s="1" t="s">
        <v>385</v>
      </c>
      <c r="N421" s="1" t="s">
        <v>386</v>
      </c>
      <c r="O421" s="1" t="s">
        <v>318</v>
      </c>
      <c r="P421" s="1" t="s">
        <v>39</v>
      </c>
      <c r="Q421" s="1" t="s">
        <v>40</v>
      </c>
      <c r="R421" s="1" t="s">
        <v>23</v>
      </c>
      <c r="S421" s="1" t="s">
        <v>41</v>
      </c>
      <c r="T421" s="1" t="s">
        <v>25</v>
      </c>
      <c r="U421" s="1" t="s">
        <v>40</v>
      </c>
      <c r="V421">
        <v>66.92</v>
      </c>
      <c r="W421">
        <v>2409.12</v>
      </c>
      <c r="X421">
        <v>36</v>
      </c>
      <c r="Y421">
        <v>2189.52</v>
      </c>
      <c r="Z421">
        <v>219.6</v>
      </c>
      <c r="AA421">
        <v>1</v>
      </c>
      <c r="AB421">
        <v>1</v>
      </c>
      <c r="AC421">
        <v>0.09</v>
      </c>
    </row>
    <row r="422" spans="1:29" x14ac:dyDescent="0.35">
      <c r="A422" s="1" t="s">
        <v>4448</v>
      </c>
      <c r="B422" s="1" t="s">
        <v>167</v>
      </c>
      <c r="C422" s="1" t="s">
        <v>18</v>
      </c>
      <c r="D422" s="2">
        <v>43201</v>
      </c>
      <c r="E422">
        <v>11</v>
      </c>
      <c r="F422">
        <v>51</v>
      </c>
      <c r="G422" s="1" t="s">
        <v>19</v>
      </c>
      <c r="H422" s="1" t="s">
        <v>54</v>
      </c>
      <c r="I422" s="1" t="s">
        <v>333</v>
      </c>
      <c r="J422" s="1" t="s">
        <v>325</v>
      </c>
      <c r="K422" s="1" t="s">
        <v>334</v>
      </c>
      <c r="L422" s="1" t="s">
        <v>315</v>
      </c>
      <c r="M422" s="1" t="s">
        <v>335</v>
      </c>
      <c r="N422" s="1" t="s">
        <v>336</v>
      </c>
      <c r="O422" s="1" t="s">
        <v>318</v>
      </c>
      <c r="P422" s="1" t="s">
        <v>31</v>
      </c>
      <c r="Q422" s="1" t="s">
        <v>32</v>
      </c>
      <c r="R422" s="1" t="s">
        <v>23</v>
      </c>
      <c r="S422" s="1" t="s">
        <v>33</v>
      </c>
      <c r="T422" s="1" t="s">
        <v>25</v>
      </c>
      <c r="U422" s="1" t="s">
        <v>32</v>
      </c>
      <c r="V422">
        <v>32.03</v>
      </c>
      <c r="W422">
        <v>1697.59</v>
      </c>
      <c r="X422">
        <v>53</v>
      </c>
      <c r="Y422">
        <v>1396.55</v>
      </c>
      <c r="Z422">
        <v>301.03999999999991</v>
      </c>
      <c r="AA422">
        <v>1</v>
      </c>
      <c r="AB422">
        <v>1</v>
      </c>
      <c r="AC422">
        <v>0.17</v>
      </c>
    </row>
    <row r="423" spans="1:29" x14ac:dyDescent="0.35">
      <c r="A423" s="1" t="s">
        <v>4449</v>
      </c>
      <c r="B423" s="1" t="s">
        <v>167</v>
      </c>
      <c r="C423" s="1" t="s">
        <v>18</v>
      </c>
      <c r="D423" s="2">
        <v>43201</v>
      </c>
      <c r="E423">
        <v>11</v>
      </c>
      <c r="F423">
        <v>51</v>
      </c>
      <c r="G423" s="1" t="s">
        <v>19</v>
      </c>
      <c r="H423" s="1" t="s">
        <v>61</v>
      </c>
      <c r="I423" s="1" t="s">
        <v>410</v>
      </c>
      <c r="J423" s="1" t="s">
        <v>340</v>
      </c>
      <c r="K423" s="1" t="s">
        <v>411</v>
      </c>
      <c r="L423" s="1" t="s">
        <v>315</v>
      </c>
      <c r="M423" s="1" t="s">
        <v>412</v>
      </c>
      <c r="N423" s="1" t="s">
        <v>413</v>
      </c>
      <c r="O423" s="1" t="s">
        <v>318</v>
      </c>
      <c r="P423" s="1" t="s">
        <v>21</v>
      </c>
      <c r="Q423" s="1" t="s">
        <v>22</v>
      </c>
      <c r="R423" s="1" t="s">
        <v>23</v>
      </c>
      <c r="S423" s="1" t="s">
        <v>24</v>
      </c>
      <c r="T423" s="1" t="s">
        <v>25</v>
      </c>
      <c r="U423" s="1" t="s">
        <v>22</v>
      </c>
      <c r="V423">
        <v>30.5</v>
      </c>
      <c r="W423">
        <v>1708</v>
      </c>
      <c r="X423">
        <v>56</v>
      </c>
      <c r="Y423">
        <v>1320.48</v>
      </c>
      <c r="Z423">
        <v>387.52</v>
      </c>
      <c r="AA423">
        <v>1</v>
      </c>
      <c r="AB423">
        <v>1</v>
      </c>
      <c r="AC423">
        <v>0.22</v>
      </c>
    </row>
    <row r="424" spans="1:29" x14ac:dyDescent="0.35">
      <c r="A424" s="1" t="s">
        <v>4450</v>
      </c>
      <c r="B424" s="1" t="s">
        <v>167</v>
      </c>
      <c r="C424" s="1" t="s">
        <v>68</v>
      </c>
      <c r="D424" s="2">
        <v>43202</v>
      </c>
      <c r="E424">
        <v>11</v>
      </c>
      <c r="F424">
        <v>52</v>
      </c>
      <c r="G424" s="1" t="s">
        <v>19</v>
      </c>
      <c r="H424" s="1" t="s">
        <v>47</v>
      </c>
      <c r="I424" s="1" t="s">
        <v>346</v>
      </c>
      <c r="J424" s="1" t="s">
        <v>313</v>
      </c>
      <c r="K424" s="1" t="s">
        <v>347</v>
      </c>
      <c r="L424" s="1" t="s">
        <v>315</v>
      </c>
      <c r="M424" s="1" t="s">
        <v>348</v>
      </c>
      <c r="N424" s="1" t="s">
        <v>349</v>
      </c>
      <c r="O424" s="1" t="s">
        <v>318</v>
      </c>
      <c r="P424" s="1" t="s">
        <v>21</v>
      </c>
      <c r="Q424" s="1" t="s">
        <v>22</v>
      </c>
      <c r="R424" s="1" t="s">
        <v>23</v>
      </c>
      <c r="S424" s="1" t="s">
        <v>24</v>
      </c>
      <c r="T424" s="1" t="s">
        <v>25</v>
      </c>
      <c r="U424" s="1" t="s">
        <v>22</v>
      </c>
      <c r="V424">
        <v>30.5</v>
      </c>
      <c r="W424">
        <v>2013</v>
      </c>
      <c r="X424">
        <v>66</v>
      </c>
      <c r="Y424">
        <v>1556.28</v>
      </c>
      <c r="Z424">
        <v>456.72</v>
      </c>
      <c r="AA424">
        <v>1</v>
      </c>
      <c r="AB424">
        <v>1</v>
      </c>
      <c r="AC424">
        <v>0.22</v>
      </c>
    </row>
    <row r="425" spans="1:29" x14ac:dyDescent="0.35">
      <c r="A425" s="1" t="s">
        <v>4451</v>
      </c>
      <c r="B425" s="1" t="s">
        <v>167</v>
      </c>
      <c r="C425" s="1" t="s">
        <v>68</v>
      </c>
      <c r="D425" s="2">
        <v>43202</v>
      </c>
      <c r="E425">
        <v>11</v>
      </c>
      <c r="F425">
        <v>52</v>
      </c>
      <c r="G425" s="1" t="s">
        <v>19</v>
      </c>
      <c r="H425" s="1" t="s">
        <v>47</v>
      </c>
      <c r="I425" s="1" t="s">
        <v>346</v>
      </c>
      <c r="J425" s="1" t="s">
        <v>313</v>
      </c>
      <c r="K425" s="1" t="s">
        <v>347</v>
      </c>
      <c r="L425" s="1" t="s">
        <v>315</v>
      </c>
      <c r="M425" s="1" t="s">
        <v>348</v>
      </c>
      <c r="N425" s="1" t="s">
        <v>349</v>
      </c>
      <c r="O425" s="1" t="s">
        <v>318</v>
      </c>
      <c r="P425" s="1" t="s">
        <v>35</v>
      </c>
      <c r="Q425" s="1" t="s">
        <v>36</v>
      </c>
      <c r="R425" s="1" t="s">
        <v>23</v>
      </c>
      <c r="S425" s="1" t="s">
        <v>37</v>
      </c>
      <c r="T425" s="1" t="s">
        <v>25</v>
      </c>
      <c r="U425" s="1" t="s">
        <v>36</v>
      </c>
      <c r="V425">
        <v>91</v>
      </c>
      <c r="W425">
        <v>1729</v>
      </c>
      <c r="X425">
        <v>19</v>
      </c>
      <c r="Y425">
        <v>1589.73</v>
      </c>
      <c r="Z425">
        <v>139.27000000000001</v>
      </c>
      <c r="AA425">
        <v>1</v>
      </c>
      <c r="AB425">
        <v>1</v>
      </c>
      <c r="AC425">
        <v>0.08</v>
      </c>
    </row>
    <row r="426" spans="1:29" x14ac:dyDescent="0.35">
      <c r="A426" s="1" t="s">
        <v>4452</v>
      </c>
      <c r="B426" s="1" t="s">
        <v>167</v>
      </c>
      <c r="C426" s="1" t="s">
        <v>68</v>
      </c>
      <c r="D426" s="2">
        <v>43202</v>
      </c>
      <c r="E426">
        <v>11</v>
      </c>
      <c r="F426">
        <v>52</v>
      </c>
      <c r="G426" s="1" t="s">
        <v>19</v>
      </c>
      <c r="H426" s="1" t="s">
        <v>47</v>
      </c>
      <c r="I426" s="1" t="s">
        <v>346</v>
      </c>
      <c r="J426" s="1" t="s">
        <v>313</v>
      </c>
      <c r="K426" s="1" t="s">
        <v>347</v>
      </c>
      <c r="L426" s="1" t="s">
        <v>315</v>
      </c>
      <c r="M426" s="1" t="s">
        <v>348</v>
      </c>
      <c r="N426" s="1" t="s">
        <v>349</v>
      </c>
      <c r="O426" s="1" t="s">
        <v>318</v>
      </c>
      <c r="P426" s="1" t="s">
        <v>39</v>
      </c>
      <c r="Q426" s="1" t="s">
        <v>40</v>
      </c>
      <c r="R426" s="1" t="s">
        <v>23</v>
      </c>
      <c r="S426" s="1" t="s">
        <v>41</v>
      </c>
      <c r="T426" s="1" t="s">
        <v>25</v>
      </c>
      <c r="U426" s="1" t="s">
        <v>40</v>
      </c>
      <c r="V426">
        <v>66.92</v>
      </c>
      <c r="W426">
        <v>1606.08</v>
      </c>
      <c r="X426">
        <v>24</v>
      </c>
      <c r="Y426">
        <v>1459.68</v>
      </c>
      <c r="Z426">
        <v>146.4</v>
      </c>
      <c r="AA426">
        <v>1</v>
      </c>
      <c r="AB426">
        <v>1</v>
      </c>
      <c r="AC426">
        <v>0.09</v>
      </c>
    </row>
    <row r="427" spans="1:29" x14ac:dyDescent="0.35">
      <c r="A427" s="1" t="s">
        <v>4453</v>
      </c>
      <c r="B427" s="1" t="s">
        <v>167</v>
      </c>
      <c r="C427" s="1" t="s">
        <v>68</v>
      </c>
      <c r="D427" s="2">
        <v>43202</v>
      </c>
      <c r="E427">
        <v>11</v>
      </c>
      <c r="F427">
        <v>52</v>
      </c>
      <c r="G427" s="1" t="s">
        <v>19</v>
      </c>
      <c r="H427" s="1" t="s">
        <v>47</v>
      </c>
      <c r="I427" s="1" t="s">
        <v>383</v>
      </c>
      <c r="J427" s="1" t="s">
        <v>313</v>
      </c>
      <c r="K427" s="1" t="s">
        <v>384</v>
      </c>
      <c r="L427" s="1" t="s">
        <v>315</v>
      </c>
      <c r="M427" s="1" t="s">
        <v>385</v>
      </c>
      <c r="N427" s="1" t="s">
        <v>386</v>
      </c>
      <c r="O427" s="1" t="s">
        <v>318</v>
      </c>
      <c r="P427" s="1" t="s">
        <v>21</v>
      </c>
      <c r="Q427" s="1" t="s">
        <v>22</v>
      </c>
      <c r="R427" s="1" t="s">
        <v>23</v>
      </c>
      <c r="S427" s="1" t="s">
        <v>24</v>
      </c>
      <c r="T427" s="1" t="s">
        <v>25</v>
      </c>
      <c r="U427" s="1" t="s">
        <v>22</v>
      </c>
      <c r="V427">
        <v>30.5</v>
      </c>
      <c r="W427">
        <v>2104.5</v>
      </c>
      <c r="X427">
        <v>69</v>
      </c>
      <c r="Y427">
        <v>1627.02</v>
      </c>
      <c r="Z427">
        <v>477.48</v>
      </c>
      <c r="AA427">
        <v>1</v>
      </c>
      <c r="AB427">
        <v>1</v>
      </c>
      <c r="AC427">
        <v>0.22</v>
      </c>
    </row>
    <row r="428" spans="1:29" x14ac:dyDescent="0.35">
      <c r="A428" s="1" t="s">
        <v>4454</v>
      </c>
      <c r="B428" s="1" t="s">
        <v>167</v>
      </c>
      <c r="C428" s="1" t="s">
        <v>68</v>
      </c>
      <c r="D428" s="2">
        <v>43202</v>
      </c>
      <c r="E428">
        <v>11</v>
      </c>
      <c r="F428">
        <v>52</v>
      </c>
      <c r="G428" s="1" t="s">
        <v>19</v>
      </c>
      <c r="H428" s="1" t="s">
        <v>47</v>
      </c>
      <c r="I428" s="1" t="s">
        <v>383</v>
      </c>
      <c r="J428" s="1" t="s">
        <v>313</v>
      </c>
      <c r="K428" s="1" t="s">
        <v>384</v>
      </c>
      <c r="L428" s="1" t="s">
        <v>315</v>
      </c>
      <c r="M428" s="1" t="s">
        <v>385</v>
      </c>
      <c r="N428" s="1" t="s">
        <v>386</v>
      </c>
      <c r="O428" s="1" t="s">
        <v>318</v>
      </c>
      <c r="P428" s="1" t="s">
        <v>39</v>
      </c>
      <c r="Q428" s="1" t="s">
        <v>40</v>
      </c>
      <c r="R428" s="1" t="s">
        <v>23</v>
      </c>
      <c r="S428" s="1" t="s">
        <v>41</v>
      </c>
      <c r="T428" s="1" t="s">
        <v>25</v>
      </c>
      <c r="U428" s="1" t="s">
        <v>40</v>
      </c>
      <c r="V428">
        <v>66.92</v>
      </c>
      <c r="W428">
        <v>1673</v>
      </c>
      <c r="X428">
        <v>25</v>
      </c>
      <c r="Y428">
        <v>1520.5</v>
      </c>
      <c r="Z428">
        <v>152.5</v>
      </c>
      <c r="AA428">
        <v>1</v>
      </c>
      <c r="AB428">
        <v>1</v>
      </c>
      <c r="AC428">
        <v>0.09</v>
      </c>
    </row>
    <row r="429" spans="1:29" x14ac:dyDescent="0.35">
      <c r="A429" s="1" t="s">
        <v>4455</v>
      </c>
      <c r="B429" s="1" t="s">
        <v>167</v>
      </c>
      <c r="C429" s="1" t="s">
        <v>68</v>
      </c>
      <c r="D429" s="2">
        <v>43202</v>
      </c>
      <c r="E429">
        <v>11</v>
      </c>
      <c r="F429">
        <v>52</v>
      </c>
      <c r="G429" s="1" t="s">
        <v>19</v>
      </c>
      <c r="H429" s="1" t="s">
        <v>54</v>
      </c>
      <c r="I429" s="1" t="s">
        <v>333</v>
      </c>
      <c r="J429" s="1" t="s">
        <v>325</v>
      </c>
      <c r="K429" s="1" t="s">
        <v>357</v>
      </c>
      <c r="L429" s="1" t="s">
        <v>315</v>
      </c>
      <c r="M429" s="1" t="s">
        <v>358</v>
      </c>
      <c r="N429" s="1" t="s">
        <v>359</v>
      </c>
      <c r="O429" s="1" t="s">
        <v>318</v>
      </c>
      <c r="P429" s="1" t="s">
        <v>31</v>
      </c>
      <c r="Q429" s="1" t="s">
        <v>32</v>
      </c>
      <c r="R429" s="1" t="s">
        <v>23</v>
      </c>
      <c r="S429" s="1" t="s">
        <v>33</v>
      </c>
      <c r="T429" s="1" t="s">
        <v>25</v>
      </c>
      <c r="U429" s="1" t="s">
        <v>32</v>
      </c>
      <c r="V429">
        <v>32.03</v>
      </c>
      <c r="W429">
        <v>2370.2199999999998</v>
      </c>
      <c r="X429">
        <v>74</v>
      </c>
      <c r="Y429">
        <v>1949.9</v>
      </c>
      <c r="Z429">
        <v>420.32</v>
      </c>
      <c r="AA429">
        <v>1</v>
      </c>
      <c r="AB429">
        <v>1</v>
      </c>
      <c r="AC429">
        <v>0.17</v>
      </c>
    </row>
    <row r="430" spans="1:29" x14ac:dyDescent="0.35">
      <c r="A430" s="1" t="s">
        <v>4456</v>
      </c>
      <c r="B430" s="1" t="s">
        <v>167</v>
      </c>
      <c r="C430" s="1" t="s">
        <v>68</v>
      </c>
      <c r="D430" s="2">
        <v>43202</v>
      </c>
      <c r="E430">
        <v>11</v>
      </c>
      <c r="F430">
        <v>52</v>
      </c>
      <c r="G430" s="1" t="s">
        <v>19</v>
      </c>
      <c r="H430" s="1" t="s">
        <v>54</v>
      </c>
      <c r="I430" s="1" t="s">
        <v>333</v>
      </c>
      <c r="J430" s="1" t="s">
        <v>325</v>
      </c>
      <c r="K430" s="1" t="s">
        <v>357</v>
      </c>
      <c r="L430" s="1" t="s">
        <v>315</v>
      </c>
      <c r="M430" s="1" t="s">
        <v>358</v>
      </c>
      <c r="N430" s="1" t="s">
        <v>359</v>
      </c>
      <c r="O430" s="1" t="s">
        <v>318</v>
      </c>
      <c r="P430" s="1" t="s">
        <v>39</v>
      </c>
      <c r="Q430" s="1" t="s">
        <v>40</v>
      </c>
      <c r="R430" s="1" t="s">
        <v>23</v>
      </c>
      <c r="S430" s="1" t="s">
        <v>41</v>
      </c>
      <c r="T430" s="1" t="s">
        <v>25</v>
      </c>
      <c r="U430" s="1" t="s">
        <v>40</v>
      </c>
      <c r="V430">
        <v>66.92</v>
      </c>
      <c r="W430">
        <v>2275.2800000000002</v>
      </c>
      <c r="X430">
        <v>34</v>
      </c>
      <c r="Y430">
        <v>2067.88</v>
      </c>
      <c r="Z430">
        <v>207.4</v>
      </c>
      <c r="AA430">
        <v>1</v>
      </c>
      <c r="AB430">
        <v>1</v>
      </c>
      <c r="AC430">
        <v>0.09</v>
      </c>
    </row>
    <row r="431" spans="1:29" x14ac:dyDescent="0.35">
      <c r="A431" s="1" t="s">
        <v>4457</v>
      </c>
      <c r="B431" s="1" t="s">
        <v>167</v>
      </c>
      <c r="C431" s="1" t="s">
        <v>68</v>
      </c>
      <c r="D431" s="2">
        <v>43202</v>
      </c>
      <c r="E431">
        <v>11</v>
      </c>
      <c r="F431">
        <v>52</v>
      </c>
      <c r="G431" s="1" t="s">
        <v>19</v>
      </c>
      <c r="H431" s="1" t="s">
        <v>61</v>
      </c>
      <c r="I431" s="1" t="s">
        <v>410</v>
      </c>
      <c r="J431" s="1" t="s">
        <v>340</v>
      </c>
      <c r="K431" s="1" t="s">
        <v>411</v>
      </c>
      <c r="L431" s="1" t="s">
        <v>315</v>
      </c>
      <c r="M431" s="1" t="s">
        <v>412</v>
      </c>
      <c r="N431" s="1" t="s">
        <v>413</v>
      </c>
      <c r="O431" s="1" t="s">
        <v>318</v>
      </c>
      <c r="P431" s="1" t="s">
        <v>39</v>
      </c>
      <c r="Q431" s="1" t="s">
        <v>40</v>
      </c>
      <c r="R431" s="1" t="s">
        <v>23</v>
      </c>
      <c r="S431" s="1" t="s">
        <v>41</v>
      </c>
      <c r="T431" s="1" t="s">
        <v>25</v>
      </c>
      <c r="U431" s="1" t="s">
        <v>40</v>
      </c>
      <c r="V431">
        <v>66.92</v>
      </c>
      <c r="W431">
        <v>1606.08</v>
      </c>
      <c r="X431">
        <v>24</v>
      </c>
      <c r="Y431">
        <v>1459.68</v>
      </c>
      <c r="Z431">
        <v>146.4</v>
      </c>
      <c r="AA431">
        <v>1</v>
      </c>
      <c r="AB431">
        <v>1</v>
      </c>
      <c r="AC431">
        <v>0.09</v>
      </c>
    </row>
    <row r="432" spans="1:29" x14ac:dyDescent="0.35">
      <c r="A432" s="1" t="s">
        <v>4458</v>
      </c>
      <c r="B432" s="1" t="s">
        <v>167</v>
      </c>
      <c r="C432" s="1" t="s">
        <v>68</v>
      </c>
      <c r="D432" s="2">
        <v>43202</v>
      </c>
      <c r="E432">
        <v>11</v>
      </c>
      <c r="F432">
        <v>52</v>
      </c>
      <c r="G432" s="1" t="s">
        <v>19</v>
      </c>
      <c r="H432" s="1" t="s">
        <v>61</v>
      </c>
      <c r="I432" s="1" t="s">
        <v>410</v>
      </c>
      <c r="J432" s="1" t="s">
        <v>340</v>
      </c>
      <c r="K432" s="1" t="s">
        <v>411</v>
      </c>
      <c r="L432" s="1" t="s">
        <v>315</v>
      </c>
      <c r="M432" s="1" t="s">
        <v>412</v>
      </c>
      <c r="N432" s="1" t="s">
        <v>413</v>
      </c>
      <c r="O432" s="1" t="s">
        <v>318</v>
      </c>
      <c r="P432" s="1" t="s">
        <v>43</v>
      </c>
      <c r="Q432" s="1" t="s">
        <v>44</v>
      </c>
      <c r="R432" s="1" t="s">
        <v>23</v>
      </c>
      <c r="S432" s="1" t="s">
        <v>45</v>
      </c>
      <c r="T432" s="1" t="s">
        <v>25</v>
      </c>
      <c r="U432" s="1" t="s">
        <v>44</v>
      </c>
      <c r="V432">
        <v>51</v>
      </c>
      <c r="W432">
        <v>1785</v>
      </c>
      <c r="X432">
        <v>35</v>
      </c>
      <c r="Y432">
        <v>1589.7</v>
      </c>
      <c r="Z432">
        <v>195.3</v>
      </c>
      <c r="AA432">
        <v>1</v>
      </c>
      <c r="AB432">
        <v>1</v>
      </c>
      <c r="AC432">
        <v>0.1</v>
      </c>
    </row>
    <row r="433" spans="1:29" x14ac:dyDescent="0.35">
      <c r="A433" s="1" t="s">
        <v>4459</v>
      </c>
      <c r="B433" s="1" t="s">
        <v>167</v>
      </c>
      <c r="C433" s="1" t="s">
        <v>20</v>
      </c>
      <c r="D433" s="2">
        <v>43203</v>
      </c>
      <c r="E433">
        <v>11</v>
      </c>
      <c r="F433">
        <v>53</v>
      </c>
      <c r="G433" s="1" t="s">
        <v>19</v>
      </c>
      <c r="H433" s="1" t="s">
        <v>47</v>
      </c>
      <c r="I433" s="1" t="s">
        <v>312</v>
      </c>
      <c r="J433" s="1" t="s">
        <v>313</v>
      </c>
      <c r="K433" s="1" t="s">
        <v>314</v>
      </c>
      <c r="L433" s="1" t="s">
        <v>315</v>
      </c>
      <c r="M433" s="1" t="s">
        <v>316</v>
      </c>
      <c r="N433" s="1" t="s">
        <v>317</v>
      </c>
      <c r="O433" s="1" t="s">
        <v>318</v>
      </c>
      <c r="P433" s="1" t="s">
        <v>21</v>
      </c>
      <c r="Q433" s="1" t="s">
        <v>22</v>
      </c>
      <c r="R433" s="1" t="s">
        <v>23</v>
      </c>
      <c r="S433" s="1" t="s">
        <v>24</v>
      </c>
      <c r="T433" s="1" t="s">
        <v>25</v>
      </c>
      <c r="U433" s="1" t="s">
        <v>22</v>
      </c>
      <c r="V433">
        <v>30.5</v>
      </c>
      <c r="W433">
        <v>7015</v>
      </c>
      <c r="X433">
        <v>230</v>
      </c>
      <c r="Y433">
        <v>5423.4</v>
      </c>
      <c r="Z433">
        <v>1591.6</v>
      </c>
      <c r="AA433">
        <v>1</v>
      </c>
      <c r="AB433">
        <v>1</v>
      </c>
      <c r="AC433">
        <v>0.22</v>
      </c>
    </row>
    <row r="434" spans="1:29" x14ac:dyDescent="0.35">
      <c r="A434" s="1" t="s">
        <v>4460</v>
      </c>
      <c r="B434" s="1" t="s">
        <v>167</v>
      </c>
      <c r="C434" s="1" t="s">
        <v>20</v>
      </c>
      <c r="D434" s="2">
        <v>43203</v>
      </c>
      <c r="E434">
        <v>11</v>
      </c>
      <c r="F434">
        <v>53</v>
      </c>
      <c r="G434" s="1" t="s">
        <v>19</v>
      </c>
      <c r="H434" s="1" t="s">
        <v>47</v>
      </c>
      <c r="I434" s="1" t="s">
        <v>312</v>
      </c>
      <c r="J434" s="1" t="s">
        <v>313</v>
      </c>
      <c r="K434" s="1" t="s">
        <v>314</v>
      </c>
      <c r="L434" s="1" t="s">
        <v>315</v>
      </c>
      <c r="M434" s="1" t="s">
        <v>316</v>
      </c>
      <c r="N434" s="1" t="s">
        <v>317</v>
      </c>
      <c r="O434" s="1" t="s">
        <v>318</v>
      </c>
      <c r="P434" s="1" t="s">
        <v>31</v>
      </c>
      <c r="Q434" s="1" t="s">
        <v>32</v>
      </c>
      <c r="R434" s="1" t="s">
        <v>23</v>
      </c>
      <c r="S434" s="1" t="s">
        <v>33</v>
      </c>
      <c r="T434" s="1" t="s">
        <v>25</v>
      </c>
      <c r="U434" s="1" t="s">
        <v>32</v>
      </c>
      <c r="V434">
        <v>32.03</v>
      </c>
      <c r="W434">
        <v>2210.0700000000002</v>
      </c>
      <c r="X434">
        <v>69</v>
      </c>
      <c r="Y434">
        <v>1818.15</v>
      </c>
      <c r="Z434">
        <v>391.92</v>
      </c>
      <c r="AA434">
        <v>1</v>
      </c>
      <c r="AB434">
        <v>1</v>
      </c>
      <c r="AC434">
        <v>0.17</v>
      </c>
    </row>
    <row r="435" spans="1:29" x14ac:dyDescent="0.35">
      <c r="A435" s="1" t="s">
        <v>4461</v>
      </c>
      <c r="B435" s="1" t="s">
        <v>167</v>
      </c>
      <c r="C435" s="1" t="s">
        <v>20</v>
      </c>
      <c r="D435" s="2">
        <v>43203</v>
      </c>
      <c r="E435">
        <v>11</v>
      </c>
      <c r="F435">
        <v>53</v>
      </c>
      <c r="G435" s="1" t="s">
        <v>19</v>
      </c>
      <c r="H435" s="1" t="s">
        <v>47</v>
      </c>
      <c r="I435" s="1" t="s">
        <v>312</v>
      </c>
      <c r="J435" s="1" t="s">
        <v>313</v>
      </c>
      <c r="K435" s="1" t="s">
        <v>314</v>
      </c>
      <c r="L435" s="1" t="s">
        <v>315</v>
      </c>
      <c r="M435" s="1" t="s">
        <v>316</v>
      </c>
      <c r="N435" s="1" t="s">
        <v>317</v>
      </c>
      <c r="O435" s="1" t="s">
        <v>318</v>
      </c>
      <c r="P435" s="1" t="s">
        <v>35</v>
      </c>
      <c r="Q435" s="1" t="s">
        <v>36</v>
      </c>
      <c r="R435" s="1" t="s">
        <v>23</v>
      </c>
      <c r="S435" s="1" t="s">
        <v>37</v>
      </c>
      <c r="T435" s="1" t="s">
        <v>25</v>
      </c>
      <c r="U435" s="1" t="s">
        <v>36</v>
      </c>
      <c r="V435">
        <v>91</v>
      </c>
      <c r="W435">
        <v>3458</v>
      </c>
      <c r="X435">
        <v>38</v>
      </c>
      <c r="Y435">
        <v>3179.46</v>
      </c>
      <c r="Z435">
        <v>278.53999999999991</v>
      </c>
      <c r="AA435">
        <v>1</v>
      </c>
      <c r="AB435">
        <v>1</v>
      </c>
      <c r="AC435">
        <v>0.08</v>
      </c>
    </row>
    <row r="436" spans="1:29" x14ac:dyDescent="0.35">
      <c r="A436" s="1" t="s">
        <v>4462</v>
      </c>
      <c r="B436" s="1" t="s">
        <v>167</v>
      </c>
      <c r="C436" s="1" t="s">
        <v>20</v>
      </c>
      <c r="D436" s="2">
        <v>43203</v>
      </c>
      <c r="E436">
        <v>11</v>
      </c>
      <c r="F436">
        <v>53</v>
      </c>
      <c r="G436" s="1" t="s">
        <v>19</v>
      </c>
      <c r="H436" s="1" t="s">
        <v>47</v>
      </c>
      <c r="I436" s="1" t="s">
        <v>312</v>
      </c>
      <c r="J436" s="1" t="s">
        <v>313</v>
      </c>
      <c r="K436" s="1" t="s">
        <v>314</v>
      </c>
      <c r="L436" s="1" t="s">
        <v>315</v>
      </c>
      <c r="M436" s="1" t="s">
        <v>316</v>
      </c>
      <c r="N436" s="1" t="s">
        <v>317</v>
      </c>
      <c r="O436" s="1" t="s">
        <v>318</v>
      </c>
      <c r="P436" s="1" t="s">
        <v>39</v>
      </c>
      <c r="Q436" s="1" t="s">
        <v>40</v>
      </c>
      <c r="R436" s="1" t="s">
        <v>23</v>
      </c>
      <c r="S436" s="1" t="s">
        <v>41</v>
      </c>
      <c r="T436" s="1" t="s">
        <v>25</v>
      </c>
      <c r="U436" s="1" t="s">
        <v>40</v>
      </c>
      <c r="V436">
        <v>66.92</v>
      </c>
      <c r="W436">
        <v>1739.92</v>
      </c>
      <c r="X436">
        <v>26</v>
      </c>
      <c r="Y436">
        <v>1581.32</v>
      </c>
      <c r="Z436">
        <v>158.6</v>
      </c>
      <c r="AA436">
        <v>1</v>
      </c>
      <c r="AB436">
        <v>1</v>
      </c>
      <c r="AC436">
        <v>0.09</v>
      </c>
    </row>
    <row r="437" spans="1:29" x14ac:dyDescent="0.35">
      <c r="A437" s="1" t="s">
        <v>4463</v>
      </c>
      <c r="B437" s="1" t="s">
        <v>167</v>
      </c>
      <c r="C437" s="1" t="s">
        <v>20</v>
      </c>
      <c r="D437" s="2">
        <v>43203</v>
      </c>
      <c r="E437">
        <v>11</v>
      </c>
      <c r="F437">
        <v>53</v>
      </c>
      <c r="G437" s="1" t="s">
        <v>19</v>
      </c>
      <c r="H437" s="1" t="s">
        <v>54</v>
      </c>
      <c r="I437" s="1" t="s">
        <v>324</v>
      </c>
      <c r="J437" s="1" t="s">
        <v>325</v>
      </c>
      <c r="K437" s="1" t="s">
        <v>326</v>
      </c>
      <c r="L437" s="1" t="s">
        <v>315</v>
      </c>
      <c r="M437" s="1" t="s">
        <v>327</v>
      </c>
      <c r="N437" s="1" t="s">
        <v>328</v>
      </c>
      <c r="O437" s="1" t="s">
        <v>318</v>
      </c>
      <c r="P437" s="1" t="s">
        <v>43</v>
      </c>
      <c r="Q437" s="1" t="s">
        <v>44</v>
      </c>
      <c r="R437" s="1" t="s">
        <v>23</v>
      </c>
      <c r="S437" s="1" t="s">
        <v>45</v>
      </c>
      <c r="T437" s="1" t="s">
        <v>25</v>
      </c>
      <c r="U437" s="1" t="s">
        <v>44</v>
      </c>
      <c r="V437">
        <v>51</v>
      </c>
      <c r="W437">
        <v>2193</v>
      </c>
      <c r="X437">
        <v>43</v>
      </c>
      <c r="Y437">
        <v>1953.06</v>
      </c>
      <c r="Z437">
        <v>239.94</v>
      </c>
      <c r="AA437">
        <v>1</v>
      </c>
      <c r="AB437">
        <v>1</v>
      </c>
      <c r="AC437">
        <v>0.1</v>
      </c>
    </row>
    <row r="438" spans="1:29" x14ac:dyDescent="0.35">
      <c r="A438" s="1" t="s">
        <v>4464</v>
      </c>
      <c r="B438" s="1" t="s">
        <v>167</v>
      </c>
      <c r="C438" s="1" t="s">
        <v>20</v>
      </c>
      <c r="D438" s="2">
        <v>43203</v>
      </c>
      <c r="E438">
        <v>11</v>
      </c>
      <c r="F438">
        <v>53</v>
      </c>
      <c r="G438" s="1" t="s">
        <v>19</v>
      </c>
      <c r="H438" s="1" t="s">
        <v>54</v>
      </c>
      <c r="I438" s="1" t="s">
        <v>333</v>
      </c>
      <c r="J438" s="1" t="s">
        <v>325</v>
      </c>
      <c r="K438" s="1" t="s">
        <v>334</v>
      </c>
      <c r="L438" s="1" t="s">
        <v>315</v>
      </c>
      <c r="M438" s="1" t="s">
        <v>335</v>
      </c>
      <c r="N438" s="1" t="s">
        <v>336</v>
      </c>
      <c r="O438" s="1" t="s">
        <v>318</v>
      </c>
      <c r="P438" s="1" t="s">
        <v>21</v>
      </c>
      <c r="Q438" s="1" t="s">
        <v>22</v>
      </c>
      <c r="R438" s="1" t="s">
        <v>23</v>
      </c>
      <c r="S438" s="1" t="s">
        <v>24</v>
      </c>
      <c r="T438" s="1" t="s">
        <v>25</v>
      </c>
      <c r="U438" s="1" t="s">
        <v>22</v>
      </c>
      <c r="V438">
        <v>30.5</v>
      </c>
      <c r="W438">
        <v>1738.5</v>
      </c>
      <c r="X438">
        <v>57</v>
      </c>
      <c r="Y438">
        <v>1344.06</v>
      </c>
      <c r="Z438">
        <v>394.44</v>
      </c>
      <c r="AA438">
        <v>1</v>
      </c>
      <c r="AB438">
        <v>1</v>
      </c>
      <c r="AC438">
        <v>0.22</v>
      </c>
    </row>
    <row r="439" spans="1:29" x14ac:dyDescent="0.35">
      <c r="A439" s="1" t="s">
        <v>4465</v>
      </c>
      <c r="B439" s="1" t="s">
        <v>167</v>
      </c>
      <c r="C439" s="1" t="s">
        <v>20</v>
      </c>
      <c r="D439" s="2">
        <v>43203</v>
      </c>
      <c r="E439">
        <v>11</v>
      </c>
      <c r="F439">
        <v>53</v>
      </c>
      <c r="G439" s="1" t="s">
        <v>19</v>
      </c>
      <c r="H439" s="1" t="s">
        <v>61</v>
      </c>
      <c r="I439" s="1" t="s">
        <v>339</v>
      </c>
      <c r="J439" s="1" t="s">
        <v>340</v>
      </c>
      <c r="K439" s="1" t="s">
        <v>341</v>
      </c>
      <c r="L439" s="1" t="s">
        <v>315</v>
      </c>
      <c r="M439" s="1" t="s">
        <v>342</v>
      </c>
      <c r="N439" s="1" t="s">
        <v>343</v>
      </c>
      <c r="O439" s="1" t="s">
        <v>318</v>
      </c>
      <c r="P439" s="1" t="s">
        <v>21</v>
      </c>
      <c r="Q439" s="1" t="s">
        <v>22</v>
      </c>
      <c r="R439" s="1" t="s">
        <v>23</v>
      </c>
      <c r="S439" s="1" t="s">
        <v>24</v>
      </c>
      <c r="T439" s="1" t="s">
        <v>25</v>
      </c>
      <c r="U439" s="1" t="s">
        <v>22</v>
      </c>
      <c r="V439">
        <v>30.5</v>
      </c>
      <c r="W439">
        <v>2013</v>
      </c>
      <c r="X439">
        <v>66</v>
      </c>
      <c r="Y439">
        <v>1556.28</v>
      </c>
      <c r="Z439">
        <v>456.72</v>
      </c>
      <c r="AA439">
        <v>1</v>
      </c>
      <c r="AB439">
        <v>1</v>
      </c>
      <c r="AC439">
        <v>0.22</v>
      </c>
    </row>
    <row r="440" spans="1:29" x14ac:dyDescent="0.35">
      <c r="A440" s="1" t="s">
        <v>4466</v>
      </c>
      <c r="B440" s="1" t="s">
        <v>167</v>
      </c>
      <c r="C440" s="1" t="s">
        <v>20</v>
      </c>
      <c r="D440" s="2">
        <v>43203</v>
      </c>
      <c r="E440">
        <v>11</v>
      </c>
      <c r="F440">
        <v>53</v>
      </c>
      <c r="G440" s="1" t="s">
        <v>19</v>
      </c>
      <c r="H440" s="1" t="s">
        <v>61</v>
      </c>
      <c r="I440" s="1" t="s">
        <v>339</v>
      </c>
      <c r="J440" s="1" t="s">
        <v>340</v>
      </c>
      <c r="K440" s="1" t="s">
        <v>376</v>
      </c>
      <c r="L440" s="1" t="s">
        <v>315</v>
      </c>
      <c r="M440" s="1" t="s">
        <v>377</v>
      </c>
      <c r="N440" s="1" t="s">
        <v>378</v>
      </c>
      <c r="O440" s="1" t="s">
        <v>318</v>
      </c>
      <c r="P440" s="1" t="s">
        <v>35</v>
      </c>
      <c r="Q440" s="1" t="s">
        <v>36</v>
      </c>
      <c r="R440" s="1" t="s">
        <v>23</v>
      </c>
      <c r="S440" s="1" t="s">
        <v>37</v>
      </c>
      <c r="T440" s="1" t="s">
        <v>25</v>
      </c>
      <c r="U440" s="1" t="s">
        <v>36</v>
      </c>
      <c r="V440">
        <v>91</v>
      </c>
      <c r="W440">
        <v>3913</v>
      </c>
      <c r="X440">
        <v>43</v>
      </c>
      <c r="Y440">
        <v>3597.81</v>
      </c>
      <c r="Z440">
        <v>315.19</v>
      </c>
      <c r="AA440">
        <v>1</v>
      </c>
      <c r="AB440">
        <v>1</v>
      </c>
      <c r="AC440">
        <v>0.08</v>
      </c>
    </row>
    <row r="441" spans="1:29" x14ac:dyDescent="0.35">
      <c r="A441" s="1" t="s">
        <v>4467</v>
      </c>
      <c r="B441" s="1" t="s">
        <v>167</v>
      </c>
      <c r="C441" s="1" t="s">
        <v>117</v>
      </c>
      <c r="D441" s="2">
        <v>43204</v>
      </c>
      <c r="E441">
        <v>11</v>
      </c>
      <c r="F441">
        <v>54</v>
      </c>
      <c r="G441" s="1" t="s">
        <v>19</v>
      </c>
      <c r="H441" s="1" t="s">
        <v>47</v>
      </c>
      <c r="I441" s="1" t="s">
        <v>346</v>
      </c>
      <c r="J441" s="1" t="s">
        <v>313</v>
      </c>
      <c r="K441" s="1" t="s">
        <v>347</v>
      </c>
      <c r="L441" s="1" t="s">
        <v>315</v>
      </c>
      <c r="M441" s="1" t="s">
        <v>348</v>
      </c>
      <c r="N441" s="1" t="s">
        <v>349</v>
      </c>
      <c r="O441" s="1" t="s">
        <v>318</v>
      </c>
      <c r="P441" s="1" t="s">
        <v>21</v>
      </c>
      <c r="Q441" s="1" t="s">
        <v>22</v>
      </c>
      <c r="R441" s="1" t="s">
        <v>23</v>
      </c>
      <c r="S441" s="1" t="s">
        <v>24</v>
      </c>
      <c r="T441" s="1" t="s">
        <v>25</v>
      </c>
      <c r="U441" s="1" t="s">
        <v>22</v>
      </c>
      <c r="V441">
        <v>30.5</v>
      </c>
      <c r="W441">
        <v>2257</v>
      </c>
      <c r="X441">
        <v>74</v>
      </c>
      <c r="Y441">
        <v>1744.92</v>
      </c>
      <c r="Z441">
        <v>512.08000000000004</v>
      </c>
      <c r="AA441">
        <v>1</v>
      </c>
      <c r="AB441">
        <v>1</v>
      </c>
      <c r="AC441">
        <v>0.22</v>
      </c>
    </row>
    <row r="442" spans="1:29" x14ac:dyDescent="0.35">
      <c r="A442" s="1" t="s">
        <v>4468</v>
      </c>
      <c r="B442" s="1" t="s">
        <v>167</v>
      </c>
      <c r="C442" s="1" t="s">
        <v>117</v>
      </c>
      <c r="D442" s="2">
        <v>43204</v>
      </c>
      <c r="E442">
        <v>11</v>
      </c>
      <c r="F442">
        <v>54</v>
      </c>
      <c r="G442" s="1" t="s">
        <v>19</v>
      </c>
      <c r="H442" s="1" t="s">
        <v>47</v>
      </c>
      <c r="I442" s="1" t="s">
        <v>346</v>
      </c>
      <c r="J442" s="1" t="s">
        <v>313</v>
      </c>
      <c r="K442" s="1" t="s">
        <v>347</v>
      </c>
      <c r="L442" s="1" t="s">
        <v>315</v>
      </c>
      <c r="M442" s="1" t="s">
        <v>348</v>
      </c>
      <c r="N442" s="1" t="s">
        <v>349</v>
      </c>
      <c r="O442" s="1" t="s">
        <v>318</v>
      </c>
      <c r="P442" s="1" t="s">
        <v>43</v>
      </c>
      <c r="Q442" s="1" t="s">
        <v>44</v>
      </c>
      <c r="R442" s="1" t="s">
        <v>23</v>
      </c>
      <c r="S442" s="1" t="s">
        <v>45</v>
      </c>
      <c r="T442" s="1" t="s">
        <v>25</v>
      </c>
      <c r="U442" s="1" t="s">
        <v>44</v>
      </c>
      <c r="V442">
        <v>51</v>
      </c>
      <c r="W442">
        <v>2295</v>
      </c>
      <c r="X442">
        <v>45</v>
      </c>
      <c r="Y442">
        <v>2043.9</v>
      </c>
      <c r="Z442">
        <v>251.1</v>
      </c>
      <c r="AA442">
        <v>1</v>
      </c>
      <c r="AB442">
        <v>1</v>
      </c>
      <c r="AC442">
        <v>0.1</v>
      </c>
    </row>
    <row r="443" spans="1:29" x14ac:dyDescent="0.35">
      <c r="A443" s="1" t="s">
        <v>4469</v>
      </c>
      <c r="B443" s="1" t="s">
        <v>167</v>
      </c>
      <c r="C443" s="1" t="s">
        <v>117</v>
      </c>
      <c r="D443" s="2">
        <v>43204</v>
      </c>
      <c r="E443">
        <v>11</v>
      </c>
      <c r="F443">
        <v>54</v>
      </c>
      <c r="G443" s="1" t="s">
        <v>19</v>
      </c>
      <c r="H443" s="1" t="s">
        <v>47</v>
      </c>
      <c r="I443" s="1" t="s">
        <v>352</v>
      </c>
      <c r="J443" s="1" t="s">
        <v>313</v>
      </c>
      <c r="K443" s="1" t="s">
        <v>353</v>
      </c>
      <c r="L443" s="1" t="s">
        <v>315</v>
      </c>
      <c r="M443" s="1" t="s">
        <v>354</v>
      </c>
      <c r="N443" s="1" t="s">
        <v>355</v>
      </c>
      <c r="O443" s="1" t="s">
        <v>318</v>
      </c>
      <c r="P443" s="1" t="s">
        <v>43</v>
      </c>
      <c r="Q443" s="1" t="s">
        <v>44</v>
      </c>
      <c r="R443" s="1" t="s">
        <v>23</v>
      </c>
      <c r="S443" s="1" t="s">
        <v>45</v>
      </c>
      <c r="T443" s="1" t="s">
        <v>25</v>
      </c>
      <c r="U443" s="1" t="s">
        <v>44</v>
      </c>
      <c r="V443">
        <v>51</v>
      </c>
      <c r="W443">
        <v>2040</v>
      </c>
      <c r="X443">
        <v>40</v>
      </c>
      <c r="Y443">
        <v>1816.8</v>
      </c>
      <c r="Z443">
        <v>223.2</v>
      </c>
      <c r="AA443">
        <v>1</v>
      </c>
      <c r="AB443">
        <v>1</v>
      </c>
      <c r="AC443">
        <v>0.1</v>
      </c>
    </row>
    <row r="444" spans="1:29" x14ac:dyDescent="0.35">
      <c r="A444" s="1" t="s">
        <v>4470</v>
      </c>
      <c r="B444" s="1" t="s">
        <v>167</v>
      </c>
      <c r="C444" s="1" t="s">
        <v>117</v>
      </c>
      <c r="D444" s="2">
        <v>43204</v>
      </c>
      <c r="E444">
        <v>11</v>
      </c>
      <c r="F444">
        <v>54</v>
      </c>
      <c r="G444" s="1" t="s">
        <v>19</v>
      </c>
      <c r="H444" s="1" t="s">
        <v>54</v>
      </c>
      <c r="I444" s="1" t="s">
        <v>333</v>
      </c>
      <c r="J444" s="1" t="s">
        <v>325</v>
      </c>
      <c r="K444" s="1" t="s">
        <v>357</v>
      </c>
      <c r="L444" s="1" t="s">
        <v>315</v>
      </c>
      <c r="M444" s="1" t="s">
        <v>358</v>
      </c>
      <c r="N444" s="1" t="s">
        <v>359</v>
      </c>
      <c r="O444" s="1" t="s">
        <v>318</v>
      </c>
      <c r="P444" s="1" t="s">
        <v>21</v>
      </c>
      <c r="Q444" s="1" t="s">
        <v>22</v>
      </c>
      <c r="R444" s="1" t="s">
        <v>23</v>
      </c>
      <c r="S444" s="1" t="s">
        <v>24</v>
      </c>
      <c r="T444" s="1" t="s">
        <v>25</v>
      </c>
      <c r="U444" s="1" t="s">
        <v>22</v>
      </c>
      <c r="V444">
        <v>30.5</v>
      </c>
      <c r="W444">
        <v>2379</v>
      </c>
      <c r="X444">
        <v>78</v>
      </c>
      <c r="Y444">
        <v>1839.24</v>
      </c>
      <c r="Z444">
        <v>539.76</v>
      </c>
      <c r="AA444">
        <v>1</v>
      </c>
      <c r="AB444">
        <v>1</v>
      </c>
      <c r="AC444">
        <v>0.22</v>
      </c>
    </row>
    <row r="445" spans="1:29" x14ac:dyDescent="0.35">
      <c r="A445" s="1" t="s">
        <v>4471</v>
      </c>
      <c r="B445" s="1" t="s">
        <v>167</v>
      </c>
      <c r="C445" s="1" t="s">
        <v>117</v>
      </c>
      <c r="D445" s="2">
        <v>43204</v>
      </c>
      <c r="E445">
        <v>11</v>
      </c>
      <c r="F445">
        <v>54</v>
      </c>
      <c r="G445" s="1" t="s">
        <v>19</v>
      </c>
      <c r="H445" s="1" t="s">
        <v>54</v>
      </c>
      <c r="I445" s="1" t="s">
        <v>333</v>
      </c>
      <c r="J445" s="1" t="s">
        <v>325</v>
      </c>
      <c r="K445" s="1" t="s">
        <v>357</v>
      </c>
      <c r="L445" s="1" t="s">
        <v>315</v>
      </c>
      <c r="M445" s="1" t="s">
        <v>358</v>
      </c>
      <c r="N445" s="1" t="s">
        <v>359</v>
      </c>
      <c r="O445" s="1" t="s">
        <v>318</v>
      </c>
      <c r="P445" s="1" t="s">
        <v>27</v>
      </c>
      <c r="Q445" s="1" t="s">
        <v>28</v>
      </c>
      <c r="R445" s="1" t="s">
        <v>23</v>
      </c>
      <c r="S445" s="1" t="s">
        <v>29</v>
      </c>
      <c r="T445" s="1" t="s">
        <v>25</v>
      </c>
      <c r="U445" s="1" t="s">
        <v>28</v>
      </c>
      <c r="V445">
        <v>79.03</v>
      </c>
      <c r="W445">
        <v>4267.62</v>
      </c>
      <c r="X445">
        <v>54</v>
      </c>
      <c r="Y445">
        <v>3936.6</v>
      </c>
      <c r="Z445">
        <v>331.02</v>
      </c>
      <c r="AA445">
        <v>1</v>
      </c>
      <c r="AB445">
        <v>1</v>
      </c>
      <c r="AC445">
        <v>7.0000000000000007E-2</v>
      </c>
    </row>
    <row r="446" spans="1:29" x14ac:dyDescent="0.35">
      <c r="A446" s="1" t="s">
        <v>4472</v>
      </c>
      <c r="B446" s="1" t="s">
        <v>167</v>
      </c>
      <c r="C446" s="1" t="s">
        <v>117</v>
      </c>
      <c r="D446" s="2">
        <v>43204</v>
      </c>
      <c r="E446">
        <v>11</v>
      </c>
      <c r="F446">
        <v>54</v>
      </c>
      <c r="G446" s="1" t="s">
        <v>19</v>
      </c>
      <c r="H446" s="1" t="s">
        <v>54</v>
      </c>
      <c r="I446" s="1" t="s">
        <v>333</v>
      </c>
      <c r="J446" s="1" t="s">
        <v>325</v>
      </c>
      <c r="K446" s="1" t="s">
        <v>357</v>
      </c>
      <c r="L446" s="1" t="s">
        <v>315</v>
      </c>
      <c r="M446" s="1" t="s">
        <v>358</v>
      </c>
      <c r="N446" s="1" t="s">
        <v>359</v>
      </c>
      <c r="O446" s="1" t="s">
        <v>318</v>
      </c>
      <c r="P446" s="1" t="s">
        <v>39</v>
      </c>
      <c r="Q446" s="1" t="s">
        <v>40</v>
      </c>
      <c r="R446" s="1" t="s">
        <v>23</v>
      </c>
      <c r="S446" s="1" t="s">
        <v>41</v>
      </c>
      <c r="T446" s="1" t="s">
        <v>25</v>
      </c>
      <c r="U446" s="1" t="s">
        <v>40</v>
      </c>
      <c r="V446">
        <v>66.92</v>
      </c>
      <c r="W446">
        <v>1739.92</v>
      </c>
      <c r="X446">
        <v>26</v>
      </c>
      <c r="Y446">
        <v>1581.32</v>
      </c>
      <c r="Z446">
        <v>158.6</v>
      </c>
      <c r="AA446">
        <v>1</v>
      </c>
      <c r="AB446">
        <v>1</v>
      </c>
      <c r="AC446">
        <v>0.09</v>
      </c>
    </row>
    <row r="447" spans="1:29" x14ac:dyDescent="0.35">
      <c r="A447" s="1" t="s">
        <v>4473</v>
      </c>
      <c r="B447" s="1" t="s">
        <v>167</v>
      </c>
      <c r="C447" s="1" t="s">
        <v>117</v>
      </c>
      <c r="D447" s="2">
        <v>43204</v>
      </c>
      <c r="E447">
        <v>11</v>
      </c>
      <c r="F447">
        <v>54</v>
      </c>
      <c r="G447" s="1" t="s">
        <v>19</v>
      </c>
      <c r="H447" s="1" t="s">
        <v>54</v>
      </c>
      <c r="I447" s="1" t="s">
        <v>361</v>
      </c>
      <c r="J447" s="1" t="s">
        <v>325</v>
      </c>
      <c r="K447" s="1" t="s">
        <v>362</v>
      </c>
      <c r="L447" s="1" t="s">
        <v>315</v>
      </c>
      <c r="M447" s="1" t="s">
        <v>363</v>
      </c>
      <c r="N447" s="1" t="s">
        <v>364</v>
      </c>
      <c r="O447" s="1" t="s">
        <v>318</v>
      </c>
      <c r="P447" s="1" t="s">
        <v>39</v>
      </c>
      <c r="Q447" s="1" t="s">
        <v>40</v>
      </c>
      <c r="R447" s="1" t="s">
        <v>23</v>
      </c>
      <c r="S447" s="1" t="s">
        <v>41</v>
      </c>
      <c r="T447" s="1" t="s">
        <v>25</v>
      </c>
      <c r="U447" s="1" t="s">
        <v>40</v>
      </c>
      <c r="V447">
        <v>66.92</v>
      </c>
      <c r="W447">
        <v>3814.44</v>
      </c>
      <c r="X447">
        <v>57</v>
      </c>
      <c r="Y447">
        <v>3466.74</v>
      </c>
      <c r="Z447">
        <v>347.7</v>
      </c>
      <c r="AA447">
        <v>1</v>
      </c>
      <c r="AB447">
        <v>1</v>
      </c>
      <c r="AC447">
        <v>0.09</v>
      </c>
    </row>
    <row r="448" spans="1:29" x14ac:dyDescent="0.35">
      <c r="A448" s="1" t="s">
        <v>4474</v>
      </c>
      <c r="B448" s="1" t="s">
        <v>167</v>
      </c>
      <c r="C448" s="1" t="s">
        <v>117</v>
      </c>
      <c r="D448" s="2">
        <v>43204</v>
      </c>
      <c r="E448">
        <v>11</v>
      </c>
      <c r="F448">
        <v>54</v>
      </c>
      <c r="G448" s="1" t="s">
        <v>19</v>
      </c>
      <c r="H448" s="1" t="s">
        <v>61</v>
      </c>
      <c r="I448" s="1" t="s">
        <v>339</v>
      </c>
      <c r="J448" s="1" t="s">
        <v>340</v>
      </c>
      <c r="K448" s="1" t="s">
        <v>341</v>
      </c>
      <c r="L448" s="1" t="s">
        <v>315</v>
      </c>
      <c r="M448" s="1" t="s">
        <v>342</v>
      </c>
      <c r="N448" s="1" t="s">
        <v>343</v>
      </c>
      <c r="O448" s="1" t="s">
        <v>318</v>
      </c>
      <c r="P448" s="1" t="s">
        <v>35</v>
      </c>
      <c r="Q448" s="1" t="s">
        <v>36</v>
      </c>
      <c r="R448" s="1" t="s">
        <v>23</v>
      </c>
      <c r="S448" s="1" t="s">
        <v>37</v>
      </c>
      <c r="T448" s="1" t="s">
        <v>25</v>
      </c>
      <c r="U448" s="1" t="s">
        <v>36</v>
      </c>
      <c r="V448">
        <v>91</v>
      </c>
      <c r="W448">
        <v>3822</v>
      </c>
      <c r="X448">
        <v>42</v>
      </c>
      <c r="Y448">
        <v>3514.14</v>
      </c>
      <c r="Z448">
        <v>307.86</v>
      </c>
      <c r="AA448">
        <v>1</v>
      </c>
      <c r="AB448">
        <v>1</v>
      </c>
      <c r="AC448">
        <v>0.08</v>
      </c>
    </row>
    <row r="449" spans="1:29" x14ac:dyDescent="0.35">
      <c r="A449" s="1" t="s">
        <v>4475</v>
      </c>
      <c r="B449" s="1" t="s">
        <v>167</v>
      </c>
      <c r="C449" s="1" t="s">
        <v>117</v>
      </c>
      <c r="D449" s="2">
        <v>43204</v>
      </c>
      <c r="E449">
        <v>11</v>
      </c>
      <c r="F449">
        <v>54</v>
      </c>
      <c r="G449" s="1" t="s">
        <v>19</v>
      </c>
      <c r="H449" s="1" t="s">
        <v>61</v>
      </c>
      <c r="I449" s="1" t="s">
        <v>339</v>
      </c>
      <c r="J449" s="1" t="s">
        <v>340</v>
      </c>
      <c r="K449" s="1" t="s">
        <v>366</v>
      </c>
      <c r="L449" s="1" t="s">
        <v>315</v>
      </c>
      <c r="M449" s="1" t="s">
        <v>367</v>
      </c>
      <c r="N449" s="1" t="s">
        <v>368</v>
      </c>
      <c r="O449" s="1" t="s">
        <v>318</v>
      </c>
      <c r="P449" s="1" t="s">
        <v>31</v>
      </c>
      <c r="Q449" s="1" t="s">
        <v>32</v>
      </c>
      <c r="R449" s="1" t="s">
        <v>23</v>
      </c>
      <c r="S449" s="1" t="s">
        <v>33</v>
      </c>
      <c r="T449" s="1" t="s">
        <v>25</v>
      </c>
      <c r="U449" s="1" t="s">
        <v>32</v>
      </c>
      <c r="V449">
        <v>32.03</v>
      </c>
      <c r="W449">
        <v>2370.2199999999998</v>
      </c>
      <c r="X449">
        <v>74</v>
      </c>
      <c r="Y449">
        <v>1949.9</v>
      </c>
      <c r="Z449">
        <v>420.32</v>
      </c>
      <c r="AA449">
        <v>1</v>
      </c>
      <c r="AB449">
        <v>1</v>
      </c>
      <c r="AC449">
        <v>0.17</v>
      </c>
    </row>
    <row r="450" spans="1:29" x14ac:dyDescent="0.35">
      <c r="A450" s="1" t="s">
        <v>4476</v>
      </c>
      <c r="B450" s="1" t="s">
        <v>167</v>
      </c>
      <c r="C450" s="1" t="s">
        <v>117</v>
      </c>
      <c r="D450" s="2">
        <v>43204</v>
      </c>
      <c r="E450">
        <v>11</v>
      </c>
      <c r="F450">
        <v>54</v>
      </c>
      <c r="G450" s="1" t="s">
        <v>19</v>
      </c>
      <c r="H450" s="1" t="s">
        <v>61</v>
      </c>
      <c r="I450" s="1" t="s">
        <v>339</v>
      </c>
      <c r="J450" s="1" t="s">
        <v>340</v>
      </c>
      <c r="K450" s="1" t="s">
        <v>366</v>
      </c>
      <c r="L450" s="1" t="s">
        <v>315</v>
      </c>
      <c r="M450" s="1" t="s">
        <v>367</v>
      </c>
      <c r="N450" s="1" t="s">
        <v>368</v>
      </c>
      <c r="O450" s="1" t="s">
        <v>318</v>
      </c>
      <c r="P450" s="1" t="s">
        <v>35</v>
      </c>
      <c r="Q450" s="1" t="s">
        <v>36</v>
      </c>
      <c r="R450" s="1" t="s">
        <v>23</v>
      </c>
      <c r="S450" s="1" t="s">
        <v>37</v>
      </c>
      <c r="T450" s="1" t="s">
        <v>25</v>
      </c>
      <c r="U450" s="1" t="s">
        <v>36</v>
      </c>
      <c r="V450">
        <v>91</v>
      </c>
      <c r="W450">
        <v>1729</v>
      </c>
      <c r="X450">
        <v>19</v>
      </c>
      <c r="Y450">
        <v>1589.73</v>
      </c>
      <c r="Z450">
        <v>139.27000000000001</v>
      </c>
      <c r="AA450">
        <v>1</v>
      </c>
      <c r="AB450">
        <v>1</v>
      </c>
      <c r="AC450">
        <v>0.08</v>
      </c>
    </row>
    <row r="451" spans="1:29" x14ac:dyDescent="0.35">
      <c r="A451" s="1" t="s">
        <v>4477</v>
      </c>
      <c r="B451" s="1" t="s">
        <v>167</v>
      </c>
      <c r="C451" s="1" t="s">
        <v>142</v>
      </c>
      <c r="D451" s="2">
        <v>43205</v>
      </c>
      <c r="E451">
        <v>11</v>
      </c>
      <c r="F451">
        <v>55</v>
      </c>
      <c r="G451" s="1" t="s">
        <v>19</v>
      </c>
      <c r="H451" s="1" t="s">
        <v>54</v>
      </c>
      <c r="I451" s="1" t="s">
        <v>324</v>
      </c>
      <c r="J451" s="1" t="s">
        <v>325</v>
      </c>
      <c r="K451" s="1" t="s">
        <v>326</v>
      </c>
      <c r="L451" s="1" t="s">
        <v>315</v>
      </c>
      <c r="M451" s="1" t="s">
        <v>327</v>
      </c>
      <c r="N451" s="1" t="s">
        <v>328</v>
      </c>
      <c r="O451" s="1" t="s">
        <v>318</v>
      </c>
      <c r="P451" s="1" t="s">
        <v>21</v>
      </c>
      <c r="Q451" s="1" t="s">
        <v>22</v>
      </c>
      <c r="R451" s="1" t="s">
        <v>23</v>
      </c>
      <c r="S451" s="1" t="s">
        <v>24</v>
      </c>
      <c r="T451" s="1" t="s">
        <v>25</v>
      </c>
      <c r="U451" s="1" t="s">
        <v>22</v>
      </c>
      <c r="V451">
        <v>30.5</v>
      </c>
      <c r="W451">
        <v>2318</v>
      </c>
      <c r="X451">
        <v>76</v>
      </c>
      <c r="Y451">
        <v>1780.68</v>
      </c>
      <c r="Z451">
        <v>537.32000000000005</v>
      </c>
      <c r="AA451">
        <v>1</v>
      </c>
      <c r="AB451">
        <v>1</v>
      </c>
      <c r="AC451">
        <v>0.23</v>
      </c>
    </row>
    <row r="452" spans="1:29" x14ac:dyDescent="0.35">
      <c r="A452" s="1" t="s">
        <v>4478</v>
      </c>
      <c r="B452" s="1" t="s">
        <v>167</v>
      </c>
      <c r="C452" s="1" t="s">
        <v>142</v>
      </c>
      <c r="D452" s="2">
        <v>43205</v>
      </c>
      <c r="E452">
        <v>11</v>
      </c>
      <c r="F452">
        <v>55</v>
      </c>
      <c r="G452" s="1" t="s">
        <v>19</v>
      </c>
      <c r="H452" s="1" t="s">
        <v>54</v>
      </c>
      <c r="I452" s="1" t="s">
        <v>324</v>
      </c>
      <c r="J452" s="1" t="s">
        <v>325</v>
      </c>
      <c r="K452" s="1" t="s">
        <v>326</v>
      </c>
      <c r="L452" s="1" t="s">
        <v>315</v>
      </c>
      <c r="M452" s="1" t="s">
        <v>327</v>
      </c>
      <c r="N452" s="1" t="s">
        <v>328</v>
      </c>
      <c r="O452" s="1" t="s">
        <v>318</v>
      </c>
      <c r="P452" s="1" t="s">
        <v>31</v>
      </c>
      <c r="Q452" s="1" t="s">
        <v>32</v>
      </c>
      <c r="R452" s="1" t="s">
        <v>23</v>
      </c>
      <c r="S452" s="1" t="s">
        <v>33</v>
      </c>
      <c r="T452" s="1" t="s">
        <v>25</v>
      </c>
      <c r="U452" s="1" t="s">
        <v>32</v>
      </c>
      <c r="V452">
        <v>32.03</v>
      </c>
      <c r="W452">
        <v>1985.86</v>
      </c>
      <c r="X452">
        <v>62</v>
      </c>
      <c r="Y452">
        <v>1632.46</v>
      </c>
      <c r="Z452">
        <v>353.4</v>
      </c>
      <c r="AA452">
        <v>1</v>
      </c>
      <c r="AB452">
        <v>1</v>
      </c>
      <c r="AC452">
        <v>0.17</v>
      </c>
    </row>
    <row r="453" spans="1:29" x14ac:dyDescent="0.35">
      <c r="A453" s="1" t="s">
        <v>4479</v>
      </c>
      <c r="B453" s="1" t="s">
        <v>167</v>
      </c>
      <c r="C453" s="1" t="s">
        <v>142</v>
      </c>
      <c r="D453" s="2">
        <v>43205</v>
      </c>
      <c r="E453">
        <v>11</v>
      </c>
      <c r="F453">
        <v>55</v>
      </c>
      <c r="G453" s="1" t="s">
        <v>19</v>
      </c>
      <c r="H453" s="1" t="s">
        <v>54</v>
      </c>
      <c r="I453" s="1" t="s">
        <v>324</v>
      </c>
      <c r="J453" s="1" t="s">
        <v>325</v>
      </c>
      <c r="K453" s="1" t="s">
        <v>326</v>
      </c>
      <c r="L453" s="1" t="s">
        <v>315</v>
      </c>
      <c r="M453" s="1" t="s">
        <v>327</v>
      </c>
      <c r="N453" s="1" t="s">
        <v>328</v>
      </c>
      <c r="O453" s="1" t="s">
        <v>318</v>
      </c>
      <c r="P453" s="1" t="s">
        <v>35</v>
      </c>
      <c r="Q453" s="1" t="s">
        <v>36</v>
      </c>
      <c r="R453" s="1" t="s">
        <v>23</v>
      </c>
      <c r="S453" s="1" t="s">
        <v>37</v>
      </c>
      <c r="T453" s="1" t="s">
        <v>25</v>
      </c>
      <c r="U453" s="1" t="s">
        <v>36</v>
      </c>
      <c r="V453">
        <v>91</v>
      </c>
      <c r="W453">
        <v>2002</v>
      </c>
      <c r="X453">
        <v>22</v>
      </c>
      <c r="Y453">
        <v>1842.28</v>
      </c>
      <c r="Z453">
        <v>159.72</v>
      </c>
      <c r="AA453">
        <v>1</v>
      </c>
      <c r="AB453">
        <v>1</v>
      </c>
      <c r="AC453">
        <v>7.0000000000000007E-2</v>
      </c>
    </row>
    <row r="454" spans="1:29" x14ac:dyDescent="0.35">
      <c r="A454" s="1" t="s">
        <v>4480</v>
      </c>
      <c r="B454" s="1" t="s">
        <v>167</v>
      </c>
      <c r="C454" s="1" t="s">
        <v>142</v>
      </c>
      <c r="D454" s="2">
        <v>43205</v>
      </c>
      <c r="E454">
        <v>11</v>
      </c>
      <c r="F454">
        <v>55</v>
      </c>
      <c r="G454" s="1" t="s">
        <v>19</v>
      </c>
      <c r="H454" s="1" t="s">
        <v>54</v>
      </c>
      <c r="I454" s="1" t="s">
        <v>324</v>
      </c>
      <c r="J454" s="1" t="s">
        <v>325</v>
      </c>
      <c r="K454" s="1" t="s">
        <v>326</v>
      </c>
      <c r="L454" s="1" t="s">
        <v>315</v>
      </c>
      <c r="M454" s="1" t="s">
        <v>327</v>
      </c>
      <c r="N454" s="1" t="s">
        <v>328</v>
      </c>
      <c r="O454" s="1" t="s">
        <v>318</v>
      </c>
      <c r="P454" s="1" t="s">
        <v>39</v>
      </c>
      <c r="Q454" s="1" t="s">
        <v>40</v>
      </c>
      <c r="R454" s="1" t="s">
        <v>23</v>
      </c>
      <c r="S454" s="1" t="s">
        <v>41</v>
      </c>
      <c r="T454" s="1" t="s">
        <v>25</v>
      </c>
      <c r="U454" s="1" t="s">
        <v>40</v>
      </c>
      <c r="V454">
        <v>66.92</v>
      </c>
      <c r="W454">
        <v>2141.44</v>
      </c>
      <c r="X454">
        <v>32</v>
      </c>
      <c r="Y454">
        <v>1946.88</v>
      </c>
      <c r="Z454">
        <v>194.56</v>
      </c>
      <c r="AA454">
        <v>1</v>
      </c>
      <c r="AB454">
        <v>1</v>
      </c>
      <c r="AC454">
        <v>0.09</v>
      </c>
    </row>
    <row r="455" spans="1:29" x14ac:dyDescent="0.35">
      <c r="A455" s="1" t="s">
        <v>4481</v>
      </c>
      <c r="B455" s="1" t="s">
        <v>167</v>
      </c>
      <c r="C455" s="1" t="s">
        <v>142</v>
      </c>
      <c r="D455" s="2">
        <v>43205</v>
      </c>
      <c r="E455">
        <v>11</v>
      </c>
      <c r="F455">
        <v>55</v>
      </c>
      <c r="G455" s="1" t="s">
        <v>19</v>
      </c>
      <c r="H455" s="1" t="s">
        <v>54</v>
      </c>
      <c r="I455" s="1" t="s">
        <v>324</v>
      </c>
      <c r="J455" s="1" t="s">
        <v>325</v>
      </c>
      <c r="K455" s="1" t="s">
        <v>326</v>
      </c>
      <c r="L455" s="1" t="s">
        <v>315</v>
      </c>
      <c r="M455" s="1" t="s">
        <v>327</v>
      </c>
      <c r="N455" s="1" t="s">
        <v>328</v>
      </c>
      <c r="O455" s="1" t="s">
        <v>318</v>
      </c>
      <c r="P455" s="1" t="s">
        <v>43</v>
      </c>
      <c r="Q455" s="1" t="s">
        <v>44</v>
      </c>
      <c r="R455" s="1" t="s">
        <v>23</v>
      </c>
      <c r="S455" s="1" t="s">
        <v>45</v>
      </c>
      <c r="T455" s="1" t="s">
        <v>25</v>
      </c>
      <c r="U455" s="1" t="s">
        <v>44</v>
      </c>
      <c r="V455">
        <v>51</v>
      </c>
      <c r="W455">
        <v>4182</v>
      </c>
      <c r="X455">
        <v>82</v>
      </c>
      <c r="Y455">
        <v>3724.44</v>
      </c>
      <c r="Z455">
        <v>457.56</v>
      </c>
      <c r="AA455">
        <v>1</v>
      </c>
      <c r="AB455">
        <v>1</v>
      </c>
      <c r="AC455">
        <v>0.1</v>
      </c>
    </row>
    <row r="456" spans="1:29" x14ac:dyDescent="0.35">
      <c r="A456" s="1" t="s">
        <v>4482</v>
      </c>
      <c r="B456" s="1" t="s">
        <v>167</v>
      </c>
      <c r="C456" s="1" t="s">
        <v>142</v>
      </c>
      <c r="D456" s="2">
        <v>43205</v>
      </c>
      <c r="E456">
        <v>11</v>
      </c>
      <c r="F456">
        <v>55</v>
      </c>
      <c r="G456" s="1" t="s">
        <v>19</v>
      </c>
      <c r="H456" s="1" t="s">
        <v>54</v>
      </c>
      <c r="I456" s="1" t="s">
        <v>333</v>
      </c>
      <c r="J456" s="1" t="s">
        <v>325</v>
      </c>
      <c r="K456" s="1" t="s">
        <v>357</v>
      </c>
      <c r="L456" s="1" t="s">
        <v>315</v>
      </c>
      <c r="M456" s="1" t="s">
        <v>358</v>
      </c>
      <c r="N456" s="1" t="s">
        <v>359</v>
      </c>
      <c r="O456" s="1" t="s">
        <v>318</v>
      </c>
      <c r="P456" s="1" t="s">
        <v>27</v>
      </c>
      <c r="Q456" s="1" t="s">
        <v>28</v>
      </c>
      <c r="R456" s="1" t="s">
        <v>23</v>
      </c>
      <c r="S456" s="1" t="s">
        <v>29</v>
      </c>
      <c r="T456" s="1" t="s">
        <v>25</v>
      </c>
      <c r="U456" s="1" t="s">
        <v>28</v>
      </c>
      <c r="V456">
        <v>79.03</v>
      </c>
      <c r="W456">
        <v>1422.54</v>
      </c>
      <c r="X456">
        <v>18</v>
      </c>
      <c r="Y456">
        <v>1312.74</v>
      </c>
      <c r="Z456">
        <v>109.8</v>
      </c>
      <c r="AA456">
        <v>1</v>
      </c>
      <c r="AB456">
        <v>1</v>
      </c>
      <c r="AC456">
        <v>7.0000000000000007E-2</v>
      </c>
    </row>
    <row r="457" spans="1:29" x14ac:dyDescent="0.35">
      <c r="A457" s="1" t="s">
        <v>4483</v>
      </c>
      <c r="B457" s="1" t="s">
        <v>167</v>
      </c>
      <c r="C457" s="1" t="s">
        <v>142</v>
      </c>
      <c r="D457" s="2">
        <v>43205</v>
      </c>
      <c r="E457">
        <v>11</v>
      </c>
      <c r="F457">
        <v>55</v>
      </c>
      <c r="G457" s="1" t="s">
        <v>19</v>
      </c>
      <c r="H457" s="1" t="s">
        <v>54</v>
      </c>
      <c r="I457" s="1" t="s">
        <v>333</v>
      </c>
      <c r="J457" s="1" t="s">
        <v>325</v>
      </c>
      <c r="K457" s="1" t="s">
        <v>357</v>
      </c>
      <c r="L457" s="1" t="s">
        <v>315</v>
      </c>
      <c r="M457" s="1" t="s">
        <v>358</v>
      </c>
      <c r="N457" s="1" t="s">
        <v>359</v>
      </c>
      <c r="O457" s="1" t="s">
        <v>318</v>
      </c>
      <c r="P457" s="1" t="s">
        <v>39</v>
      </c>
      <c r="Q457" s="1" t="s">
        <v>40</v>
      </c>
      <c r="R457" s="1" t="s">
        <v>23</v>
      </c>
      <c r="S457" s="1" t="s">
        <v>41</v>
      </c>
      <c r="T457" s="1" t="s">
        <v>25</v>
      </c>
      <c r="U457" s="1" t="s">
        <v>40</v>
      </c>
      <c r="V457">
        <v>66.92</v>
      </c>
      <c r="W457">
        <v>2141.44</v>
      </c>
      <c r="X457">
        <v>32</v>
      </c>
      <c r="Y457">
        <v>1946.88</v>
      </c>
      <c r="Z457">
        <v>194.56</v>
      </c>
      <c r="AA457">
        <v>1</v>
      </c>
      <c r="AB457">
        <v>1</v>
      </c>
      <c r="AC457">
        <v>0.09</v>
      </c>
    </row>
    <row r="458" spans="1:29" x14ac:dyDescent="0.35">
      <c r="A458" s="1" t="s">
        <v>4484</v>
      </c>
      <c r="B458" s="1" t="s">
        <v>167</v>
      </c>
      <c r="C458" s="1" t="s">
        <v>142</v>
      </c>
      <c r="D458" s="2">
        <v>43205</v>
      </c>
      <c r="E458">
        <v>11</v>
      </c>
      <c r="F458">
        <v>55</v>
      </c>
      <c r="G458" s="1" t="s">
        <v>19</v>
      </c>
      <c r="H458" s="1" t="s">
        <v>61</v>
      </c>
      <c r="I458" s="1" t="s">
        <v>410</v>
      </c>
      <c r="J458" s="1" t="s">
        <v>340</v>
      </c>
      <c r="K458" s="1" t="s">
        <v>411</v>
      </c>
      <c r="L458" s="1" t="s">
        <v>315</v>
      </c>
      <c r="M458" s="1" t="s">
        <v>412</v>
      </c>
      <c r="N458" s="1" t="s">
        <v>413</v>
      </c>
      <c r="O458" s="1" t="s">
        <v>318</v>
      </c>
      <c r="P458" s="1" t="s">
        <v>35</v>
      </c>
      <c r="Q458" s="1" t="s">
        <v>36</v>
      </c>
      <c r="R458" s="1" t="s">
        <v>23</v>
      </c>
      <c r="S458" s="1" t="s">
        <v>37</v>
      </c>
      <c r="T458" s="1" t="s">
        <v>25</v>
      </c>
      <c r="U458" s="1" t="s">
        <v>36</v>
      </c>
      <c r="V458">
        <v>91</v>
      </c>
      <c r="W458">
        <v>2184</v>
      </c>
      <c r="X458">
        <v>24</v>
      </c>
      <c r="Y458">
        <v>2009.76</v>
      </c>
      <c r="Z458">
        <v>174.24</v>
      </c>
      <c r="AA458">
        <v>1</v>
      </c>
      <c r="AB458">
        <v>1</v>
      </c>
      <c r="AC458">
        <v>7.0000000000000007E-2</v>
      </c>
    </row>
    <row r="459" spans="1:29" x14ac:dyDescent="0.35">
      <c r="A459" s="1" t="s">
        <v>4485</v>
      </c>
      <c r="B459" s="1" t="s">
        <v>167</v>
      </c>
      <c r="C459" s="1" t="s">
        <v>167</v>
      </c>
      <c r="D459" s="2">
        <v>43206</v>
      </c>
      <c r="E459">
        <v>12</v>
      </c>
      <c r="F459">
        <v>56</v>
      </c>
      <c r="G459" s="1" t="s">
        <v>19</v>
      </c>
      <c r="H459" s="1" t="s">
        <v>47</v>
      </c>
      <c r="I459" s="1" t="s">
        <v>383</v>
      </c>
      <c r="J459" s="1" t="s">
        <v>313</v>
      </c>
      <c r="K459" s="1" t="s">
        <v>384</v>
      </c>
      <c r="L459" s="1" t="s">
        <v>315</v>
      </c>
      <c r="M459" s="1" t="s">
        <v>385</v>
      </c>
      <c r="N459" s="1" t="s">
        <v>386</v>
      </c>
      <c r="O459" s="1" t="s">
        <v>318</v>
      </c>
      <c r="P459" s="1" t="s">
        <v>21</v>
      </c>
      <c r="Q459" s="1" t="s">
        <v>22</v>
      </c>
      <c r="R459" s="1" t="s">
        <v>23</v>
      </c>
      <c r="S459" s="1" t="s">
        <v>24</v>
      </c>
      <c r="T459" s="1" t="s">
        <v>25</v>
      </c>
      <c r="U459" s="1" t="s">
        <v>22</v>
      </c>
      <c r="V459">
        <v>30.5</v>
      </c>
      <c r="W459">
        <v>1555.5</v>
      </c>
      <c r="X459">
        <v>51</v>
      </c>
      <c r="Y459">
        <v>1194.93</v>
      </c>
      <c r="Z459">
        <v>360.57</v>
      </c>
      <c r="AA459">
        <v>1</v>
      </c>
      <c r="AB459">
        <v>1</v>
      </c>
      <c r="AC459">
        <v>0.23</v>
      </c>
    </row>
    <row r="460" spans="1:29" x14ac:dyDescent="0.35">
      <c r="A460" s="1" t="s">
        <v>4486</v>
      </c>
      <c r="B460" s="1" t="s">
        <v>167</v>
      </c>
      <c r="C460" s="1" t="s">
        <v>167</v>
      </c>
      <c r="D460" s="2">
        <v>43206</v>
      </c>
      <c r="E460">
        <v>12</v>
      </c>
      <c r="F460">
        <v>56</v>
      </c>
      <c r="G460" s="1" t="s">
        <v>19</v>
      </c>
      <c r="H460" s="1" t="s">
        <v>47</v>
      </c>
      <c r="I460" s="1" t="s">
        <v>383</v>
      </c>
      <c r="J460" s="1" t="s">
        <v>313</v>
      </c>
      <c r="K460" s="1" t="s">
        <v>384</v>
      </c>
      <c r="L460" s="1" t="s">
        <v>315</v>
      </c>
      <c r="M460" s="1" t="s">
        <v>385</v>
      </c>
      <c r="N460" s="1" t="s">
        <v>386</v>
      </c>
      <c r="O460" s="1" t="s">
        <v>318</v>
      </c>
      <c r="P460" s="1" t="s">
        <v>39</v>
      </c>
      <c r="Q460" s="1" t="s">
        <v>40</v>
      </c>
      <c r="R460" s="1" t="s">
        <v>23</v>
      </c>
      <c r="S460" s="1" t="s">
        <v>41</v>
      </c>
      <c r="T460" s="1" t="s">
        <v>25</v>
      </c>
      <c r="U460" s="1" t="s">
        <v>40</v>
      </c>
      <c r="V460">
        <v>66.92</v>
      </c>
      <c r="W460">
        <v>1806.84</v>
      </c>
      <c r="X460">
        <v>27</v>
      </c>
      <c r="Y460">
        <v>1642.68</v>
      </c>
      <c r="Z460">
        <v>164.16</v>
      </c>
      <c r="AA460">
        <v>1</v>
      </c>
      <c r="AB460">
        <v>1</v>
      </c>
      <c r="AC460">
        <v>0.09</v>
      </c>
    </row>
    <row r="461" spans="1:29" x14ac:dyDescent="0.35">
      <c r="A461" s="1" t="s">
        <v>4487</v>
      </c>
      <c r="B461" s="1" t="s">
        <v>167</v>
      </c>
      <c r="C461" s="1" t="s">
        <v>167</v>
      </c>
      <c r="D461" s="2">
        <v>43206</v>
      </c>
      <c r="E461">
        <v>12</v>
      </c>
      <c r="F461">
        <v>56</v>
      </c>
      <c r="G461" s="1" t="s">
        <v>19</v>
      </c>
      <c r="H461" s="1" t="s">
        <v>47</v>
      </c>
      <c r="I461" s="1" t="s">
        <v>383</v>
      </c>
      <c r="J461" s="1" t="s">
        <v>313</v>
      </c>
      <c r="K461" s="1" t="s">
        <v>384</v>
      </c>
      <c r="L461" s="1" t="s">
        <v>315</v>
      </c>
      <c r="M461" s="1" t="s">
        <v>385</v>
      </c>
      <c r="N461" s="1" t="s">
        <v>386</v>
      </c>
      <c r="O461" s="1" t="s">
        <v>318</v>
      </c>
      <c r="P461" s="1" t="s">
        <v>43</v>
      </c>
      <c r="Q461" s="1" t="s">
        <v>44</v>
      </c>
      <c r="R461" s="1" t="s">
        <v>23</v>
      </c>
      <c r="S461" s="1" t="s">
        <v>45</v>
      </c>
      <c r="T461" s="1" t="s">
        <v>25</v>
      </c>
      <c r="U461" s="1" t="s">
        <v>44</v>
      </c>
      <c r="V461">
        <v>51.22</v>
      </c>
      <c r="W461">
        <v>2304.9</v>
      </c>
      <c r="X461">
        <v>45</v>
      </c>
      <c r="Y461">
        <v>2043.9</v>
      </c>
      <c r="Z461">
        <v>261</v>
      </c>
      <c r="AA461">
        <v>1</v>
      </c>
      <c r="AB461">
        <v>1</v>
      </c>
      <c r="AC461">
        <v>0.11</v>
      </c>
    </row>
    <row r="462" spans="1:29" x14ac:dyDescent="0.35">
      <c r="A462" s="1" t="s">
        <v>4488</v>
      </c>
      <c r="B462" s="1" t="s">
        <v>167</v>
      </c>
      <c r="C462" s="1" t="s">
        <v>167</v>
      </c>
      <c r="D462" s="2">
        <v>43206</v>
      </c>
      <c r="E462">
        <v>12</v>
      </c>
      <c r="F462">
        <v>56</v>
      </c>
      <c r="G462" s="1" t="s">
        <v>19</v>
      </c>
      <c r="H462" s="1" t="s">
        <v>61</v>
      </c>
      <c r="I462" s="1" t="s">
        <v>339</v>
      </c>
      <c r="J462" s="1" t="s">
        <v>340</v>
      </c>
      <c r="K462" s="1" t="s">
        <v>376</v>
      </c>
      <c r="L462" s="1" t="s">
        <v>315</v>
      </c>
      <c r="M462" s="1" t="s">
        <v>377</v>
      </c>
      <c r="N462" s="1" t="s">
        <v>378</v>
      </c>
      <c r="O462" s="1" t="s">
        <v>318</v>
      </c>
      <c r="P462" s="1" t="s">
        <v>35</v>
      </c>
      <c r="Q462" s="1" t="s">
        <v>36</v>
      </c>
      <c r="R462" s="1" t="s">
        <v>23</v>
      </c>
      <c r="S462" s="1" t="s">
        <v>37</v>
      </c>
      <c r="T462" s="1" t="s">
        <v>25</v>
      </c>
      <c r="U462" s="1" t="s">
        <v>36</v>
      </c>
      <c r="V462">
        <v>91.15</v>
      </c>
      <c r="W462">
        <v>1731.85</v>
      </c>
      <c r="X462">
        <v>19</v>
      </c>
      <c r="Y462">
        <v>1591.06</v>
      </c>
      <c r="Z462">
        <v>140.79</v>
      </c>
      <c r="AA462">
        <v>1</v>
      </c>
      <c r="AB462">
        <v>1</v>
      </c>
      <c r="AC462">
        <v>0.08</v>
      </c>
    </row>
    <row r="463" spans="1:29" x14ac:dyDescent="0.35">
      <c r="A463" s="1" t="s">
        <v>4489</v>
      </c>
      <c r="B463" s="1" t="s">
        <v>167</v>
      </c>
      <c r="C463" s="1" t="s">
        <v>192</v>
      </c>
      <c r="D463" s="2">
        <v>43207</v>
      </c>
      <c r="E463">
        <v>12</v>
      </c>
      <c r="F463">
        <v>57</v>
      </c>
      <c r="G463" s="1" t="s">
        <v>19</v>
      </c>
      <c r="H463" s="1" t="s">
        <v>47</v>
      </c>
      <c r="I463" s="1" t="s">
        <v>312</v>
      </c>
      <c r="J463" s="1" t="s">
        <v>313</v>
      </c>
      <c r="K463" s="1" t="s">
        <v>314</v>
      </c>
      <c r="L463" s="1" t="s">
        <v>315</v>
      </c>
      <c r="M463" s="1" t="s">
        <v>316</v>
      </c>
      <c r="N463" s="1" t="s">
        <v>317</v>
      </c>
      <c r="O463" s="1" t="s">
        <v>318</v>
      </c>
      <c r="P463" s="1" t="s">
        <v>21</v>
      </c>
      <c r="Q463" s="1" t="s">
        <v>22</v>
      </c>
      <c r="R463" s="1" t="s">
        <v>23</v>
      </c>
      <c r="S463" s="1" t="s">
        <v>24</v>
      </c>
      <c r="T463" s="1" t="s">
        <v>25</v>
      </c>
      <c r="U463" s="1" t="s">
        <v>22</v>
      </c>
      <c r="V463">
        <v>30.5</v>
      </c>
      <c r="W463">
        <v>1830</v>
      </c>
      <c r="X463">
        <v>60</v>
      </c>
      <c r="Y463">
        <v>1405.8</v>
      </c>
      <c r="Z463">
        <v>424.2</v>
      </c>
      <c r="AA463">
        <v>1</v>
      </c>
      <c r="AB463">
        <v>1</v>
      </c>
      <c r="AC463">
        <v>0.23</v>
      </c>
    </row>
    <row r="464" spans="1:29" x14ac:dyDescent="0.35">
      <c r="A464" s="1" t="s">
        <v>4490</v>
      </c>
      <c r="B464" s="1" t="s">
        <v>167</v>
      </c>
      <c r="C464" s="1" t="s">
        <v>192</v>
      </c>
      <c r="D464" s="2">
        <v>43207</v>
      </c>
      <c r="E464">
        <v>12</v>
      </c>
      <c r="F464">
        <v>57</v>
      </c>
      <c r="G464" s="1" t="s">
        <v>19</v>
      </c>
      <c r="H464" s="1" t="s">
        <v>47</v>
      </c>
      <c r="I464" s="1" t="s">
        <v>312</v>
      </c>
      <c r="J464" s="1" t="s">
        <v>313</v>
      </c>
      <c r="K464" s="1" t="s">
        <v>314</v>
      </c>
      <c r="L464" s="1" t="s">
        <v>315</v>
      </c>
      <c r="M464" s="1" t="s">
        <v>316</v>
      </c>
      <c r="N464" s="1" t="s">
        <v>317</v>
      </c>
      <c r="O464" s="1" t="s">
        <v>318</v>
      </c>
      <c r="P464" s="1" t="s">
        <v>31</v>
      </c>
      <c r="Q464" s="1" t="s">
        <v>32</v>
      </c>
      <c r="R464" s="1" t="s">
        <v>23</v>
      </c>
      <c r="S464" s="1" t="s">
        <v>33</v>
      </c>
      <c r="T464" s="1" t="s">
        <v>25</v>
      </c>
      <c r="U464" s="1" t="s">
        <v>32</v>
      </c>
      <c r="V464">
        <v>32.380000000000003</v>
      </c>
      <c r="W464">
        <v>4241.78</v>
      </c>
      <c r="X464">
        <v>131</v>
      </c>
      <c r="Y464">
        <v>3449.23</v>
      </c>
      <c r="Z464">
        <v>792.55</v>
      </c>
      <c r="AA464">
        <v>1</v>
      </c>
      <c r="AB464">
        <v>1</v>
      </c>
      <c r="AC464">
        <v>0.18</v>
      </c>
    </row>
    <row r="465" spans="1:29" x14ac:dyDescent="0.35">
      <c r="A465" s="1" t="s">
        <v>4491</v>
      </c>
      <c r="B465" s="1" t="s">
        <v>167</v>
      </c>
      <c r="C465" s="1" t="s">
        <v>192</v>
      </c>
      <c r="D465" s="2">
        <v>43207</v>
      </c>
      <c r="E465">
        <v>12</v>
      </c>
      <c r="F465">
        <v>57</v>
      </c>
      <c r="G465" s="1" t="s">
        <v>19</v>
      </c>
      <c r="H465" s="1" t="s">
        <v>47</v>
      </c>
      <c r="I465" s="1" t="s">
        <v>312</v>
      </c>
      <c r="J465" s="1" t="s">
        <v>313</v>
      </c>
      <c r="K465" s="1" t="s">
        <v>314</v>
      </c>
      <c r="L465" s="1" t="s">
        <v>315</v>
      </c>
      <c r="M465" s="1" t="s">
        <v>316</v>
      </c>
      <c r="N465" s="1" t="s">
        <v>317</v>
      </c>
      <c r="O465" s="1" t="s">
        <v>318</v>
      </c>
      <c r="P465" s="1" t="s">
        <v>39</v>
      </c>
      <c r="Q465" s="1" t="s">
        <v>40</v>
      </c>
      <c r="R465" s="1" t="s">
        <v>23</v>
      </c>
      <c r="S465" s="1" t="s">
        <v>41</v>
      </c>
      <c r="T465" s="1" t="s">
        <v>25</v>
      </c>
      <c r="U465" s="1" t="s">
        <v>40</v>
      </c>
      <c r="V465">
        <v>66.92</v>
      </c>
      <c r="W465">
        <v>1472.24</v>
      </c>
      <c r="X465">
        <v>22</v>
      </c>
      <c r="Y465">
        <v>1338.48</v>
      </c>
      <c r="Z465">
        <v>133.76</v>
      </c>
      <c r="AA465">
        <v>1</v>
      </c>
      <c r="AB465">
        <v>1</v>
      </c>
      <c r="AC465">
        <v>0.09</v>
      </c>
    </row>
    <row r="466" spans="1:29" x14ac:dyDescent="0.35">
      <c r="A466" s="1" t="s">
        <v>4492</v>
      </c>
      <c r="B466" s="1" t="s">
        <v>167</v>
      </c>
      <c r="C466" s="1" t="s">
        <v>192</v>
      </c>
      <c r="D466" s="2">
        <v>43207</v>
      </c>
      <c r="E466">
        <v>12</v>
      </c>
      <c r="F466">
        <v>57</v>
      </c>
      <c r="G466" s="1" t="s">
        <v>19</v>
      </c>
      <c r="H466" s="1" t="s">
        <v>47</v>
      </c>
      <c r="I466" s="1" t="s">
        <v>312</v>
      </c>
      <c r="J466" s="1" t="s">
        <v>313</v>
      </c>
      <c r="K466" s="1" t="s">
        <v>314</v>
      </c>
      <c r="L466" s="1" t="s">
        <v>315</v>
      </c>
      <c r="M466" s="1" t="s">
        <v>316</v>
      </c>
      <c r="N466" s="1" t="s">
        <v>317</v>
      </c>
      <c r="O466" s="1" t="s">
        <v>318</v>
      </c>
      <c r="P466" s="1" t="s">
        <v>43</v>
      </c>
      <c r="Q466" s="1" t="s">
        <v>44</v>
      </c>
      <c r="R466" s="1" t="s">
        <v>23</v>
      </c>
      <c r="S466" s="1" t="s">
        <v>45</v>
      </c>
      <c r="T466" s="1" t="s">
        <v>25</v>
      </c>
      <c r="U466" s="1" t="s">
        <v>44</v>
      </c>
      <c r="V466">
        <v>51.22</v>
      </c>
      <c r="W466">
        <v>1434.16</v>
      </c>
      <c r="X466">
        <v>28</v>
      </c>
      <c r="Y466">
        <v>1271.76</v>
      </c>
      <c r="Z466">
        <v>162.4</v>
      </c>
      <c r="AA466">
        <v>1</v>
      </c>
      <c r="AB466">
        <v>1</v>
      </c>
      <c r="AC466">
        <v>0.11</v>
      </c>
    </row>
    <row r="467" spans="1:29" x14ac:dyDescent="0.35">
      <c r="A467" s="1" t="s">
        <v>4493</v>
      </c>
      <c r="B467" s="1" t="s">
        <v>167</v>
      </c>
      <c r="C467" s="1" t="s">
        <v>192</v>
      </c>
      <c r="D467" s="2">
        <v>43207</v>
      </c>
      <c r="E467">
        <v>12</v>
      </c>
      <c r="F467">
        <v>57</v>
      </c>
      <c r="G467" s="1" t="s">
        <v>19</v>
      </c>
      <c r="H467" s="1" t="s">
        <v>47</v>
      </c>
      <c r="I467" s="1" t="s">
        <v>352</v>
      </c>
      <c r="J467" s="1" t="s">
        <v>313</v>
      </c>
      <c r="K467" s="1" t="s">
        <v>353</v>
      </c>
      <c r="L467" s="1" t="s">
        <v>315</v>
      </c>
      <c r="M467" s="1" t="s">
        <v>354</v>
      </c>
      <c r="N467" s="1" t="s">
        <v>355</v>
      </c>
      <c r="O467" s="1" t="s">
        <v>318</v>
      </c>
      <c r="P467" s="1" t="s">
        <v>27</v>
      </c>
      <c r="Q467" s="1" t="s">
        <v>28</v>
      </c>
      <c r="R467" s="1" t="s">
        <v>23</v>
      </c>
      <c r="S467" s="1" t="s">
        <v>29</v>
      </c>
      <c r="T467" s="1" t="s">
        <v>25</v>
      </c>
      <c r="U467" s="1" t="s">
        <v>28</v>
      </c>
      <c r="V467">
        <v>79.03</v>
      </c>
      <c r="W467">
        <v>1501.57</v>
      </c>
      <c r="X467">
        <v>19</v>
      </c>
      <c r="Y467">
        <v>1385.67</v>
      </c>
      <c r="Z467">
        <v>115.9</v>
      </c>
      <c r="AA467">
        <v>1</v>
      </c>
      <c r="AB467">
        <v>1</v>
      </c>
      <c r="AC467">
        <v>7.0000000000000007E-2</v>
      </c>
    </row>
    <row r="468" spans="1:29" x14ac:dyDescent="0.35">
      <c r="A468" s="1" t="s">
        <v>4494</v>
      </c>
      <c r="B468" s="1" t="s">
        <v>167</v>
      </c>
      <c r="C468" s="1" t="s">
        <v>192</v>
      </c>
      <c r="D468" s="2">
        <v>43207</v>
      </c>
      <c r="E468">
        <v>12</v>
      </c>
      <c r="F468">
        <v>57</v>
      </c>
      <c r="G468" s="1" t="s">
        <v>19</v>
      </c>
      <c r="H468" s="1" t="s">
        <v>47</v>
      </c>
      <c r="I468" s="1" t="s">
        <v>352</v>
      </c>
      <c r="J468" s="1" t="s">
        <v>313</v>
      </c>
      <c r="K468" s="1" t="s">
        <v>353</v>
      </c>
      <c r="L468" s="1" t="s">
        <v>315</v>
      </c>
      <c r="M468" s="1" t="s">
        <v>354</v>
      </c>
      <c r="N468" s="1" t="s">
        <v>355</v>
      </c>
      <c r="O468" s="1" t="s">
        <v>318</v>
      </c>
      <c r="P468" s="1" t="s">
        <v>31</v>
      </c>
      <c r="Q468" s="1" t="s">
        <v>32</v>
      </c>
      <c r="R468" s="1" t="s">
        <v>23</v>
      </c>
      <c r="S468" s="1" t="s">
        <v>33</v>
      </c>
      <c r="T468" s="1" t="s">
        <v>25</v>
      </c>
      <c r="U468" s="1" t="s">
        <v>32</v>
      </c>
      <c r="V468">
        <v>32.380000000000003</v>
      </c>
      <c r="W468">
        <v>2428.5</v>
      </c>
      <c r="X468">
        <v>75</v>
      </c>
      <c r="Y468">
        <v>1974.75</v>
      </c>
      <c r="Z468">
        <v>453.75</v>
      </c>
      <c r="AA468">
        <v>1</v>
      </c>
      <c r="AB468">
        <v>1</v>
      </c>
      <c r="AC468">
        <v>0.18</v>
      </c>
    </row>
    <row r="469" spans="1:29" x14ac:dyDescent="0.35">
      <c r="A469" s="1" t="s">
        <v>4495</v>
      </c>
      <c r="B469" s="1" t="s">
        <v>167</v>
      </c>
      <c r="C469" s="1" t="s">
        <v>192</v>
      </c>
      <c r="D469" s="2">
        <v>43207</v>
      </c>
      <c r="E469">
        <v>12</v>
      </c>
      <c r="F469">
        <v>57</v>
      </c>
      <c r="G469" s="1" t="s">
        <v>19</v>
      </c>
      <c r="H469" s="1" t="s">
        <v>47</v>
      </c>
      <c r="I469" s="1" t="s">
        <v>352</v>
      </c>
      <c r="J469" s="1" t="s">
        <v>313</v>
      </c>
      <c r="K469" s="1" t="s">
        <v>353</v>
      </c>
      <c r="L469" s="1" t="s">
        <v>315</v>
      </c>
      <c r="M469" s="1" t="s">
        <v>354</v>
      </c>
      <c r="N469" s="1" t="s">
        <v>355</v>
      </c>
      <c r="O469" s="1" t="s">
        <v>318</v>
      </c>
      <c r="P469" s="1" t="s">
        <v>39</v>
      </c>
      <c r="Q469" s="1" t="s">
        <v>40</v>
      </c>
      <c r="R469" s="1" t="s">
        <v>23</v>
      </c>
      <c r="S469" s="1" t="s">
        <v>41</v>
      </c>
      <c r="T469" s="1" t="s">
        <v>25</v>
      </c>
      <c r="U469" s="1" t="s">
        <v>40</v>
      </c>
      <c r="V469">
        <v>66.92</v>
      </c>
      <c r="W469">
        <v>1873.76</v>
      </c>
      <c r="X469">
        <v>28</v>
      </c>
      <c r="Y469">
        <v>1703.52</v>
      </c>
      <c r="Z469">
        <v>170.24</v>
      </c>
      <c r="AA469">
        <v>1</v>
      </c>
      <c r="AB469">
        <v>1</v>
      </c>
      <c r="AC469">
        <v>0.09</v>
      </c>
    </row>
    <row r="470" spans="1:29" x14ac:dyDescent="0.35">
      <c r="A470" s="1" t="s">
        <v>4496</v>
      </c>
      <c r="B470" s="1" t="s">
        <v>167</v>
      </c>
      <c r="C470" s="1" t="s">
        <v>192</v>
      </c>
      <c r="D470" s="2">
        <v>43207</v>
      </c>
      <c r="E470">
        <v>12</v>
      </c>
      <c r="F470">
        <v>57</v>
      </c>
      <c r="G470" s="1" t="s">
        <v>19</v>
      </c>
      <c r="H470" s="1" t="s">
        <v>54</v>
      </c>
      <c r="I470" s="1" t="s">
        <v>333</v>
      </c>
      <c r="J470" s="1" t="s">
        <v>325</v>
      </c>
      <c r="K470" s="1" t="s">
        <v>334</v>
      </c>
      <c r="L470" s="1" t="s">
        <v>315</v>
      </c>
      <c r="M470" s="1" t="s">
        <v>335</v>
      </c>
      <c r="N470" s="1" t="s">
        <v>336</v>
      </c>
      <c r="O470" s="1" t="s">
        <v>318</v>
      </c>
      <c r="P470" s="1" t="s">
        <v>31</v>
      </c>
      <c r="Q470" s="1" t="s">
        <v>32</v>
      </c>
      <c r="R470" s="1" t="s">
        <v>23</v>
      </c>
      <c r="S470" s="1" t="s">
        <v>33</v>
      </c>
      <c r="T470" s="1" t="s">
        <v>25</v>
      </c>
      <c r="U470" s="1" t="s">
        <v>32</v>
      </c>
      <c r="V470">
        <v>32.380000000000003</v>
      </c>
      <c r="W470">
        <v>1521.86</v>
      </c>
      <c r="X470">
        <v>47</v>
      </c>
      <c r="Y470">
        <v>1237.51</v>
      </c>
      <c r="Z470">
        <v>284.35000000000002</v>
      </c>
      <c r="AA470">
        <v>1</v>
      </c>
      <c r="AB470">
        <v>1</v>
      </c>
      <c r="AC470">
        <v>0.18</v>
      </c>
    </row>
    <row r="471" spans="1:29" x14ac:dyDescent="0.35">
      <c r="A471" s="1" t="s">
        <v>4497</v>
      </c>
      <c r="B471" s="1" t="s">
        <v>167</v>
      </c>
      <c r="C471" s="1" t="s">
        <v>192</v>
      </c>
      <c r="D471" s="2">
        <v>43207</v>
      </c>
      <c r="E471">
        <v>12</v>
      </c>
      <c r="F471">
        <v>57</v>
      </c>
      <c r="G471" s="1" t="s">
        <v>19</v>
      </c>
      <c r="H471" s="1" t="s">
        <v>54</v>
      </c>
      <c r="I471" s="1" t="s">
        <v>333</v>
      </c>
      <c r="J471" s="1" t="s">
        <v>325</v>
      </c>
      <c r="K471" s="1" t="s">
        <v>334</v>
      </c>
      <c r="L471" s="1" t="s">
        <v>315</v>
      </c>
      <c r="M471" s="1" t="s">
        <v>335</v>
      </c>
      <c r="N471" s="1" t="s">
        <v>336</v>
      </c>
      <c r="O471" s="1" t="s">
        <v>318</v>
      </c>
      <c r="P471" s="1" t="s">
        <v>39</v>
      </c>
      <c r="Q471" s="1" t="s">
        <v>40</v>
      </c>
      <c r="R471" s="1" t="s">
        <v>23</v>
      </c>
      <c r="S471" s="1" t="s">
        <v>41</v>
      </c>
      <c r="T471" s="1" t="s">
        <v>25</v>
      </c>
      <c r="U471" s="1" t="s">
        <v>40</v>
      </c>
      <c r="V471">
        <v>66.92</v>
      </c>
      <c r="W471">
        <v>2476.04</v>
      </c>
      <c r="X471">
        <v>37</v>
      </c>
      <c r="Y471">
        <v>2251.08</v>
      </c>
      <c r="Z471">
        <v>224.96</v>
      </c>
      <c r="AA471">
        <v>1</v>
      </c>
      <c r="AB471">
        <v>1</v>
      </c>
      <c r="AC471">
        <v>0.09</v>
      </c>
    </row>
    <row r="472" spans="1:29" x14ac:dyDescent="0.35">
      <c r="A472" s="1" t="s">
        <v>4498</v>
      </c>
      <c r="B472" s="1" t="s">
        <v>167</v>
      </c>
      <c r="C472" s="1" t="s">
        <v>192</v>
      </c>
      <c r="D472" s="2">
        <v>43207</v>
      </c>
      <c r="E472">
        <v>12</v>
      </c>
      <c r="F472">
        <v>57</v>
      </c>
      <c r="G472" s="1" t="s">
        <v>19</v>
      </c>
      <c r="H472" s="1" t="s">
        <v>54</v>
      </c>
      <c r="I472" s="1" t="s">
        <v>361</v>
      </c>
      <c r="J472" s="1" t="s">
        <v>325</v>
      </c>
      <c r="K472" s="1" t="s">
        <v>362</v>
      </c>
      <c r="L472" s="1" t="s">
        <v>315</v>
      </c>
      <c r="M472" s="1" t="s">
        <v>363</v>
      </c>
      <c r="N472" s="1" t="s">
        <v>364</v>
      </c>
      <c r="O472" s="1" t="s">
        <v>318</v>
      </c>
      <c r="P472" s="1" t="s">
        <v>35</v>
      </c>
      <c r="Q472" s="1" t="s">
        <v>36</v>
      </c>
      <c r="R472" s="1" t="s">
        <v>23</v>
      </c>
      <c r="S472" s="1" t="s">
        <v>37</v>
      </c>
      <c r="T472" s="1" t="s">
        <v>25</v>
      </c>
      <c r="U472" s="1" t="s">
        <v>36</v>
      </c>
      <c r="V472">
        <v>91.15</v>
      </c>
      <c r="W472">
        <v>1731.85</v>
      </c>
      <c r="X472">
        <v>19</v>
      </c>
      <c r="Y472">
        <v>1591.06</v>
      </c>
      <c r="Z472">
        <v>140.79</v>
      </c>
      <c r="AA472">
        <v>1</v>
      </c>
      <c r="AB472">
        <v>1</v>
      </c>
      <c r="AC472">
        <v>0.08</v>
      </c>
    </row>
    <row r="473" spans="1:29" x14ac:dyDescent="0.35">
      <c r="A473" s="1" t="s">
        <v>4499</v>
      </c>
      <c r="B473" s="1" t="s">
        <v>167</v>
      </c>
      <c r="C473" s="1" t="s">
        <v>192</v>
      </c>
      <c r="D473" s="2">
        <v>43207</v>
      </c>
      <c r="E473">
        <v>12</v>
      </c>
      <c r="F473">
        <v>57</v>
      </c>
      <c r="G473" s="1" t="s">
        <v>19</v>
      </c>
      <c r="H473" s="1" t="s">
        <v>54</v>
      </c>
      <c r="I473" s="1" t="s">
        <v>361</v>
      </c>
      <c r="J473" s="1" t="s">
        <v>325</v>
      </c>
      <c r="K473" s="1" t="s">
        <v>362</v>
      </c>
      <c r="L473" s="1" t="s">
        <v>315</v>
      </c>
      <c r="M473" s="1" t="s">
        <v>363</v>
      </c>
      <c r="N473" s="1" t="s">
        <v>364</v>
      </c>
      <c r="O473" s="1" t="s">
        <v>318</v>
      </c>
      <c r="P473" s="1" t="s">
        <v>39</v>
      </c>
      <c r="Q473" s="1" t="s">
        <v>40</v>
      </c>
      <c r="R473" s="1" t="s">
        <v>23</v>
      </c>
      <c r="S473" s="1" t="s">
        <v>41</v>
      </c>
      <c r="T473" s="1" t="s">
        <v>25</v>
      </c>
      <c r="U473" s="1" t="s">
        <v>40</v>
      </c>
      <c r="V473">
        <v>66.92</v>
      </c>
      <c r="W473">
        <v>1606.08</v>
      </c>
      <c r="X473">
        <v>24</v>
      </c>
      <c r="Y473">
        <v>1460.16</v>
      </c>
      <c r="Z473">
        <v>145.9199999999999</v>
      </c>
      <c r="AA473">
        <v>1</v>
      </c>
      <c r="AB473">
        <v>1</v>
      </c>
      <c r="AC473">
        <v>0.09</v>
      </c>
    </row>
    <row r="474" spans="1:29" x14ac:dyDescent="0.35">
      <c r="A474" s="1" t="s">
        <v>4500</v>
      </c>
      <c r="B474" s="1" t="s">
        <v>167</v>
      </c>
      <c r="C474" s="1" t="s">
        <v>192</v>
      </c>
      <c r="D474" s="2">
        <v>43207</v>
      </c>
      <c r="E474">
        <v>12</v>
      </c>
      <c r="F474">
        <v>57</v>
      </c>
      <c r="G474" s="1" t="s">
        <v>19</v>
      </c>
      <c r="H474" s="1" t="s">
        <v>61</v>
      </c>
      <c r="I474" s="1" t="s">
        <v>410</v>
      </c>
      <c r="J474" s="1" t="s">
        <v>340</v>
      </c>
      <c r="K474" s="1" t="s">
        <v>411</v>
      </c>
      <c r="L474" s="1" t="s">
        <v>315</v>
      </c>
      <c r="M474" s="1" t="s">
        <v>412</v>
      </c>
      <c r="N474" s="1" t="s">
        <v>413</v>
      </c>
      <c r="O474" s="1" t="s">
        <v>318</v>
      </c>
      <c r="P474" s="1" t="s">
        <v>21</v>
      </c>
      <c r="Q474" s="1" t="s">
        <v>22</v>
      </c>
      <c r="R474" s="1" t="s">
        <v>23</v>
      </c>
      <c r="S474" s="1" t="s">
        <v>24</v>
      </c>
      <c r="T474" s="1" t="s">
        <v>25</v>
      </c>
      <c r="U474" s="1" t="s">
        <v>22</v>
      </c>
      <c r="V474">
        <v>30.5</v>
      </c>
      <c r="W474">
        <v>1647</v>
      </c>
      <c r="X474">
        <v>54</v>
      </c>
      <c r="Y474">
        <v>1265.22</v>
      </c>
      <c r="Z474">
        <v>381.77999999999992</v>
      </c>
      <c r="AA474">
        <v>1</v>
      </c>
      <c r="AB474">
        <v>1</v>
      </c>
      <c r="AC474">
        <v>0.23</v>
      </c>
    </row>
    <row r="475" spans="1:29" x14ac:dyDescent="0.35">
      <c r="A475" s="1" t="s">
        <v>4501</v>
      </c>
      <c r="B475" s="1" t="s">
        <v>167</v>
      </c>
      <c r="C475" s="1" t="s">
        <v>192</v>
      </c>
      <c r="D475" s="2">
        <v>43207</v>
      </c>
      <c r="E475">
        <v>12</v>
      </c>
      <c r="F475">
        <v>57</v>
      </c>
      <c r="G475" s="1" t="s">
        <v>19</v>
      </c>
      <c r="H475" s="1" t="s">
        <v>61</v>
      </c>
      <c r="I475" s="1" t="s">
        <v>410</v>
      </c>
      <c r="J475" s="1" t="s">
        <v>340</v>
      </c>
      <c r="K475" s="1" t="s">
        <v>411</v>
      </c>
      <c r="L475" s="1" t="s">
        <v>315</v>
      </c>
      <c r="M475" s="1" t="s">
        <v>412</v>
      </c>
      <c r="N475" s="1" t="s">
        <v>413</v>
      </c>
      <c r="O475" s="1" t="s">
        <v>318</v>
      </c>
      <c r="P475" s="1" t="s">
        <v>35</v>
      </c>
      <c r="Q475" s="1" t="s">
        <v>36</v>
      </c>
      <c r="R475" s="1" t="s">
        <v>23</v>
      </c>
      <c r="S475" s="1" t="s">
        <v>37</v>
      </c>
      <c r="T475" s="1" t="s">
        <v>25</v>
      </c>
      <c r="U475" s="1" t="s">
        <v>36</v>
      </c>
      <c r="V475">
        <v>91.15</v>
      </c>
      <c r="W475">
        <v>2187.6</v>
      </c>
      <c r="X475">
        <v>24</v>
      </c>
      <c r="Y475">
        <v>2009.76</v>
      </c>
      <c r="Z475">
        <v>177.84</v>
      </c>
      <c r="AA475">
        <v>1</v>
      </c>
      <c r="AB475">
        <v>1</v>
      </c>
      <c r="AC475">
        <v>0.08</v>
      </c>
    </row>
    <row r="476" spans="1:29" x14ac:dyDescent="0.35">
      <c r="A476" s="1" t="s">
        <v>4502</v>
      </c>
      <c r="B476" s="1" t="s">
        <v>167</v>
      </c>
      <c r="C476" s="1" t="s">
        <v>217</v>
      </c>
      <c r="D476" s="2">
        <v>43208</v>
      </c>
      <c r="E476">
        <v>12</v>
      </c>
      <c r="F476">
        <v>58</v>
      </c>
      <c r="G476" s="1" t="s">
        <v>19</v>
      </c>
      <c r="H476" s="1" t="s">
        <v>47</v>
      </c>
      <c r="I476" s="1" t="s">
        <v>346</v>
      </c>
      <c r="J476" s="1" t="s">
        <v>313</v>
      </c>
      <c r="K476" s="1" t="s">
        <v>347</v>
      </c>
      <c r="L476" s="1" t="s">
        <v>315</v>
      </c>
      <c r="M476" s="1" t="s">
        <v>348</v>
      </c>
      <c r="N476" s="1" t="s">
        <v>349</v>
      </c>
      <c r="O476" s="1" t="s">
        <v>318</v>
      </c>
      <c r="P476" s="1" t="s">
        <v>21</v>
      </c>
      <c r="Q476" s="1" t="s">
        <v>22</v>
      </c>
      <c r="R476" s="1" t="s">
        <v>23</v>
      </c>
      <c r="S476" s="1" t="s">
        <v>24</v>
      </c>
      <c r="T476" s="1" t="s">
        <v>25</v>
      </c>
      <c r="U476" s="1" t="s">
        <v>22</v>
      </c>
      <c r="V476">
        <v>30.5</v>
      </c>
      <c r="W476">
        <v>1830</v>
      </c>
      <c r="X476">
        <v>60</v>
      </c>
      <c r="Y476">
        <v>1405.8</v>
      </c>
      <c r="Z476">
        <v>424.2</v>
      </c>
      <c r="AA476">
        <v>1</v>
      </c>
      <c r="AB476">
        <v>1</v>
      </c>
      <c r="AC476">
        <v>0.23</v>
      </c>
    </row>
    <row r="477" spans="1:29" x14ac:dyDescent="0.35">
      <c r="A477" s="1" t="s">
        <v>4503</v>
      </c>
      <c r="B477" s="1" t="s">
        <v>167</v>
      </c>
      <c r="C477" s="1" t="s">
        <v>217</v>
      </c>
      <c r="D477" s="2">
        <v>43208</v>
      </c>
      <c r="E477">
        <v>12</v>
      </c>
      <c r="F477">
        <v>58</v>
      </c>
      <c r="G477" s="1" t="s">
        <v>19</v>
      </c>
      <c r="H477" s="1" t="s">
        <v>47</v>
      </c>
      <c r="I477" s="1" t="s">
        <v>346</v>
      </c>
      <c r="J477" s="1" t="s">
        <v>313</v>
      </c>
      <c r="K477" s="1" t="s">
        <v>347</v>
      </c>
      <c r="L477" s="1" t="s">
        <v>315</v>
      </c>
      <c r="M477" s="1" t="s">
        <v>348</v>
      </c>
      <c r="N477" s="1" t="s">
        <v>349</v>
      </c>
      <c r="O477" s="1" t="s">
        <v>318</v>
      </c>
      <c r="P477" s="1" t="s">
        <v>39</v>
      </c>
      <c r="Q477" s="1" t="s">
        <v>40</v>
      </c>
      <c r="R477" s="1" t="s">
        <v>23</v>
      </c>
      <c r="S477" s="1" t="s">
        <v>41</v>
      </c>
      <c r="T477" s="1" t="s">
        <v>25</v>
      </c>
      <c r="U477" s="1" t="s">
        <v>40</v>
      </c>
      <c r="V477">
        <v>66.92</v>
      </c>
      <c r="W477">
        <v>2409.12</v>
      </c>
      <c r="X477">
        <v>36</v>
      </c>
      <c r="Y477">
        <v>2190.2399999999998</v>
      </c>
      <c r="Z477">
        <v>218.88</v>
      </c>
      <c r="AA477">
        <v>1</v>
      </c>
      <c r="AB477">
        <v>1</v>
      </c>
      <c r="AC477">
        <v>0.09</v>
      </c>
    </row>
    <row r="478" spans="1:29" x14ac:dyDescent="0.35">
      <c r="A478" s="1" t="s">
        <v>4504</v>
      </c>
      <c r="B478" s="1" t="s">
        <v>167</v>
      </c>
      <c r="C478" s="1" t="s">
        <v>217</v>
      </c>
      <c r="D478" s="2">
        <v>43208</v>
      </c>
      <c r="E478">
        <v>12</v>
      </c>
      <c r="F478">
        <v>58</v>
      </c>
      <c r="G478" s="1" t="s">
        <v>19</v>
      </c>
      <c r="H478" s="1" t="s">
        <v>47</v>
      </c>
      <c r="I478" s="1" t="s">
        <v>383</v>
      </c>
      <c r="J478" s="1" t="s">
        <v>313</v>
      </c>
      <c r="K478" s="1" t="s">
        <v>384</v>
      </c>
      <c r="L478" s="1" t="s">
        <v>315</v>
      </c>
      <c r="M478" s="1" t="s">
        <v>385</v>
      </c>
      <c r="N478" s="1" t="s">
        <v>386</v>
      </c>
      <c r="O478" s="1" t="s">
        <v>318</v>
      </c>
      <c r="P478" s="1" t="s">
        <v>39</v>
      </c>
      <c r="Q478" s="1" t="s">
        <v>40</v>
      </c>
      <c r="R478" s="1" t="s">
        <v>23</v>
      </c>
      <c r="S478" s="1" t="s">
        <v>41</v>
      </c>
      <c r="T478" s="1" t="s">
        <v>25</v>
      </c>
      <c r="U478" s="1" t="s">
        <v>40</v>
      </c>
      <c r="V478">
        <v>66.92</v>
      </c>
      <c r="W478">
        <v>2342.1999999999998</v>
      </c>
      <c r="X478">
        <v>35</v>
      </c>
      <c r="Y478">
        <v>2129.4</v>
      </c>
      <c r="Z478">
        <v>212.8</v>
      </c>
      <c r="AA478">
        <v>1</v>
      </c>
      <c r="AB478">
        <v>1</v>
      </c>
      <c r="AC478">
        <v>0.09</v>
      </c>
    </row>
    <row r="479" spans="1:29" x14ac:dyDescent="0.35">
      <c r="A479" s="1" t="s">
        <v>4505</v>
      </c>
      <c r="B479" s="1" t="s">
        <v>167</v>
      </c>
      <c r="C479" s="1" t="s">
        <v>217</v>
      </c>
      <c r="D479" s="2">
        <v>43208</v>
      </c>
      <c r="E479">
        <v>12</v>
      </c>
      <c r="F479">
        <v>58</v>
      </c>
      <c r="G479" s="1" t="s">
        <v>19</v>
      </c>
      <c r="H479" s="1" t="s">
        <v>54</v>
      </c>
      <c r="I479" s="1" t="s">
        <v>333</v>
      </c>
      <c r="J479" s="1" t="s">
        <v>325</v>
      </c>
      <c r="K479" s="1" t="s">
        <v>357</v>
      </c>
      <c r="L479" s="1" t="s">
        <v>315</v>
      </c>
      <c r="M479" s="1" t="s">
        <v>358</v>
      </c>
      <c r="N479" s="1" t="s">
        <v>359</v>
      </c>
      <c r="O479" s="1" t="s">
        <v>318</v>
      </c>
      <c r="P479" s="1" t="s">
        <v>31</v>
      </c>
      <c r="Q479" s="1" t="s">
        <v>32</v>
      </c>
      <c r="R479" s="1" t="s">
        <v>23</v>
      </c>
      <c r="S479" s="1" t="s">
        <v>33</v>
      </c>
      <c r="T479" s="1" t="s">
        <v>25</v>
      </c>
      <c r="U479" s="1" t="s">
        <v>32</v>
      </c>
      <c r="V479">
        <v>32.380000000000003</v>
      </c>
      <c r="W479">
        <v>679.98</v>
      </c>
      <c r="X479">
        <v>21</v>
      </c>
      <c r="Y479">
        <v>552.92999999999995</v>
      </c>
      <c r="Z479">
        <v>127.05</v>
      </c>
      <c r="AA479">
        <v>1</v>
      </c>
      <c r="AB479">
        <v>1</v>
      </c>
      <c r="AC479">
        <v>0.18</v>
      </c>
    </row>
    <row r="480" spans="1:29" x14ac:dyDescent="0.35">
      <c r="A480" s="1" t="s">
        <v>4506</v>
      </c>
      <c r="B480" s="1" t="s">
        <v>167</v>
      </c>
      <c r="C480" s="1" t="s">
        <v>217</v>
      </c>
      <c r="D480" s="2">
        <v>43208</v>
      </c>
      <c r="E480">
        <v>12</v>
      </c>
      <c r="F480">
        <v>58</v>
      </c>
      <c r="G480" s="1" t="s">
        <v>19</v>
      </c>
      <c r="H480" s="1" t="s">
        <v>54</v>
      </c>
      <c r="I480" s="1" t="s">
        <v>333</v>
      </c>
      <c r="J480" s="1" t="s">
        <v>325</v>
      </c>
      <c r="K480" s="1" t="s">
        <v>357</v>
      </c>
      <c r="L480" s="1" t="s">
        <v>315</v>
      </c>
      <c r="M480" s="1" t="s">
        <v>358</v>
      </c>
      <c r="N480" s="1" t="s">
        <v>359</v>
      </c>
      <c r="O480" s="1" t="s">
        <v>318</v>
      </c>
      <c r="P480" s="1" t="s">
        <v>35</v>
      </c>
      <c r="Q480" s="1" t="s">
        <v>36</v>
      </c>
      <c r="R480" s="1" t="s">
        <v>23</v>
      </c>
      <c r="S480" s="1" t="s">
        <v>37</v>
      </c>
      <c r="T480" s="1" t="s">
        <v>25</v>
      </c>
      <c r="U480" s="1" t="s">
        <v>36</v>
      </c>
      <c r="V480">
        <v>91.15</v>
      </c>
      <c r="W480">
        <v>1549.55</v>
      </c>
      <c r="X480">
        <v>17</v>
      </c>
      <c r="Y480">
        <v>1423.58</v>
      </c>
      <c r="Z480">
        <v>125.97</v>
      </c>
      <c r="AA480">
        <v>1</v>
      </c>
      <c r="AB480">
        <v>1</v>
      </c>
      <c r="AC480">
        <v>0.08</v>
      </c>
    </row>
    <row r="481" spans="1:29" x14ac:dyDescent="0.35">
      <c r="A481" s="1" t="s">
        <v>4507</v>
      </c>
      <c r="B481" s="1" t="s">
        <v>167</v>
      </c>
      <c r="C481" s="1" t="s">
        <v>242</v>
      </c>
      <c r="D481" s="2">
        <v>43209</v>
      </c>
      <c r="E481">
        <v>12</v>
      </c>
      <c r="F481">
        <v>59</v>
      </c>
      <c r="G481" s="1" t="s">
        <v>19</v>
      </c>
      <c r="H481" s="1" t="s">
        <v>47</v>
      </c>
      <c r="I481" s="1" t="s">
        <v>312</v>
      </c>
      <c r="J481" s="1" t="s">
        <v>313</v>
      </c>
      <c r="K481" s="1" t="s">
        <v>314</v>
      </c>
      <c r="L481" s="1" t="s">
        <v>315</v>
      </c>
      <c r="M481" s="1" t="s">
        <v>316</v>
      </c>
      <c r="N481" s="1" t="s">
        <v>317</v>
      </c>
      <c r="O481" s="1" t="s">
        <v>318</v>
      </c>
      <c r="P481" s="1" t="s">
        <v>21</v>
      </c>
      <c r="Q481" s="1" t="s">
        <v>22</v>
      </c>
      <c r="R481" s="1" t="s">
        <v>23</v>
      </c>
      <c r="S481" s="1" t="s">
        <v>24</v>
      </c>
      <c r="T481" s="1" t="s">
        <v>25</v>
      </c>
      <c r="U481" s="1" t="s">
        <v>22</v>
      </c>
      <c r="V481">
        <v>30.5</v>
      </c>
      <c r="W481">
        <v>3995.5</v>
      </c>
      <c r="X481">
        <v>131</v>
      </c>
      <c r="Y481">
        <v>3069.33</v>
      </c>
      <c r="Z481">
        <v>926.17</v>
      </c>
      <c r="AA481">
        <v>1</v>
      </c>
      <c r="AB481">
        <v>1</v>
      </c>
      <c r="AC481">
        <v>0.23</v>
      </c>
    </row>
    <row r="482" spans="1:29" x14ac:dyDescent="0.35">
      <c r="A482" s="1" t="s">
        <v>4508</v>
      </c>
      <c r="B482" s="1" t="s">
        <v>167</v>
      </c>
      <c r="C482" s="1" t="s">
        <v>242</v>
      </c>
      <c r="D482" s="2">
        <v>43209</v>
      </c>
      <c r="E482">
        <v>12</v>
      </c>
      <c r="F482">
        <v>59</v>
      </c>
      <c r="G482" s="1" t="s">
        <v>19</v>
      </c>
      <c r="H482" s="1" t="s">
        <v>47</v>
      </c>
      <c r="I482" s="1" t="s">
        <v>312</v>
      </c>
      <c r="J482" s="1" t="s">
        <v>313</v>
      </c>
      <c r="K482" s="1" t="s">
        <v>314</v>
      </c>
      <c r="L482" s="1" t="s">
        <v>315</v>
      </c>
      <c r="M482" s="1" t="s">
        <v>316</v>
      </c>
      <c r="N482" s="1" t="s">
        <v>317</v>
      </c>
      <c r="O482" s="1" t="s">
        <v>318</v>
      </c>
      <c r="P482" s="1" t="s">
        <v>31</v>
      </c>
      <c r="Q482" s="1" t="s">
        <v>32</v>
      </c>
      <c r="R482" s="1" t="s">
        <v>23</v>
      </c>
      <c r="S482" s="1" t="s">
        <v>33</v>
      </c>
      <c r="T482" s="1" t="s">
        <v>25</v>
      </c>
      <c r="U482" s="1" t="s">
        <v>32</v>
      </c>
      <c r="V482">
        <v>32.380000000000003</v>
      </c>
      <c r="W482">
        <v>388.56</v>
      </c>
      <c r="X482">
        <v>12</v>
      </c>
      <c r="Y482">
        <v>315.95999999999998</v>
      </c>
      <c r="Z482">
        <v>72.599999999999994</v>
      </c>
      <c r="AA482">
        <v>1</v>
      </c>
      <c r="AB482">
        <v>1</v>
      </c>
      <c r="AC482">
        <v>0.18</v>
      </c>
    </row>
    <row r="483" spans="1:29" x14ac:dyDescent="0.35">
      <c r="A483" s="1" t="s">
        <v>4509</v>
      </c>
      <c r="B483" s="1" t="s">
        <v>167</v>
      </c>
      <c r="C483" s="1" t="s">
        <v>242</v>
      </c>
      <c r="D483" s="2">
        <v>43209</v>
      </c>
      <c r="E483">
        <v>12</v>
      </c>
      <c r="F483">
        <v>59</v>
      </c>
      <c r="G483" s="1" t="s">
        <v>19</v>
      </c>
      <c r="H483" s="1" t="s">
        <v>47</v>
      </c>
      <c r="I483" s="1" t="s">
        <v>312</v>
      </c>
      <c r="J483" s="1" t="s">
        <v>313</v>
      </c>
      <c r="K483" s="1" t="s">
        <v>314</v>
      </c>
      <c r="L483" s="1" t="s">
        <v>315</v>
      </c>
      <c r="M483" s="1" t="s">
        <v>316</v>
      </c>
      <c r="N483" s="1" t="s">
        <v>317</v>
      </c>
      <c r="O483" s="1" t="s">
        <v>318</v>
      </c>
      <c r="P483" s="1" t="s">
        <v>39</v>
      </c>
      <c r="Q483" s="1" t="s">
        <v>40</v>
      </c>
      <c r="R483" s="1" t="s">
        <v>23</v>
      </c>
      <c r="S483" s="1" t="s">
        <v>41</v>
      </c>
      <c r="T483" s="1" t="s">
        <v>25</v>
      </c>
      <c r="U483" s="1" t="s">
        <v>40</v>
      </c>
      <c r="V483">
        <v>66.92</v>
      </c>
      <c r="W483">
        <v>3479.84</v>
      </c>
      <c r="X483">
        <v>52</v>
      </c>
      <c r="Y483">
        <v>3163.68</v>
      </c>
      <c r="Z483">
        <v>316.16000000000003</v>
      </c>
      <c r="AA483">
        <v>1</v>
      </c>
      <c r="AB483">
        <v>1</v>
      </c>
      <c r="AC483">
        <v>0.09</v>
      </c>
    </row>
    <row r="484" spans="1:29" x14ac:dyDescent="0.35">
      <c r="A484" s="1" t="s">
        <v>4510</v>
      </c>
      <c r="B484" s="1" t="s">
        <v>167</v>
      </c>
      <c r="C484" s="1" t="s">
        <v>242</v>
      </c>
      <c r="D484" s="2">
        <v>43209</v>
      </c>
      <c r="E484">
        <v>12</v>
      </c>
      <c r="F484">
        <v>59</v>
      </c>
      <c r="G484" s="1" t="s">
        <v>19</v>
      </c>
      <c r="H484" s="1" t="s">
        <v>47</v>
      </c>
      <c r="I484" s="1" t="s">
        <v>383</v>
      </c>
      <c r="J484" s="1" t="s">
        <v>313</v>
      </c>
      <c r="K484" s="1" t="s">
        <v>384</v>
      </c>
      <c r="L484" s="1" t="s">
        <v>315</v>
      </c>
      <c r="M484" s="1" t="s">
        <v>385</v>
      </c>
      <c r="N484" s="1" t="s">
        <v>386</v>
      </c>
      <c r="O484" s="1" t="s">
        <v>318</v>
      </c>
      <c r="P484" s="1" t="s">
        <v>21</v>
      </c>
      <c r="Q484" s="1" t="s">
        <v>22</v>
      </c>
      <c r="R484" s="1" t="s">
        <v>23</v>
      </c>
      <c r="S484" s="1" t="s">
        <v>24</v>
      </c>
      <c r="T484" s="1" t="s">
        <v>25</v>
      </c>
      <c r="U484" s="1" t="s">
        <v>22</v>
      </c>
      <c r="V484">
        <v>30.5</v>
      </c>
      <c r="W484">
        <v>1555.5</v>
      </c>
      <c r="X484">
        <v>51</v>
      </c>
      <c r="Y484">
        <v>1194.93</v>
      </c>
      <c r="Z484">
        <v>360.57</v>
      </c>
      <c r="AA484">
        <v>1</v>
      </c>
      <c r="AB484">
        <v>1</v>
      </c>
      <c r="AC484">
        <v>0.23</v>
      </c>
    </row>
    <row r="485" spans="1:29" x14ac:dyDescent="0.35">
      <c r="A485" s="1" t="s">
        <v>4511</v>
      </c>
      <c r="B485" s="1" t="s">
        <v>167</v>
      </c>
      <c r="C485" s="1" t="s">
        <v>242</v>
      </c>
      <c r="D485" s="2">
        <v>43209</v>
      </c>
      <c r="E485">
        <v>12</v>
      </c>
      <c r="F485">
        <v>59</v>
      </c>
      <c r="G485" s="1" t="s">
        <v>19</v>
      </c>
      <c r="H485" s="1" t="s">
        <v>54</v>
      </c>
      <c r="I485" s="1" t="s">
        <v>333</v>
      </c>
      <c r="J485" s="1" t="s">
        <v>325</v>
      </c>
      <c r="K485" s="1" t="s">
        <v>334</v>
      </c>
      <c r="L485" s="1" t="s">
        <v>315</v>
      </c>
      <c r="M485" s="1" t="s">
        <v>335</v>
      </c>
      <c r="N485" s="1" t="s">
        <v>336</v>
      </c>
      <c r="O485" s="1" t="s">
        <v>318</v>
      </c>
      <c r="P485" s="1" t="s">
        <v>31</v>
      </c>
      <c r="Q485" s="1" t="s">
        <v>32</v>
      </c>
      <c r="R485" s="1" t="s">
        <v>23</v>
      </c>
      <c r="S485" s="1" t="s">
        <v>33</v>
      </c>
      <c r="T485" s="1" t="s">
        <v>25</v>
      </c>
      <c r="U485" s="1" t="s">
        <v>32</v>
      </c>
      <c r="V485">
        <v>32.380000000000003</v>
      </c>
      <c r="W485">
        <v>194.28</v>
      </c>
      <c r="X485">
        <v>6</v>
      </c>
      <c r="Y485">
        <v>157.97999999999999</v>
      </c>
      <c r="Z485">
        <v>36.29999999999999</v>
      </c>
      <c r="AA485">
        <v>1</v>
      </c>
      <c r="AB485">
        <v>1</v>
      </c>
      <c r="AC485">
        <v>0.18</v>
      </c>
    </row>
    <row r="486" spans="1:29" x14ac:dyDescent="0.35">
      <c r="A486" s="1" t="s">
        <v>4512</v>
      </c>
      <c r="B486" s="1" t="s">
        <v>167</v>
      </c>
      <c r="C486" s="1" t="s">
        <v>242</v>
      </c>
      <c r="D486" s="2">
        <v>43209</v>
      </c>
      <c r="E486">
        <v>12</v>
      </c>
      <c r="F486">
        <v>59</v>
      </c>
      <c r="G486" s="1" t="s">
        <v>19</v>
      </c>
      <c r="H486" s="1" t="s">
        <v>54</v>
      </c>
      <c r="I486" s="1" t="s">
        <v>333</v>
      </c>
      <c r="J486" s="1" t="s">
        <v>325</v>
      </c>
      <c r="K486" s="1" t="s">
        <v>334</v>
      </c>
      <c r="L486" s="1" t="s">
        <v>315</v>
      </c>
      <c r="M486" s="1" t="s">
        <v>335</v>
      </c>
      <c r="N486" s="1" t="s">
        <v>336</v>
      </c>
      <c r="O486" s="1" t="s">
        <v>318</v>
      </c>
      <c r="P486" s="1" t="s">
        <v>39</v>
      </c>
      <c r="Q486" s="1" t="s">
        <v>40</v>
      </c>
      <c r="R486" s="1" t="s">
        <v>23</v>
      </c>
      <c r="S486" s="1" t="s">
        <v>41</v>
      </c>
      <c r="T486" s="1" t="s">
        <v>25</v>
      </c>
      <c r="U486" s="1" t="s">
        <v>40</v>
      </c>
      <c r="V486">
        <v>66.92</v>
      </c>
      <c r="W486">
        <v>2476.04</v>
      </c>
      <c r="X486">
        <v>37</v>
      </c>
      <c r="Y486">
        <v>2251.08</v>
      </c>
      <c r="Z486">
        <v>224.96</v>
      </c>
      <c r="AA486">
        <v>1</v>
      </c>
      <c r="AB486">
        <v>1</v>
      </c>
      <c r="AC486">
        <v>0.09</v>
      </c>
    </row>
    <row r="487" spans="1:29" x14ac:dyDescent="0.35">
      <c r="A487" s="1" t="s">
        <v>4513</v>
      </c>
      <c r="B487" s="1" t="s">
        <v>167</v>
      </c>
      <c r="C487" s="1" t="s">
        <v>242</v>
      </c>
      <c r="D487" s="2">
        <v>43209</v>
      </c>
      <c r="E487">
        <v>12</v>
      </c>
      <c r="F487">
        <v>59</v>
      </c>
      <c r="G487" s="1" t="s">
        <v>19</v>
      </c>
      <c r="H487" s="1" t="s">
        <v>54</v>
      </c>
      <c r="I487" s="1" t="s">
        <v>333</v>
      </c>
      <c r="J487" s="1" t="s">
        <v>325</v>
      </c>
      <c r="K487" s="1" t="s">
        <v>357</v>
      </c>
      <c r="L487" s="1" t="s">
        <v>315</v>
      </c>
      <c r="M487" s="1" t="s">
        <v>358</v>
      </c>
      <c r="N487" s="1" t="s">
        <v>359</v>
      </c>
      <c r="O487" s="1" t="s">
        <v>318</v>
      </c>
      <c r="P487" s="1" t="s">
        <v>31</v>
      </c>
      <c r="Q487" s="1" t="s">
        <v>32</v>
      </c>
      <c r="R487" s="1" t="s">
        <v>23</v>
      </c>
      <c r="S487" s="1" t="s">
        <v>33</v>
      </c>
      <c r="T487" s="1" t="s">
        <v>25</v>
      </c>
      <c r="U487" s="1" t="s">
        <v>32</v>
      </c>
      <c r="V487">
        <v>32.380000000000003</v>
      </c>
      <c r="W487">
        <v>1424.72</v>
      </c>
      <c r="X487">
        <v>44</v>
      </c>
      <c r="Y487">
        <v>1158.52</v>
      </c>
      <c r="Z487">
        <v>266.2</v>
      </c>
      <c r="AA487">
        <v>1</v>
      </c>
      <c r="AB487">
        <v>1</v>
      </c>
      <c r="AC487">
        <v>0.18</v>
      </c>
    </row>
    <row r="488" spans="1:29" x14ac:dyDescent="0.35">
      <c r="A488" s="1" t="s">
        <v>4514</v>
      </c>
      <c r="B488" s="1" t="s">
        <v>167</v>
      </c>
      <c r="C488" s="1" t="s">
        <v>267</v>
      </c>
      <c r="D488" s="2">
        <v>43210</v>
      </c>
      <c r="E488">
        <v>12</v>
      </c>
      <c r="F488">
        <v>60</v>
      </c>
      <c r="G488" s="1" t="s">
        <v>19</v>
      </c>
      <c r="H488" s="1" t="s">
        <v>47</v>
      </c>
      <c r="I488" s="1" t="s">
        <v>352</v>
      </c>
      <c r="J488" s="1" t="s">
        <v>313</v>
      </c>
      <c r="K488" s="1" t="s">
        <v>353</v>
      </c>
      <c r="L488" s="1" t="s">
        <v>315</v>
      </c>
      <c r="M488" s="1" t="s">
        <v>354</v>
      </c>
      <c r="N488" s="1" t="s">
        <v>355</v>
      </c>
      <c r="O488" s="1" t="s">
        <v>318</v>
      </c>
      <c r="P488" s="1" t="s">
        <v>21</v>
      </c>
      <c r="Q488" s="1" t="s">
        <v>22</v>
      </c>
      <c r="R488" s="1" t="s">
        <v>23</v>
      </c>
      <c r="S488" s="1" t="s">
        <v>24</v>
      </c>
      <c r="T488" s="1" t="s">
        <v>25</v>
      </c>
      <c r="U488" s="1" t="s">
        <v>22</v>
      </c>
      <c r="V488">
        <v>30.3</v>
      </c>
      <c r="W488">
        <v>1666.5</v>
      </c>
      <c r="X488">
        <v>55</v>
      </c>
      <c r="Y488">
        <v>1288.6500000000001</v>
      </c>
      <c r="Z488">
        <v>377.85</v>
      </c>
      <c r="AA488">
        <v>1</v>
      </c>
      <c r="AB488">
        <v>1</v>
      </c>
      <c r="AC488">
        <v>0.22</v>
      </c>
    </row>
    <row r="489" spans="1:29" x14ac:dyDescent="0.35">
      <c r="A489" s="1" t="s">
        <v>4515</v>
      </c>
      <c r="B489" s="1" t="s">
        <v>167</v>
      </c>
      <c r="C489" s="1" t="s">
        <v>267</v>
      </c>
      <c r="D489" s="2">
        <v>43210</v>
      </c>
      <c r="E489">
        <v>12</v>
      </c>
      <c r="F489">
        <v>60</v>
      </c>
      <c r="G489" s="1" t="s">
        <v>19</v>
      </c>
      <c r="H489" s="1" t="s">
        <v>54</v>
      </c>
      <c r="I489" s="1" t="s">
        <v>333</v>
      </c>
      <c r="J489" s="1" t="s">
        <v>325</v>
      </c>
      <c r="K489" s="1" t="s">
        <v>334</v>
      </c>
      <c r="L489" s="1" t="s">
        <v>315</v>
      </c>
      <c r="M489" s="1" t="s">
        <v>335</v>
      </c>
      <c r="N489" s="1" t="s">
        <v>336</v>
      </c>
      <c r="O489" s="1" t="s">
        <v>318</v>
      </c>
      <c r="P489" s="1" t="s">
        <v>27</v>
      </c>
      <c r="Q489" s="1" t="s">
        <v>28</v>
      </c>
      <c r="R489" s="1" t="s">
        <v>23</v>
      </c>
      <c r="S489" s="1" t="s">
        <v>29</v>
      </c>
      <c r="T489" s="1" t="s">
        <v>25</v>
      </c>
      <c r="U489" s="1" t="s">
        <v>28</v>
      </c>
      <c r="V489">
        <v>79.03</v>
      </c>
      <c r="W489">
        <v>1975.75</v>
      </c>
      <c r="X489">
        <v>25</v>
      </c>
      <c r="Y489">
        <v>1823.25</v>
      </c>
      <c r="Z489">
        <v>152.5</v>
      </c>
      <c r="AA489">
        <v>1</v>
      </c>
      <c r="AB489">
        <v>1</v>
      </c>
      <c r="AC489">
        <v>7.0000000000000007E-2</v>
      </c>
    </row>
    <row r="490" spans="1:29" x14ac:dyDescent="0.35">
      <c r="A490" s="1" t="s">
        <v>4516</v>
      </c>
      <c r="B490" s="1" t="s">
        <v>167</v>
      </c>
      <c r="C490" s="1" t="s">
        <v>267</v>
      </c>
      <c r="D490" s="2">
        <v>43210</v>
      </c>
      <c r="E490">
        <v>12</v>
      </c>
      <c r="F490">
        <v>60</v>
      </c>
      <c r="G490" s="1" t="s">
        <v>19</v>
      </c>
      <c r="H490" s="1" t="s">
        <v>54</v>
      </c>
      <c r="I490" s="1" t="s">
        <v>333</v>
      </c>
      <c r="J490" s="1" t="s">
        <v>325</v>
      </c>
      <c r="K490" s="1" t="s">
        <v>334</v>
      </c>
      <c r="L490" s="1" t="s">
        <v>315</v>
      </c>
      <c r="M490" s="1" t="s">
        <v>335</v>
      </c>
      <c r="N490" s="1" t="s">
        <v>336</v>
      </c>
      <c r="O490" s="1" t="s">
        <v>318</v>
      </c>
      <c r="P490" s="1" t="s">
        <v>39</v>
      </c>
      <c r="Q490" s="1" t="s">
        <v>40</v>
      </c>
      <c r="R490" s="1" t="s">
        <v>23</v>
      </c>
      <c r="S490" s="1" t="s">
        <v>41</v>
      </c>
      <c r="T490" s="1" t="s">
        <v>25</v>
      </c>
      <c r="U490" s="1" t="s">
        <v>40</v>
      </c>
      <c r="V490">
        <v>66.92</v>
      </c>
      <c r="W490">
        <v>1940.68</v>
      </c>
      <c r="X490">
        <v>29</v>
      </c>
      <c r="Y490">
        <v>1764.36</v>
      </c>
      <c r="Z490">
        <v>176.32</v>
      </c>
      <c r="AA490">
        <v>1</v>
      </c>
      <c r="AB490">
        <v>1</v>
      </c>
      <c r="AC490">
        <v>0.09</v>
      </c>
    </row>
    <row r="491" spans="1:29" x14ac:dyDescent="0.35">
      <c r="A491" s="1" t="s">
        <v>4517</v>
      </c>
      <c r="B491" s="1" t="s">
        <v>167</v>
      </c>
      <c r="C491" s="1" t="s">
        <v>267</v>
      </c>
      <c r="D491" s="2">
        <v>43210</v>
      </c>
      <c r="E491">
        <v>12</v>
      </c>
      <c r="F491">
        <v>60</v>
      </c>
      <c r="G491" s="1" t="s">
        <v>19</v>
      </c>
      <c r="H491" s="1" t="s">
        <v>54</v>
      </c>
      <c r="I491" s="1" t="s">
        <v>361</v>
      </c>
      <c r="J491" s="1" t="s">
        <v>325</v>
      </c>
      <c r="K491" s="1" t="s">
        <v>362</v>
      </c>
      <c r="L491" s="1" t="s">
        <v>315</v>
      </c>
      <c r="M491" s="1" t="s">
        <v>363</v>
      </c>
      <c r="N491" s="1" t="s">
        <v>364</v>
      </c>
      <c r="O491" s="1" t="s">
        <v>318</v>
      </c>
      <c r="P491" s="1" t="s">
        <v>31</v>
      </c>
      <c r="Q491" s="1" t="s">
        <v>32</v>
      </c>
      <c r="R491" s="1" t="s">
        <v>23</v>
      </c>
      <c r="S491" s="1" t="s">
        <v>33</v>
      </c>
      <c r="T491" s="1" t="s">
        <v>25</v>
      </c>
      <c r="U491" s="1" t="s">
        <v>32</v>
      </c>
      <c r="V491">
        <v>32.380000000000003</v>
      </c>
      <c r="W491">
        <v>1942.8</v>
      </c>
      <c r="X491">
        <v>60</v>
      </c>
      <c r="Y491">
        <v>1579.8</v>
      </c>
      <c r="Z491">
        <v>363</v>
      </c>
      <c r="AA491">
        <v>1</v>
      </c>
      <c r="AB491">
        <v>1</v>
      </c>
      <c r="AC491">
        <v>0.18</v>
      </c>
    </row>
    <row r="492" spans="1:29" x14ac:dyDescent="0.35">
      <c r="A492" s="1" t="s">
        <v>4518</v>
      </c>
      <c r="B492" s="1" t="s">
        <v>167</v>
      </c>
      <c r="C492" s="1" t="s">
        <v>267</v>
      </c>
      <c r="D492" s="2">
        <v>43210</v>
      </c>
      <c r="E492">
        <v>12</v>
      </c>
      <c r="F492">
        <v>60</v>
      </c>
      <c r="G492" s="1" t="s">
        <v>19</v>
      </c>
      <c r="H492" s="1" t="s">
        <v>61</v>
      </c>
      <c r="I492" s="1" t="s">
        <v>339</v>
      </c>
      <c r="J492" s="1" t="s">
        <v>340</v>
      </c>
      <c r="K492" s="1" t="s">
        <v>341</v>
      </c>
      <c r="L492" s="1" t="s">
        <v>315</v>
      </c>
      <c r="M492" s="1" t="s">
        <v>342</v>
      </c>
      <c r="N492" s="1" t="s">
        <v>343</v>
      </c>
      <c r="O492" s="1" t="s">
        <v>318</v>
      </c>
      <c r="P492" s="1" t="s">
        <v>21</v>
      </c>
      <c r="Q492" s="1" t="s">
        <v>22</v>
      </c>
      <c r="R492" s="1" t="s">
        <v>23</v>
      </c>
      <c r="S492" s="1" t="s">
        <v>24</v>
      </c>
      <c r="T492" s="1" t="s">
        <v>25</v>
      </c>
      <c r="U492" s="1" t="s">
        <v>22</v>
      </c>
      <c r="V492">
        <v>30.3</v>
      </c>
      <c r="W492">
        <v>1666.5</v>
      </c>
      <c r="X492">
        <v>55</v>
      </c>
      <c r="Y492">
        <v>1288.6500000000001</v>
      </c>
      <c r="Z492">
        <v>377.85</v>
      </c>
      <c r="AA492">
        <v>1</v>
      </c>
      <c r="AB492">
        <v>1</v>
      </c>
      <c r="AC492">
        <v>0.22</v>
      </c>
    </row>
    <row r="493" spans="1:29" x14ac:dyDescent="0.35">
      <c r="A493" s="1" t="s">
        <v>4519</v>
      </c>
      <c r="B493" s="1" t="s">
        <v>167</v>
      </c>
      <c r="C493" s="1" t="s">
        <v>267</v>
      </c>
      <c r="D493" s="2">
        <v>43210</v>
      </c>
      <c r="E493">
        <v>12</v>
      </c>
      <c r="F493">
        <v>60</v>
      </c>
      <c r="G493" s="1" t="s">
        <v>19</v>
      </c>
      <c r="H493" s="1" t="s">
        <v>61</v>
      </c>
      <c r="I493" s="1" t="s">
        <v>410</v>
      </c>
      <c r="J493" s="1" t="s">
        <v>340</v>
      </c>
      <c r="K493" s="1" t="s">
        <v>411</v>
      </c>
      <c r="L493" s="1" t="s">
        <v>315</v>
      </c>
      <c r="M493" s="1" t="s">
        <v>412</v>
      </c>
      <c r="N493" s="1" t="s">
        <v>413</v>
      </c>
      <c r="O493" s="1" t="s">
        <v>318</v>
      </c>
      <c r="P493" s="1" t="s">
        <v>31</v>
      </c>
      <c r="Q493" s="1" t="s">
        <v>32</v>
      </c>
      <c r="R493" s="1" t="s">
        <v>23</v>
      </c>
      <c r="S493" s="1" t="s">
        <v>33</v>
      </c>
      <c r="T493" s="1" t="s">
        <v>25</v>
      </c>
      <c r="U493" s="1" t="s">
        <v>32</v>
      </c>
      <c r="V493">
        <v>32.380000000000003</v>
      </c>
      <c r="W493">
        <v>2072.3200000000002</v>
      </c>
      <c r="X493">
        <v>64</v>
      </c>
      <c r="Y493">
        <v>1685.12</v>
      </c>
      <c r="Z493">
        <v>387.2</v>
      </c>
      <c r="AA493">
        <v>1</v>
      </c>
      <c r="AB493">
        <v>1</v>
      </c>
      <c r="AC493">
        <v>0.18</v>
      </c>
    </row>
    <row r="494" spans="1:29" x14ac:dyDescent="0.35">
      <c r="A494" s="1" t="s">
        <v>4520</v>
      </c>
      <c r="B494" s="1" t="s">
        <v>167</v>
      </c>
      <c r="C494" s="1" t="s">
        <v>267</v>
      </c>
      <c r="D494" s="2">
        <v>43210</v>
      </c>
      <c r="E494">
        <v>12</v>
      </c>
      <c r="F494">
        <v>60</v>
      </c>
      <c r="G494" s="1" t="s">
        <v>19</v>
      </c>
      <c r="H494" s="1" t="s">
        <v>61</v>
      </c>
      <c r="I494" s="1" t="s">
        <v>410</v>
      </c>
      <c r="J494" s="1" t="s">
        <v>340</v>
      </c>
      <c r="K494" s="1" t="s">
        <v>411</v>
      </c>
      <c r="L494" s="1" t="s">
        <v>315</v>
      </c>
      <c r="M494" s="1" t="s">
        <v>412</v>
      </c>
      <c r="N494" s="1" t="s">
        <v>413</v>
      </c>
      <c r="O494" s="1" t="s">
        <v>318</v>
      </c>
      <c r="P494" s="1" t="s">
        <v>35</v>
      </c>
      <c r="Q494" s="1" t="s">
        <v>36</v>
      </c>
      <c r="R494" s="1" t="s">
        <v>23</v>
      </c>
      <c r="S494" s="1" t="s">
        <v>37</v>
      </c>
      <c r="T494" s="1" t="s">
        <v>25</v>
      </c>
      <c r="U494" s="1" t="s">
        <v>36</v>
      </c>
      <c r="V494">
        <v>91.15</v>
      </c>
      <c r="W494">
        <v>2096.4499999999998</v>
      </c>
      <c r="X494">
        <v>23</v>
      </c>
      <c r="Y494">
        <v>1926.02</v>
      </c>
      <c r="Z494">
        <v>170.43</v>
      </c>
      <c r="AA494">
        <v>1</v>
      </c>
      <c r="AB494">
        <v>1</v>
      </c>
      <c r="AC494">
        <v>0.08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5E76-1485-4201-9CBF-D403A0E687FF}">
  <dimension ref="A2:E12"/>
  <sheetViews>
    <sheetView tabSelected="1" zoomScaleNormal="100" workbookViewId="0">
      <selection activeCell="D5" sqref="D5"/>
    </sheetView>
  </sheetViews>
  <sheetFormatPr defaultRowHeight="14.5" x14ac:dyDescent="0.35"/>
  <cols>
    <col min="1" max="1" width="18.1796875" bestFit="1" customWidth="1"/>
    <col min="2" max="2" width="16.54296875" bestFit="1" customWidth="1"/>
    <col min="3" max="4" width="10.1796875" bestFit="1" customWidth="1"/>
    <col min="5" max="5" width="11.1796875" bestFit="1" customWidth="1"/>
    <col min="6" max="6" width="17" bestFit="1" customWidth="1"/>
    <col min="7" max="7" width="11.81640625" bestFit="1" customWidth="1"/>
    <col min="8" max="8" width="21.81640625" bestFit="1" customWidth="1"/>
    <col min="9" max="9" width="16.6328125" bestFit="1" customWidth="1"/>
    <col min="10" max="12" width="7.81640625" bestFit="1" customWidth="1"/>
    <col min="13" max="13" width="6.81640625" bestFit="1" customWidth="1"/>
    <col min="14" max="14" width="7.81640625" bestFit="1" customWidth="1"/>
    <col min="15" max="15" width="4.81640625" bestFit="1" customWidth="1"/>
    <col min="16" max="16" width="6.81640625" bestFit="1" customWidth="1"/>
    <col min="17" max="17" width="4.81640625" bestFit="1" customWidth="1"/>
    <col min="18" max="18" width="7.81640625" bestFit="1" customWidth="1"/>
    <col min="19" max="20" width="4.81640625" bestFit="1" customWidth="1"/>
    <col min="21" max="21" width="7.81640625" bestFit="1" customWidth="1"/>
    <col min="22" max="22" width="6.81640625" bestFit="1" customWidth="1"/>
    <col min="23" max="23" width="7.81640625" bestFit="1" customWidth="1"/>
    <col min="24" max="25" width="4.81640625" bestFit="1" customWidth="1"/>
    <col min="26" max="26" width="7.81640625" bestFit="1" customWidth="1"/>
    <col min="27" max="27" width="4.81640625" bestFit="1" customWidth="1"/>
    <col min="28" max="29" width="7.81640625" bestFit="1" customWidth="1"/>
    <col min="30" max="30" width="6.81640625" bestFit="1" customWidth="1"/>
    <col min="31" max="32" width="7.81640625" bestFit="1" customWidth="1"/>
    <col min="33" max="35" width="4.81640625" bestFit="1" customWidth="1"/>
    <col min="36" max="37" width="7.81640625" bestFit="1" customWidth="1"/>
    <col min="38" max="38" width="6.81640625" bestFit="1" customWidth="1"/>
    <col min="39" max="39" width="7.81640625" bestFit="1" customWidth="1"/>
    <col min="40" max="40" width="4.81640625" bestFit="1" customWidth="1"/>
    <col min="41" max="41" width="6.81640625" bestFit="1" customWidth="1"/>
    <col min="42" max="42" width="4.81640625" bestFit="1" customWidth="1"/>
    <col min="43" max="44" width="7.81640625" bestFit="1" customWidth="1"/>
    <col min="45" max="45" width="4.81640625" bestFit="1" customWidth="1"/>
    <col min="46" max="46" width="7.81640625" bestFit="1" customWidth="1"/>
    <col min="47" max="47" width="4.81640625" bestFit="1" customWidth="1"/>
    <col min="48" max="48" width="6.81640625" bestFit="1" customWidth="1"/>
    <col min="49" max="49" width="4.81640625" bestFit="1" customWidth="1"/>
    <col min="50" max="50" width="6.81640625" bestFit="1" customWidth="1"/>
    <col min="51" max="51" width="7.81640625" bestFit="1" customWidth="1"/>
    <col min="52" max="52" width="4.81640625" bestFit="1" customWidth="1"/>
    <col min="53" max="53" width="7.81640625" bestFit="1" customWidth="1"/>
    <col min="54" max="54" width="6.81640625" bestFit="1" customWidth="1"/>
    <col min="55" max="55" width="7.81640625" bestFit="1" customWidth="1"/>
    <col min="56" max="56" width="4.81640625" bestFit="1" customWidth="1"/>
    <col min="57" max="58" width="7.81640625" bestFit="1" customWidth="1"/>
    <col min="59" max="60" width="4.81640625" bestFit="1" customWidth="1"/>
    <col min="61" max="61" width="6.81640625" bestFit="1" customWidth="1"/>
    <col min="62" max="62" width="4.81640625" bestFit="1" customWidth="1"/>
    <col min="63" max="64" width="7.81640625" bestFit="1" customWidth="1"/>
    <col min="65" max="65" width="4.81640625" bestFit="1" customWidth="1"/>
    <col min="66" max="66" width="10.7265625" bestFit="1" customWidth="1"/>
    <col min="67" max="68" width="4.81640625" bestFit="1" customWidth="1"/>
    <col min="69" max="70" width="7.81640625" bestFit="1" customWidth="1"/>
    <col min="71" max="71" width="4.81640625" bestFit="1" customWidth="1"/>
    <col min="72" max="72" width="6.81640625" bestFit="1" customWidth="1"/>
    <col min="73" max="73" width="7.81640625" bestFit="1" customWidth="1"/>
    <col min="74" max="75" width="4.81640625" bestFit="1" customWidth="1"/>
    <col min="76" max="76" width="9.90625" bestFit="1" customWidth="1"/>
    <col min="77" max="77" width="10.7265625" bestFit="1" customWidth="1"/>
    <col min="78" max="78" width="7.1796875" bestFit="1" customWidth="1"/>
    <col min="79" max="80" width="11.81640625" bestFit="1" customWidth="1"/>
    <col min="81" max="81" width="7.1796875" bestFit="1" customWidth="1"/>
    <col min="82" max="82" width="11.81640625" bestFit="1" customWidth="1"/>
    <col min="83" max="83" width="7.1796875" bestFit="1" customWidth="1"/>
    <col min="84" max="87" width="11.81640625" bestFit="1" customWidth="1"/>
    <col min="88" max="88" width="7.54296875" bestFit="1" customWidth="1"/>
    <col min="89" max="89" width="7.1796875" bestFit="1" customWidth="1"/>
    <col min="90" max="97" width="11.81640625" bestFit="1" customWidth="1"/>
    <col min="98" max="98" width="10.81640625" bestFit="1" customWidth="1"/>
    <col min="99" max="113" width="11.81640625" bestFit="1" customWidth="1"/>
    <col min="114" max="115" width="7.1796875" bestFit="1" customWidth="1"/>
    <col min="116" max="117" width="11.81640625" bestFit="1" customWidth="1"/>
    <col min="118" max="118" width="7.1796875" bestFit="1" customWidth="1"/>
    <col min="119" max="123" width="11.81640625" bestFit="1" customWidth="1"/>
    <col min="124" max="124" width="7.1796875" bestFit="1" customWidth="1"/>
    <col min="125" max="130" width="11.81640625" bestFit="1" customWidth="1"/>
    <col min="131" max="131" width="7.1796875" bestFit="1" customWidth="1"/>
    <col min="132" max="136" width="11.81640625" bestFit="1" customWidth="1"/>
    <col min="137" max="137" width="7.1796875" bestFit="1" customWidth="1"/>
    <col min="138" max="139" width="11.81640625" bestFit="1" customWidth="1"/>
    <col min="140" max="140" width="7.1796875" bestFit="1" customWidth="1"/>
    <col min="141" max="145" width="11.81640625" bestFit="1" customWidth="1"/>
    <col min="146" max="146" width="7.1796875" bestFit="1" customWidth="1"/>
    <col min="147" max="150" width="11.81640625" bestFit="1" customWidth="1"/>
    <col min="151" max="151" width="7.1796875" bestFit="1" customWidth="1"/>
    <col min="152" max="153" width="11.81640625" bestFit="1" customWidth="1"/>
    <col min="154" max="154" width="7.1796875" bestFit="1" customWidth="1"/>
    <col min="155" max="156" width="11.81640625" bestFit="1" customWidth="1"/>
    <col min="157" max="157" width="7.1796875" bestFit="1" customWidth="1"/>
    <col min="158" max="164" width="11.81640625" bestFit="1" customWidth="1"/>
    <col min="165" max="165" width="7.1796875" bestFit="1" customWidth="1"/>
    <col min="166" max="168" width="11.81640625" bestFit="1" customWidth="1"/>
    <col min="169" max="169" width="7.1796875" bestFit="1" customWidth="1"/>
    <col min="170" max="176" width="11.81640625" bestFit="1" customWidth="1"/>
    <col min="177" max="177" width="7.1796875" bestFit="1" customWidth="1"/>
    <col min="178" max="187" width="11.81640625" bestFit="1" customWidth="1"/>
    <col min="188" max="188" width="7.1796875" bestFit="1" customWidth="1"/>
    <col min="189" max="191" width="11.81640625" bestFit="1" customWidth="1"/>
    <col min="192" max="192" width="7.1796875" bestFit="1" customWidth="1"/>
    <col min="193" max="200" width="11.81640625" bestFit="1" customWidth="1"/>
    <col min="201" max="201" width="7.1796875" bestFit="1" customWidth="1"/>
    <col min="202" max="212" width="11.81640625" bestFit="1" customWidth="1"/>
    <col min="213" max="214" width="7.1796875" bestFit="1" customWidth="1"/>
    <col min="215" max="218" width="11.81640625" bestFit="1" customWidth="1"/>
    <col min="219" max="220" width="7.1796875" bestFit="1" customWidth="1"/>
    <col min="221" max="225" width="11.81640625" bestFit="1" customWidth="1"/>
  </cols>
  <sheetData>
    <row r="2" spans="1:5" x14ac:dyDescent="0.35">
      <c r="A2" s="3" t="s">
        <v>5</v>
      </c>
      <c r="B2" t="s">
        <v>911</v>
      </c>
    </row>
    <row r="4" spans="1:5" x14ac:dyDescent="0.35">
      <c r="A4" s="3" t="s">
        <v>4023</v>
      </c>
      <c r="B4" s="3" t="s">
        <v>291</v>
      </c>
    </row>
    <row r="5" spans="1:5" x14ac:dyDescent="0.35">
      <c r="A5" s="3" t="s">
        <v>293</v>
      </c>
      <c r="B5" t="s">
        <v>313</v>
      </c>
      <c r="C5" t="s">
        <v>325</v>
      </c>
      <c r="D5" t="s">
        <v>340</v>
      </c>
      <c r="E5" t="s">
        <v>292</v>
      </c>
    </row>
    <row r="6" spans="1:5" x14ac:dyDescent="0.35">
      <c r="A6" s="4" t="s">
        <v>40</v>
      </c>
      <c r="B6" s="10">
        <v>2094.3999999999978</v>
      </c>
      <c r="C6" s="10">
        <v>1874.9799999999996</v>
      </c>
      <c r="D6" s="10">
        <v>146.39999999999986</v>
      </c>
      <c r="E6" s="10">
        <v>4115.7800000000061</v>
      </c>
    </row>
    <row r="7" spans="1:5" x14ac:dyDescent="0.35">
      <c r="A7" s="4" t="s">
        <v>36</v>
      </c>
      <c r="B7" s="10">
        <v>417.80999999999949</v>
      </c>
      <c r="C7" s="10">
        <v>426.47999999999956</v>
      </c>
      <c r="D7" s="10">
        <v>1425.6200000000026</v>
      </c>
      <c r="E7" s="10">
        <v>2269.91</v>
      </c>
    </row>
    <row r="8" spans="1:5" x14ac:dyDescent="0.35">
      <c r="A8" s="4" t="s">
        <v>28</v>
      </c>
      <c r="B8" s="10">
        <v>115.89999999999986</v>
      </c>
      <c r="C8" s="10">
        <v>593.31999999999971</v>
      </c>
      <c r="D8" s="10">
        <v>0</v>
      </c>
      <c r="E8" s="10">
        <v>709.21999999999935</v>
      </c>
    </row>
    <row r="9" spans="1:5" x14ac:dyDescent="0.35">
      <c r="A9" s="4" t="s">
        <v>44</v>
      </c>
      <c r="B9" s="10">
        <v>897.69999999999982</v>
      </c>
      <c r="C9" s="10">
        <v>697.5</v>
      </c>
      <c r="D9" s="10">
        <v>195.29999999999995</v>
      </c>
      <c r="E9" s="10">
        <v>1790.5</v>
      </c>
    </row>
    <row r="10" spans="1:5" x14ac:dyDescent="0.35">
      <c r="A10" s="4" t="s">
        <v>22</v>
      </c>
      <c r="B10" s="10">
        <v>6312.7999999999993</v>
      </c>
      <c r="C10" s="10">
        <v>1471.5200000000004</v>
      </c>
      <c r="D10" s="10">
        <v>1603.8700000000008</v>
      </c>
      <c r="E10" s="10">
        <v>9388.1899999999951</v>
      </c>
    </row>
    <row r="11" spans="1:5" x14ac:dyDescent="0.35">
      <c r="A11" s="4" t="s">
        <v>32</v>
      </c>
      <c r="B11" s="10">
        <v>1977.7799999999988</v>
      </c>
      <c r="C11" s="10">
        <v>2151.66</v>
      </c>
      <c r="D11" s="10">
        <v>807.52</v>
      </c>
      <c r="E11" s="10">
        <v>4936.9599999999991</v>
      </c>
    </row>
    <row r="12" spans="1:5" x14ac:dyDescent="0.35">
      <c r="A12" s="4" t="s">
        <v>292</v>
      </c>
      <c r="B12" s="10">
        <v>11816.39</v>
      </c>
      <c r="C12" s="10">
        <v>7215.4599999999991</v>
      </c>
      <c r="D12" s="10">
        <v>4178.7099999999991</v>
      </c>
      <c r="E12" s="10">
        <v>23210.560000000027</v>
      </c>
    </row>
  </sheetData>
  <conditionalFormatting pivot="1" sqref="B6:D11">
    <cfRule type="top10" dxfId="4" priority="2" percent="1" rank="10"/>
  </conditionalFormatting>
  <conditionalFormatting pivot="1" sqref="B6:D11">
    <cfRule type="top10" dxfId="0" priority="1" percent="1" bottom="1" rank="10"/>
  </conditionalFormatting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9A9DFA-2435-4848-BD77-7D7571F99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InvPivot</vt:lpstr>
      <vt:lpstr>InventoryData</vt:lpstr>
      <vt:lpstr>DeltaData</vt:lpstr>
      <vt:lpstr>pivotSales</vt:lpstr>
      <vt:lpstr>SalesData</vt:lpstr>
      <vt:lpstr>Sheet11</vt:lpstr>
      <vt:lpstr>SalesForeCastData2</vt:lpstr>
      <vt:lpstr>Sheet1</vt:lpstr>
      <vt:lpstr>Inventory2</vt:lpstr>
      <vt:lpstr>SalesData3</vt:lpstr>
      <vt:lpstr>SalesPivot3</vt:lpstr>
      <vt:lpstr>SalesForecast</vt:lpstr>
      <vt:lpstr>DeltaData2</vt:lpstr>
      <vt:lpstr>DeltaInv3</vt:lpstr>
      <vt:lpstr>round5InventoryData</vt:lpstr>
      <vt:lpstr>round5deltaData</vt:lpstr>
      <vt:lpstr>Inventory3</vt:lpstr>
      <vt:lpstr>SalesReport5</vt:lpstr>
      <vt:lpstr>SalesMinMax</vt:lpstr>
      <vt:lpstr>SalesData5</vt:lpstr>
      <vt:lpstr>FinalSalesData</vt:lpstr>
      <vt:lpstr>Final 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Gohlke, Christopher</dc:creator>
  <cp:lastModifiedBy>Ryuail</cp:lastModifiedBy>
  <dcterms:created xsi:type="dcterms:W3CDTF">2019-09-23T16:33:58Z</dcterms:created>
  <dcterms:modified xsi:type="dcterms:W3CDTF">2019-12-02T19:32:36Z</dcterms:modified>
</cp:coreProperties>
</file>