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freezingexperiment/data/"/>
    </mc:Choice>
  </mc:AlternateContent>
  <bookViews>
    <workbookView xWindow="7380" yWindow="2740" windowWidth="36680" windowHeight="22120" tabRatio="500" activeTab="7"/>
  </bookViews>
  <sheets>
    <sheet name="meta" sheetId="6" r:id="rId1"/>
    <sheet name="TX.csv" sheetId="1" r:id="rId2"/>
    <sheet name="FRZ" sheetId="3" r:id="rId3"/>
    <sheet name="tx.counts" sheetId="5" r:id="rId4"/>
    <sheet name="soil.moisture" sheetId="7" r:id="rId5"/>
    <sheet name="NEW.EXP" sheetId="9" r:id="rId6"/>
    <sheet name="monitor" sheetId="8" r:id="rId7"/>
    <sheet name="GH" sheetId="2" r:id="rId8"/>
  </sheets>
  <definedNames>
    <definedName name="_xlnm._FilterDatabase" localSheetId="2" hidden="1">FRZ!$A$1:$G$1</definedName>
    <definedName name="_xlnm._FilterDatabase" localSheetId="1" hidden="1">TX.csv!$A$1:$G$1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7" l="1"/>
  <c r="L10" i="7"/>
  <c r="L9" i="7"/>
  <c r="L8" i="7"/>
  <c r="L7" i="7"/>
  <c r="L6" i="7"/>
  <c r="L5" i="7"/>
  <c r="L4" i="7"/>
  <c r="L3" i="7"/>
  <c r="L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<sst xmlns="http://schemas.openxmlformats.org/spreadsheetml/2006/main" count="1043" uniqueCount="366">
  <si>
    <t>OLD</t>
  </si>
  <si>
    <t>NEW</t>
  </si>
  <si>
    <t>TX</t>
  </si>
  <si>
    <t>ACEPEN12_HF</t>
  </si>
  <si>
    <t>ACEPEN_H06</t>
  </si>
  <si>
    <t>C</t>
  </si>
  <si>
    <t>ACEPEN05_WM</t>
  </si>
  <si>
    <t>ACEPEN_W12</t>
  </si>
  <si>
    <t>ACEPEN06_WM</t>
  </si>
  <si>
    <t>ACEPEN_W13</t>
  </si>
  <si>
    <t>ACEPEN_W14</t>
  </si>
  <si>
    <t>ACEPEN_W15</t>
  </si>
  <si>
    <t>ALNINC02_HF</t>
  </si>
  <si>
    <t>ALNINC_H21</t>
  </si>
  <si>
    <t>ALNINC07_GR</t>
  </si>
  <si>
    <t>ALNINC_G26</t>
  </si>
  <si>
    <t>ALNINC06_HF</t>
  </si>
  <si>
    <t>ALNINC_H27</t>
  </si>
  <si>
    <t>ALNINC_G28</t>
  </si>
  <si>
    <t>ALNINC02_WM</t>
  </si>
  <si>
    <t>ALNINC_W29</t>
  </si>
  <si>
    <t>ALNINC01_WM</t>
  </si>
  <si>
    <t>ALNINC_W30</t>
  </si>
  <si>
    <t>ALNINC07_SH</t>
  </si>
  <si>
    <t>ALNINC_S31</t>
  </si>
  <si>
    <t>ALNINC_W32</t>
  </si>
  <si>
    <t>ALNINC_S33</t>
  </si>
  <si>
    <t>ALNINC_S34</t>
  </si>
  <si>
    <t>ALNINC05_HF</t>
  </si>
  <si>
    <t>ALNINC_H35</t>
  </si>
  <si>
    <t>ALNINC_G36</t>
  </si>
  <si>
    <t>BETALL04_SH</t>
  </si>
  <si>
    <t>BETALL_S12</t>
  </si>
  <si>
    <t>BETALL09_WM</t>
  </si>
  <si>
    <t>BETALL_W14</t>
  </si>
  <si>
    <t>BETALL_G15</t>
  </si>
  <si>
    <t>BETALL15_GR</t>
  </si>
  <si>
    <t>BETALL13_GR</t>
  </si>
  <si>
    <t>BETALL_G16</t>
  </si>
  <si>
    <t>BETALL08_SH</t>
  </si>
  <si>
    <t>BETALL_S17</t>
  </si>
  <si>
    <t>BETALL08_WM</t>
  </si>
  <si>
    <t>BETALL_W18</t>
  </si>
  <si>
    <t>BETPOP06_GR</t>
  </si>
  <si>
    <t>BETPOP_G17</t>
  </si>
  <si>
    <t>BETPOP07_WM</t>
  </si>
  <si>
    <t>BETPOP_W18</t>
  </si>
  <si>
    <t>BETPOP_G19</t>
  </si>
  <si>
    <t>BETPOP_G20</t>
  </si>
  <si>
    <t>BETPOP04_HF</t>
  </si>
  <si>
    <t>BETPOP_H21</t>
  </si>
  <si>
    <t>BETPOP_H22</t>
  </si>
  <si>
    <t>BETPOP01_HF</t>
  </si>
  <si>
    <t>BETPOP_H23</t>
  </si>
  <si>
    <t>BETPOP_G24</t>
  </si>
  <si>
    <t>CORCOR05_WM</t>
  </si>
  <si>
    <t>CORCOR_W03</t>
  </si>
  <si>
    <t>PRUPEN12_SH</t>
  </si>
  <si>
    <t>PRUPEN_S10</t>
  </si>
  <si>
    <t>PRUPEN02_SH</t>
  </si>
  <si>
    <t>PRUPEN_S11</t>
  </si>
  <si>
    <t>PRUPEN08_SH</t>
  </si>
  <si>
    <t>PRUPEN_S12</t>
  </si>
  <si>
    <t>PRUPEN03_WM</t>
  </si>
  <si>
    <t>PRUPEN_W14</t>
  </si>
  <si>
    <t>PRUPEN_S15</t>
  </si>
  <si>
    <t>VIBCAS10_GR</t>
  </si>
  <si>
    <t>VIBCAS05_SH</t>
  </si>
  <si>
    <t>VIBCAS_S22</t>
  </si>
  <si>
    <t>VIBCAS_G25</t>
  </si>
  <si>
    <t>VIBCAS03_GR</t>
  </si>
  <si>
    <t>VIBCAS_G26</t>
  </si>
  <si>
    <t>VIBCAS_G28</t>
  </si>
  <si>
    <t>VIBCAS08_WM</t>
  </si>
  <si>
    <t>VIBCAS_W29</t>
  </si>
  <si>
    <t>VIBCAS_W30</t>
  </si>
  <si>
    <t>VIBCAS09_SH</t>
  </si>
  <si>
    <t>VIBCAS_S31</t>
  </si>
  <si>
    <t>VIBCAS01_SH</t>
  </si>
  <si>
    <t>VIBCAS_S32</t>
  </si>
  <si>
    <t>VIBCAS_W33</t>
  </si>
  <si>
    <t>VIBCAS_G34</t>
  </si>
  <si>
    <t>VIBCAS_W35</t>
  </si>
  <si>
    <t>VIBCAS09_WM</t>
  </si>
  <si>
    <t>VIBCAS_W36</t>
  </si>
  <si>
    <t>soil.7.Feb</t>
  </si>
  <si>
    <t>ACEPEN_W01</t>
  </si>
  <si>
    <t>A</t>
  </si>
  <si>
    <t>ACEPEN_H02</t>
  </si>
  <si>
    <t>ACEPEN_H03</t>
  </si>
  <si>
    <t>ACEPEN_W04</t>
  </si>
  <si>
    <t>B</t>
  </si>
  <si>
    <t>ACEPEN_W05</t>
  </si>
  <si>
    <t>ACEPEN_W07</t>
  </si>
  <si>
    <t>ACEPEN_W08</t>
  </si>
  <si>
    <t>ACEPEN_W09</t>
  </si>
  <si>
    <t>ACEPEN_W10</t>
  </si>
  <si>
    <t>ACEPEN_W11</t>
  </si>
  <si>
    <t>ALNINC01_HF</t>
  </si>
  <si>
    <t>ALNINC_H01</t>
  </si>
  <si>
    <t>ALNINC05_SH</t>
  </si>
  <si>
    <t>ALNINC_S02</t>
  </si>
  <si>
    <t>ALNINC_G03</t>
  </si>
  <si>
    <t>ALNINC08_HF</t>
  </si>
  <si>
    <t>ALNINC_H04</t>
  </si>
  <si>
    <t>ALNINC_G05</t>
  </si>
  <si>
    <t>ALNINC_S06</t>
  </si>
  <si>
    <t>ALNINC_W07</t>
  </si>
  <si>
    <t>ALNINC_S08</t>
  </si>
  <si>
    <t>ALNINC_G09</t>
  </si>
  <si>
    <t>ALNINC_G10</t>
  </si>
  <si>
    <t>ALNINC09_HF</t>
  </si>
  <si>
    <t>ALNINC_H11</t>
  </si>
  <si>
    <t>ALNINC_S12</t>
  </si>
  <si>
    <t>ALNINC_W14</t>
  </si>
  <si>
    <t>ALNINC_S15</t>
  </si>
  <si>
    <t>ALNINC_H16</t>
  </si>
  <si>
    <t>ALNINC_S17</t>
  </si>
  <si>
    <t>ALNINC_G18</t>
  </si>
  <si>
    <t>ALNINC_H19</t>
  </si>
  <si>
    <t>ALNINC_W20</t>
  </si>
  <si>
    <t>ALNINC_W22</t>
  </si>
  <si>
    <t>ALNINC_W23</t>
  </si>
  <si>
    <t>ALNINC_G24</t>
  </si>
  <si>
    <t>ALNINC_W25</t>
  </si>
  <si>
    <t>BETALL09_SH</t>
  </si>
  <si>
    <t>BETALL_S01</t>
  </si>
  <si>
    <t>BETALL_G02</t>
  </si>
  <si>
    <t>BETALL_W03</t>
  </si>
  <si>
    <t>BETALL_G04</t>
  </si>
  <si>
    <t>BETALL_S05</t>
  </si>
  <si>
    <t>BETALL_W06</t>
  </si>
  <si>
    <t>BETALL_S07</t>
  </si>
  <si>
    <t>BETALL_G08</t>
  </si>
  <si>
    <t>BETALL_G09</t>
  </si>
  <si>
    <t>BETALL_W10</t>
  </si>
  <si>
    <t>BETALL_S11</t>
  </si>
  <si>
    <t>BETALL_W13</t>
  </si>
  <si>
    <t>BETPOP_G01</t>
  </si>
  <si>
    <t>BETPOP05_GR</t>
  </si>
  <si>
    <t>BETPOP_G02</t>
  </si>
  <si>
    <t>BETPOP_G03</t>
  </si>
  <si>
    <t>BETPOP08_WM</t>
  </si>
  <si>
    <t>BETPOP_W04</t>
  </si>
  <si>
    <t>BETPOP05_HF</t>
  </si>
  <si>
    <t>BETPOP_H05</t>
  </si>
  <si>
    <t>BETPOP_H06</t>
  </si>
  <si>
    <t>BETPOP_G07</t>
  </si>
  <si>
    <t>BETPOP_H08</t>
  </si>
  <si>
    <t>BETPOP03_HF</t>
  </si>
  <si>
    <t>BETPOP_H09</t>
  </si>
  <si>
    <t>BETPOP_G10</t>
  </si>
  <si>
    <t>BETPOP_H11</t>
  </si>
  <si>
    <t>BETPOP_W12</t>
  </si>
  <si>
    <t>BETPOP_G13</t>
  </si>
  <si>
    <t>BETPOP_W14</t>
  </si>
  <si>
    <t>BETPOP_G15</t>
  </si>
  <si>
    <t>BETPOP_H16</t>
  </si>
  <si>
    <t>CORCOR06_WM</t>
  </si>
  <si>
    <t>CORCOR_W01</t>
  </si>
  <si>
    <t>CORCOR_W02</t>
  </si>
  <si>
    <t>PRUPEN_S01</t>
  </si>
  <si>
    <t>PRUPEN05_SH</t>
  </si>
  <si>
    <t>PRUPEN_S02</t>
  </si>
  <si>
    <t>PRUPEN_S03</t>
  </si>
  <si>
    <t>PRUPEN_S04</t>
  </si>
  <si>
    <t>PRUPEN_S05</t>
  </si>
  <si>
    <t>PRUPEN_S06</t>
  </si>
  <si>
    <t>PRUPEN_S07</t>
  </si>
  <si>
    <t>PRUPEN_S09</t>
  </si>
  <si>
    <t>PRUPEN11_GR</t>
  </si>
  <si>
    <t>PRUPEN02_WM</t>
  </si>
  <si>
    <t>PRUPEN_W13</t>
  </si>
  <si>
    <t>VIBCAS_G01</t>
  </si>
  <si>
    <t>VIBCAS_S02</t>
  </si>
  <si>
    <t>VIBCAS_S03</t>
  </si>
  <si>
    <t>VIBCAS_G04</t>
  </si>
  <si>
    <t>VIBCAS07_WM</t>
  </si>
  <si>
    <t>VIBCAS_W05</t>
  </si>
  <si>
    <t>VIBCAS_G06</t>
  </si>
  <si>
    <t>VIBCAS_S07</t>
  </si>
  <si>
    <t>VIBCAS_W08</t>
  </si>
  <si>
    <t>VIBCAS_S09</t>
  </si>
  <si>
    <t>VIBCAS_W10</t>
  </si>
  <si>
    <t>VIBCAS_W11</t>
  </si>
  <si>
    <t>VIBCAS_W12</t>
  </si>
  <si>
    <t>VIBCAS_W13</t>
  </si>
  <si>
    <t>VIBCAS_S14</t>
  </si>
  <si>
    <t>VIBCAS_S15</t>
  </si>
  <si>
    <t>VIBCAS_S16</t>
  </si>
  <si>
    <t>VIBCAS_G17</t>
  </si>
  <si>
    <t>VIBCAS_G18</t>
  </si>
  <si>
    <t>VIBCAS_W19</t>
  </si>
  <si>
    <t>VIBCAS_S20</t>
  </si>
  <si>
    <t>VIBCAS_G21</t>
  </si>
  <si>
    <t>VIBCAS12_GR</t>
  </si>
  <si>
    <t>VIBCAS_G23</t>
  </si>
  <si>
    <t>VIBCAS_G24</t>
  </si>
  <si>
    <t>VIBCAS_W27</t>
  </si>
  <si>
    <t>PRUPEN_G08</t>
  </si>
  <si>
    <t>Date</t>
  </si>
  <si>
    <t>humM</t>
  </si>
  <si>
    <t>humL</t>
  </si>
  <si>
    <t>humH</t>
  </si>
  <si>
    <t>tempM</t>
  </si>
  <si>
    <t>tempH</t>
  </si>
  <si>
    <t>tempL</t>
  </si>
  <si>
    <t>soil.11.Feb</t>
  </si>
  <si>
    <t>BBCH.11.Feb</t>
  </si>
  <si>
    <t>ALNINC_H13</t>
  </si>
  <si>
    <t>ID</t>
  </si>
  <si>
    <t>BBCH</t>
  </si>
  <si>
    <t>12.FEB</t>
  </si>
  <si>
    <t>IN</t>
  </si>
  <si>
    <t>OUT</t>
  </si>
  <si>
    <t>13.FEB</t>
  </si>
  <si>
    <t>Freeze.in</t>
  </si>
  <si>
    <t>Freeze.out</t>
  </si>
  <si>
    <t>13.Feb</t>
  </si>
  <si>
    <t>14.Feb</t>
  </si>
  <si>
    <t>BBCH.14.Feb</t>
  </si>
  <si>
    <t>soil.14.Feb</t>
  </si>
  <si>
    <t>VIBCAS_W37</t>
  </si>
  <si>
    <t>SPECIES</t>
  </si>
  <si>
    <t>HF</t>
  </si>
  <si>
    <t>WM</t>
  </si>
  <si>
    <t>GR</t>
  </si>
  <si>
    <t>SH</t>
  </si>
  <si>
    <t>ACEPEN</t>
  </si>
  <si>
    <t>ALNINC</t>
  </si>
  <si>
    <t>BETALL</t>
  </si>
  <si>
    <t>BETPOP</t>
  </si>
  <si>
    <t>CORCOR</t>
  </si>
  <si>
    <t>PRUPEN</t>
  </si>
  <si>
    <t>VIBCAS</t>
  </si>
  <si>
    <t>3;2</t>
  </si>
  <si>
    <t>Cells in green have been put in the growth chamber</t>
  </si>
  <si>
    <t>cells that are blue were watered that day</t>
  </si>
  <si>
    <t>Control</t>
  </si>
  <si>
    <t>Growth Chamber</t>
  </si>
  <si>
    <t>Drought then Growth Chamber</t>
  </si>
  <si>
    <t>Growth Chamber: -3degC, light ~280 for 12 hrs</t>
  </si>
  <si>
    <t>Put in for 18-30 hrs depending on time line - aim for 24 hrs</t>
  </si>
  <si>
    <t>Measure - soil moisture, number of leaves, plant height, SLA, flowers</t>
  </si>
  <si>
    <t>Do again with cuttings!!</t>
  </si>
  <si>
    <t>boat.wt</t>
  </si>
  <si>
    <t>wet.wt</t>
  </si>
  <si>
    <t>dry.wt</t>
  </si>
  <si>
    <t>day.in</t>
  </si>
  <si>
    <t>day.out</t>
  </si>
  <si>
    <t>total.hrs</t>
  </si>
  <si>
    <t>diff</t>
  </si>
  <si>
    <t>reading</t>
  </si>
  <si>
    <t>16.FEB</t>
  </si>
  <si>
    <t>time.in</t>
  </si>
  <si>
    <t>time.out</t>
  </si>
  <si>
    <t>20.FEB</t>
  </si>
  <si>
    <t>percent</t>
  </si>
  <si>
    <t>BBCH.17.Feb</t>
  </si>
  <si>
    <t>BBCH.23.Feb</t>
  </si>
  <si>
    <t>23.Feb</t>
  </si>
  <si>
    <t>slight wilt</t>
  </si>
  <si>
    <t>bad</t>
  </si>
  <si>
    <t>wilted</t>
  </si>
  <si>
    <t>great</t>
  </si>
  <si>
    <t>dead?</t>
  </si>
  <si>
    <t>12 (side); N/A</t>
  </si>
  <si>
    <t>low(10);N/A</t>
  </si>
  <si>
    <t>17.Feb</t>
  </si>
  <si>
    <t>21.FEB</t>
  </si>
  <si>
    <t>23.FEB</t>
  </si>
  <si>
    <t>FREEZING</t>
  </si>
  <si>
    <t>Great</t>
  </si>
  <si>
    <t>slight discoloration</t>
  </si>
  <si>
    <t>some discoloration and wilting</t>
  </si>
  <si>
    <t>discoloration and wilting</t>
  </si>
  <si>
    <t>severely discolored and wilted</t>
  </si>
  <si>
    <t>all leaves severly discolored and severly wilted</t>
  </si>
  <si>
    <t>Status.post</t>
  </si>
  <si>
    <t>24.FEB</t>
  </si>
  <si>
    <t>26.FEB</t>
  </si>
  <si>
    <t>27.FEB</t>
  </si>
  <si>
    <t>BBCH 27.FEB</t>
  </si>
  <si>
    <t>female catkins!</t>
  </si>
  <si>
    <t>female flowers!</t>
  </si>
  <si>
    <t>1 (15)</t>
  </si>
  <si>
    <t>3 (15)</t>
  </si>
  <si>
    <t>3/4 (15)</t>
  </si>
  <si>
    <t>4/5 (15)</t>
  </si>
  <si>
    <t>2 (15)</t>
  </si>
  <si>
    <t>3.MAR</t>
  </si>
  <si>
    <t>TAG</t>
  </si>
  <si>
    <t>SAMRAC09_GR</t>
  </si>
  <si>
    <t>SAMRAC08_GR</t>
  </si>
  <si>
    <t>SAMRAC04_GR</t>
  </si>
  <si>
    <t>SAMRAC_G01</t>
  </si>
  <si>
    <t>SAMRAC_G02</t>
  </si>
  <si>
    <t>SAMRAC_G03</t>
  </si>
  <si>
    <t>SAMRAC_G04</t>
  </si>
  <si>
    <t>SAMRAC_G05</t>
  </si>
  <si>
    <t>SAMRAC_G06</t>
  </si>
  <si>
    <t>SAMRAC_G07</t>
  </si>
  <si>
    <t>SAMRAC_G08</t>
  </si>
  <si>
    <t>SAMRAC_G09</t>
  </si>
  <si>
    <t>SAMRAC_G11</t>
  </si>
  <si>
    <t>SAMRAC_G12</t>
  </si>
  <si>
    <t>SAMRAC_G13</t>
  </si>
  <si>
    <t>SAMRAC_G14</t>
  </si>
  <si>
    <t>SAMRAC_G15</t>
  </si>
  <si>
    <t>SAMRAC_G16</t>
  </si>
  <si>
    <t>SAMRAC_G17</t>
  </si>
  <si>
    <t>SAMRAC_G18</t>
  </si>
  <si>
    <t>BETPAP08_GR</t>
  </si>
  <si>
    <t>BETPAP09_GR</t>
  </si>
  <si>
    <t>BETPAP_G01</t>
  </si>
  <si>
    <t>BETPAP_G02</t>
  </si>
  <si>
    <t>BETPAP_G03</t>
  </si>
  <si>
    <t>BETPAP_G04</t>
  </si>
  <si>
    <t>BETPAP_G05</t>
  </si>
  <si>
    <t>BETPAP_G06</t>
  </si>
  <si>
    <t>BETPAP_G07</t>
  </si>
  <si>
    <t>BETPAP_G08</t>
  </si>
  <si>
    <t>BETPAP_G09</t>
  </si>
  <si>
    <t>BETPAP_G10</t>
  </si>
  <si>
    <t>BETPAP_G11</t>
  </si>
  <si>
    <t>BETPAP_G12</t>
  </si>
  <si>
    <t>BETPAP_G13</t>
  </si>
  <si>
    <t>BETPAP_G14</t>
  </si>
  <si>
    <t>BETPOP03_WM</t>
  </si>
  <si>
    <t>BETPOP09_WM</t>
  </si>
  <si>
    <t>BETPOP04_WM</t>
  </si>
  <si>
    <t>BETPOP_W01</t>
  </si>
  <si>
    <t>BETPOP_W02</t>
  </si>
  <si>
    <t>BETPOP_W03</t>
  </si>
  <si>
    <t>BETPOP_W05</t>
  </si>
  <si>
    <t>BETPOP_W06</t>
  </si>
  <si>
    <t>BETPOP_W07</t>
  </si>
  <si>
    <t>BETPOP_W08</t>
  </si>
  <si>
    <t>BETPOP_W09</t>
  </si>
  <si>
    <t>BETPOP_W10</t>
  </si>
  <si>
    <t>BETPOP_W13</t>
  </si>
  <si>
    <t>BETPOP_W15</t>
  </si>
  <si>
    <t>BETPOP_W16</t>
  </si>
  <si>
    <t>SAMRAC_G10</t>
  </si>
  <si>
    <t>BBCH 6.Mar.17</t>
  </si>
  <si>
    <t>BBCH 3.Mar.17</t>
  </si>
  <si>
    <t>BETPOP_W11</t>
  </si>
  <si>
    <t>6.MAR</t>
  </si>
  <si>
    <t>7.MAR</t>
  </si>
  <si>
    <t>Í</t>
  </si>
  <si>
    <t>9.MAR</t>
  </si>
  <si>
    <t>BBCH 2.MAR</t>
  </si>
  <si>
    <t>FLO</t>
  </si>
  <si>
    <t>DONE</t>
  </si>
  <si>
    <t>4 (15)</t>
  </si>
  <si>
    <t>12 FLO</t>
  </si>
  <si>
    <t>BBCH 7.MAR</t>
  </si>
  <si>
    <t>DONE FLO</t>
  </si>
  <si>
    <t>9 FLO</t>
  </si>
  <si>
    <t>11 FLO</t>
  </si>
  <si>
    <t>14 FLO</t>
  </si>
  <si>
    <t>DONE (FLO?)</t>
  </si>
  <si>
    <t>10 FLO</t>
  </si>
  <si>
    <t>2(15)</t>
  </si>
  <si>
    <t>5(15)</t>
  </si>
  <si>
    <t>2.MAR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</si>
</sst>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6" fontId="0" fillId="0" borderId="0" xfId="0" applyNumberFormat="1"/>
    <xf numFmtId="20" fontId="0" fillId="0" borderId="0" xfId="0" applyNumberForma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1" fontId="0" fillId="0" borderId="0" xfId="0" applyNumberFormat="1"/>
    <xf numFmtId="0" fontId="5" fillId="0" borderId="0" xfId="0" applyFont="1" applyFill="1"/>
    <xf numFmtId="16" fontId="6" fillId="0" borderId="0" xfId="0" applyNumberFormat="1" applyFont="1"/>
    <xf numFmtId="12" fontId="0" fillId="0" borderId="0" xfId="0" applyNumberFormat="1"/>
    <xf numFmtId="0" fontId="8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22" sqref="B22"/>
    </sheetView>
  </sheetViews>
  <sheetFormatPr baseColWidth="10" defaultRowHeight="16" x14ac:dyDescent="0.2"/>
  <sheetData>
    <row r="1" spans="1:2" x14ac:dyDescent="0.2">
      <c r="A1" t="s">
        <v>236</v>
      </c>
    </row>
    <row r="2" spans="1:2" x14ac:dyDescent="0.2">
      <c r="A2" t="s">
        <v>237</v>
      </c>
    </row>
    <row r="4" spans="1:2" x14ac:dyDescent="0.2">
      <c r="A4" t="s">
        <v>2</v>
      </c>
    </row>
    <row r="5" spans="1:2" x14ac:dyDescent="0.2">
      <c r="A5" t="s">
        <v>87</v>
      </c>
      <c r="B5" t="s">
        <v>238</v>
      </c>
    </row>
    <row r="6" spans="1:2" x14ac:dyDescent="0.2">
      <c r="A6" t="s">
        <v>91</v>
      </c>
      <c r="B6" t="s">
        <v>239</v>
      </c>
    </row>
    <row r="7" spans="1:2" x14ac:dyDescent="0.2">
      <c r="A7" t="s">
        <v>5</v>
      </c>
      <c r="B7" t="s">
        <v>240</v>
      </c>
    </row>
    <row r="9" spans="1:2" x14ac:dyDescent="0.2">
      <c r="A9" t="s">
        <v>241</v>
      </c>
    </row>
    <row r="10" spans="1:2" x14ac:dyDescent="0.2">
      <c r="A10" t="s">
        <v>242</v>
      </c>
    </row>
    <row r="12" spans="1:2" x14ac:dyDescent="0.2">
      <c r="A12" t="s">
        <v>243</v>
      </c>
    </row>
    <row r="13" spans="1:2" x14ac:dyDescent="0.2">
      <c r="A13" t="s">
        <v>244</v>
      </c>
    </row>
    <row r="16" spans="1:2" x14ac:dyDescent="0.2">
      <c r="A16" t="s">
        <v>271</v>
      </c>
    </row>
    <row r="17" spans="1:2" x14ac:dyDescent="0.2">
      <c r="A17">
        <v>0</v>
      </c>
      <c r="B17" t="s">
        <v>272</v>
      </c>
    </row>
    <row r="18" spans="1:2" x14ac:dyDescent="0.2">
      <c r="A18">
        <v>1</v>
      </c>
      <c r="B18" t="s">
        <v>273</v>
      </c>
    </row>
    <row r="19" spans="1:2" x14ac:dyDescent="0.2">
      <c r="A19">
        <v>2</v>
      </c>
      <c r="B19" t="s">
        <v>274</v>
      </c>
    </row>
    <row r="20" spans="1:2" x14ac:dyDescent="0.2">
      <c r="A20">
        <v>3</v>
      </c>
      <c r="B20" t="s">
        <v>275</v>
      </c>
    </row>
    <row r="21" spans="1:2" x14ac:dyDescent="0.2">
      <c r="A21">
        <v>4</v>
      </c>
      <c r="B21" t="s">
        <v>276</v>
      </c>
    </row>
    <row r="22" spans="1:2" x14ac:dyDescent="0.2">
      <c r="A22">
        <v>5</v>
      </c>
      <c r="B22" t="s">
        <v>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149"/>
  <sheetViews>
    <sheetView zoomScale="120" zoomScaleNormal="120" zoomScalePageLayoutView="120" workbookViewId="0">
      <pane ySplit="1" topLeftCell="A83" activePane="bottomLeft" state="frozen"/>
      <selection pane="bottomLeft" activeCell="D143" sqref="D143"/>
    </sheetView>
  </sheetViews>
  <sheetFormatPr baseColWidth="10" defaultRowHeight="16" x14ac:dyDescent="0.2"/>
  <cols>
    <col min="1" max="1" width="14.5" bestFit="1" customWidth="1"/>
    <col min="2" max="2" width="12.83203125" bestFit="1" customWidth="1"/>
    <col min="4" max="10" width="10.83203125" customWidth="1"/>
    <col min="13" max="13" width="10.83203125" style="1"/>
  </cols>
  <sheetData>
    <row r="1" spans="1:14" x14ac:dyDescent="0.2">
      <c r="A1" t="s">
        <v>0</v>
      </c>
      <c r="B1" t="s">
        <v>1</v>
      </c>
      <c r="C1" t="s">
        <v>2</v>
      </c>
      <c r="D1" t="s">
        <v>85</v>
      </c>
      <c r="E1" t="s">
        <v>207</v>
      </c>
      <c r="F1" t="s">
        <v>208</v>
      </c>
      <c r="G1" t="s">
        <v>221</v>
      </c>
      <c r="H1" t="s">
        <v>220</v>
      </c>
      <c r="I1" t="s">
        <v>258</v>
      </c>
      <c r="J1" s="7" t="s">
        <v>259</v>
      </c>
      <c r="K1" t="s">
        <v>282</v>
      </c>
      <c r="L1" s="1" t="s">
        <v>351</v>
      </c>
      <c r="M1" s="1" t="s">
        <v>356</v>
      </c>
      <c r="N1" t="s">
        <v>211</v>
      </c>
    </row>
    <row r="2" spans="1:14" x14ac:dyDescent="0.2">
      <c r="A2" t="s">
        <v>6</v>
      </c>
      <c r="B2" t="s">
        <v>86</v>
      </c>
      <c r="C2" t="s">
        <v>87</v>
      </c>
      <c r="E2" s="1">
        <v>9</v>
      </c>
      <c r="G2" s="1">
        <v>9.6999999999999993</v>
      </c>
      <c r="I2" s="7"/>
      <c r="K2">
        <v>9</v>
      </c>
      <c r="L2" s="1">
        <v>9</v>
      </c>
      <c r="M2" s="1">
        <v>10</v>
      </c>
    </row>
    <row r="3" spans="1:14" x14ac:dyDescent="0.2">
      <c r="A3" t="s">
        <v>6</v>
      </c>
      <c r="B3" t="s">
        <v>93</v>
      </c>
      <c r="C3" t="s">
        <v>87</v>
      </c>
      <c r="E3" s="1">
        <v>8.5</v>
      </c>
      <c r="G3" s="1">
        <v>9.8000000000000007</v>
      </c>
      <c r="I3" s="7"/>
      <c r="K3">
        <v>9</v>
      </c>
      <c r="L3" s="1">
        <v>9</v>
      </c>
      <c r="M3" s="1">
        <v>9</v>
      </c>
    </row>
    <row r="4" spans="1:14" x14ac:dyDescent="0.2">
      <c r="A4" t="s">
        <v>6</v>
      </c>
      <c r="B4" t="s">
        <v>7</v>
      </c>
      <c r="C4" t="s">
        <v>87</v>
      </c>
      <c r="D4">
        <v>9.4</v>
      </c>
      <c r="E4">
        <v>9.1999999999999993</v>
      </c>
      <c r="G4" s="1">
        <v>8.1</v>
      </c>
      <c r="I4" s="7"/>
      <c r="L4" s="1">
        <v>9</v>
      </c>
      <c r="M4" s="1">
        <v>9</v>
      </c>
    </row>
    <row r="5" spans="1:14" x14ac:dyDescent="0.2">
      <c r="A5" t="s">
        <v>8</v>
      </c>
      <c r="B5" t="s">
        <v>90</v>
      </c>
      <c r="C5" t="s">
        <v>87</v>
      </c>
      <c r="E5" s="1">
        <v>8.9</v>
      </c>
      <c r="G5" s="1">
        <v>9.9</v>
      </c>
      <c r="I5" s="7"/>
      <c r="L5" s="1"/>
    </row>
    <row r="6" spans="1:14" x14ac:dyDescent="0.2">
      <c r="A6" t="s">
        <v>8</v>
      </c>
      <c r="B6" t="s">
        <v>92</v>
      </c>
      <c r="C6" t="s">
        <v>87</v>
      </c>
      <c r="E6" s="1">
        <v>7.7</v>
      </c>
      <c r="G6" s="1">
        <v>8.6999999999999993</v>
      </c>
      <c r="I6" s="7">
        <v>9</v>
      </c>
      <c r="J6">
        <v>9</v>
      </c>
      <c r="L6" s="1"/>
    </row>
    <row r="7" spans="1:14" x14ac:dyDescent="0.2">
      <c r="A7" t="s">
        <v>8</v>
      </c>
      <c r="B7" t="s">
        <v>9</v>
      </c>
      <c r="C7" t="s">
        <v>87</v>
      </c>
      <c r="D7">
        <v>8.6</v>
      </c>
      <c r="E7">
        <v>7.8</v>
      </c>
      <c r="G7" s="1">
        <v>8.6999999999999993</v>
      </c>
      <c r="I7" s="7"/>
      <c r="L7" s="1"/>
    </row>
    <row r="8" spans="1:14" x14ac:dyDescent="0.2">
      <c r="A8" t="s">
        <v>3</v>
      </c>
      <c r="B8" t="s">
        <v>88</v>
      </c>
      <c r="C8" t="s">
        <v>87</v>
      </c>
      <c r="E8" s="1">
        <v>7.7</v>
      </c>
      <c r="G8" s="1">
        <v>9.6999999999999993</v>
      </c>
      <c r="I8" s="7"/>
      <c r="L8" s="1"/>
    </row>
    <row r="9" spans="1:14" x14ac:dyDescent="0.2">
      <c r="A9" t="s">
        <v>98</v>
      </c>
      <c r="B9" t="s">
        <v>99</v>
      </c>
      <c r="C9" t="s">
        <v>87</v>
      </c>
      <c r="E9" s="1">
        <v>7.6</v>
      </c>
      <c r="G9" s="1">
        <v>9.1999999999999993</v>
      </c>
      <c r="I9" s="7"/>
      <c r="L9" s="1" t="s">
        <v>352</v>
      </c>
      <c r="M9" s="1" t="s">
        <v>352</v>
      </c>
    </row>
    <row r="10" spans="1:14" x14ac:dyDescent="0.2">
      <c r="A10" t="s">
        <v>21</v>
      </c>
      <c r="B10" t="s">
        <v>107</v>
      </c>
      <c r="C10" t="s">
        <v>87</v>
      </c>
      <c r="E10" s="1">
        <v>8.1</v>
      </c>
      <c r="G10" s="1">
        <v>8.9</v>
      </c>
      <c r="I10" s="7"/>
      <c r="K10">
        <v>9</v>
      </c>
      <c r="L10" s="1">
        <v>9</v>
      </c>
      <c r="M10" s="1">
        <v>9</v>
      </c>
    </row>
    <row r="11" spans="1:14" x14ac:dyDescent="0.2">
      <c r="A11" t="s">
        <v>19</v>
      </c>
      <c r="B11" t="s">
        <v>114</v>
      </c>
      <c r="C11" t="s">
        <v>87</v>
      </c>
      <c r="E11" s="1">
        <v>7.7</v>
      </c>
      <c r="G11" s="1">
        <v>8.6</v>
      </c>
      <c r="I11" s="7"/>
      <c r="L11" s="1">
        <v>9</v>
      </c>
      <c r="M11" s="1">
        <v>11</v>
      </c>
    </row>
    <row r="12" spans="1:14" x14ac:dyDescent="0.2">
      <c r="A12" t="s">
        <v>19</v>
      </c>
      <c r="B12" t="s">
        <v>120</v>
      </c>
      <c r="C12" t="s">
        <v>87</v>
      </c>
      <c r="E12" s="1">
        <v>8.4</v>
      </c>
      <c r="G12" s="1">
        <v>9.1</v>
      </c>
      <c r="I12" s="7"/>
      <c r="L12" s="1"/>
      <c r="M12" s="1">
        <v>9</v>
      </c>
    </row>
    <row r="13" spans="1:14" x14ac:dyDescent="0.2">
      <c r="A13" t="s">
        <v>100</v>
      </c>
      <c r="B13" t="s">
        <v>101</v>
      </c>
      <c r="C13" t="s">
        <v>87</v>
      </c>
      <c r="E13" s="1">
        <v>8.8000000000000007</v>
      </c>
      <c r="G13" s="1">
        <v>9.1</v>
      </c>
      <c r="I13" s="7"/>
      <c r="L13" s="1"/>
      <c r="M13" s="1">
        <v>10</v>
      </c>
    </row>
    <row r="14" spans="1:14" x14ac:dyDescent="0.2">
      <c r="A14" t="s">
        <v>100</v>
      </c>
      <c r="B14" t="s">
        <v>106</v>
      </c>
      <c r="C14" t="s">
        <v>87</v>
      </c>
      <c r="E14" s="1">
        <v>8.1</v>
      </c>
      <c r="G14" s="1">
        <v>10</v>
      </c>
      <c r="I14" s="7"/>
      <c r="L14" s="1">
        <v>9</v>
      </c>
      <c r="M14" s="1">
        <v>10</v>
      </c>
    </row>
    <row r="15" spans="1:14" x14ac:dyDescent="0.2">
      <c r="A15" t="s">
        <v>14</v>
      </c>
      <c r="B15" t="s">
        <v>102</v>
      </c>
      <c r="C15" t="s">
        <v>87</v>
      </c>
      <c r="E15" s="1">
        <v>7.9</v>
      </c>
      <c r="G15" s="1">
        <v>9.1999999999999993</v>
      </c>
      <c r="I15" s="7"/>
      <c r="L15" s="1"/>
    </row>
    <row r="16" spans="1:14" x14ac:dyDescent="0.2">
      <c r="A16" t="s">
        <v>14</v>
      </c>
      <c r="B16" t="s">
        <v>105</v>
      </c>
      <c r="C16" t="s">
        <v>87</v>
      </c>
      <c r="E16" s="1">
        <v>7.3</v>
      </c>
      <c r="G16" s="1">
        <v>8.8000000000000007</v>
      </c>
      <c r="I16" s="7"/>
      <c r="L16" s="1"/>
      <c r="M16" s="1">
        <v>9</v>
      </c>
    </row>
    <row r="17" spans="1:13" x14ac:dyDescent="0.2">
      <c r="A17" t="s">
        <v>14</v>
      </c>
      <c r="B17" t="s">
        <v>109</v>
      </c>
      <c r="C17" t="s">
        <v>87</v>
      </c>
      <c r="E17" s="1">
        <v>7.3</v>
      </c>
      <c r="G17" s="1">
        <v>8.8000000000000007</v>
      </c>
      <c r="I17" s="7"/>
      <c r="L17" s="1"/>
      <c r="M17" s="1">
        <v>9</v>
      </c>
    </row>
    <row r="18" spans="1:13" x14ac:dyDescent="0.2">
      <c r="A18" t="s">
        <v>23</v>
      </c>
      <c r="B18" t="s">
        <v>108</v>
      </c>
      <c r="C18" t="s">
        <v>87</v>
      </c>
      <c r="E18" s="1">
        <v>8.6</v>
      </c>
      <c r="G18" s="1">
        <v>10.199999999999999</v>
      </c>
      <c r="I18" s="7"/>
      <c r="L18" s="1"/>
    </row>
    <row r="19" spans="1:13" x14ac:dyDescent="0.2">
      <c r="A19" t="s">
        <v>103</v>
      </c>
      <c r="B19" t="s">
        <v>104</v>
      </c>
      <c r="C19" t="s">
        <v>87</v>
      </c>
      <c r="E19" s="1">
        <v>7.9</v>
      </c>
      <c r="G19" s="1">
        <v>9.6999999999999993</v>
      </c>
      <c r="I19" s="7"/>
      <c r="L19" s="1"/>
    </row>
    <row r="20" spans="1:13" x14ac:dyDescent="0.2">
      <c r="A20" t="s">
        <v>111</v>
      </c>
      <c r="B20" t="s">
        <v>112</v>
      </c>
      <c r="C20" t="s">
        <v>87</v>
      </c>
      <c r="E20" s="1">
        <v>8.4</v>
      </c>
      <c r="G20" s="1">
        <v>10.1</v>
      </c>
      <c r="I20" s="7"/>
      <c r="K20" t="s">
        <v>283</v>
      </c>
      <c r="L20" s="1" t="s">
        <v>352</v>
      </c>
      <c r="M20" s="1" t="s">
        <v>352</v>
      </c>
    </row>
    <row r="21" spans="1:13" x14ac:dyDescent="0.2">
      <c r="A21" t="s">
        <v>41</v>
      </c>
      <c r="B21" t="s">
        <v>128</v>
      </c>
      <c r="C21" t="s">
        <v>87</v>
      </c>
      <c r="E21" s="1">
        <v>9.1999999999999993</v>
      </c>
      <c r="G21" s="1">
        <v>9.1999999999999993</v>
      </c>
      <c r="I21" s="7"/>
      <c r="L21" s="1"/>
    </row>
    <row r="22" spans="1:13" x14ac:dyDescent="0.2">
      <c r="A22" t="s">
        <v>125</v>
      </c>
      <c r="B22" t="s">
        <v>126</v>
      </c>
      <c r="C22" t="s">
        <v>87</v>
      </c>
      <c r="E22" s="1">
        <v>8.5</v>
      </c>
      <c r="G22" s="1">
        <v>8.9</v>
      </c>
      <c r="I22" s="7"/>
      <c r="L22" s="1"/>
    </row>
    <row r="23" spans="1:13" x14ac:dyDescent="0.2">
      <c r="A23" t="s">
        <v>125</v>
      </c>
      <c r="B23" t="s">
        <v>130</v>
      </c>
      <c r="C23" t="s">
        <v>87</v>
      </c>
      <c r="E23" s="1">
        <v>8.1</v>
      </c>
      <c r="G23" s="1">
        <v>9.9</v>
      </c>
      <c r="I23" s="7"/>
      <c r="L23" s="1"/>
    </row>
    <row r="24" spans="1:13" x14ac:dyDescent="0.2">
      <c r="A24" t="s">
        <v>33</v>
      </c>
      <c r="B24" t="s">
        <v>131</v>
      </c>
      <c r="C24" t="s">
        <v>87</v>
      </c>
      <c r="E24" s="1">
        <v>7.9</v>
      </c>
      <c r="G24" s="1">
        <v>8.3000000000000007</v>
      </c>
      <c r="I24" s="7"/>
      <c r="L24" s="1"/>
      <c r="M24" s="1">
        <v>9</v>
      </c>
    </row>
    <row r="25" spans="1:13" x14ac:dyDescent="0.2">
      <c r="A25" t="s">
        <v>37</v>
      </c>
      <c r="B25" t="s">
        <v>127</v>
      </c>
      <c r="C25" t="s">
        <v>87</v>
      </c>
      <c r="E25" s="1">
        <v>7.5</v>
      </c>
      <c r="G25" s="1">
        <v>9.5</v>
      </c>
      <c r="H25">
        <v>9</v>
      </c>
      <c r="I25" s="7">
        <v>9</v>
      </c>
      <c r="J25">
        <v>10</v>
      </c>
      <c r="L25" s="1"/>
    </row>
    <row r="26" spans="1:13" x14ac:dyDescent="0.2">
      <c r="A26" t="s">
        <v>37</v>
      </c>
      <c r="B26" t="s">
        <v>129</v>
      </c>
      <c r="C26" t="s">
        <v>87</v>
      </c>
      <c r="E26" s="1">
        <v>7.7</v>
      </c>
      <c r="G26" s="1">
        <v>9.6999999999999993</v>
      </c>
      <c r="I26" s="7"/>
      <c r="J26">
        <v>9</v>
      </c>
      <c r="L26" s="1"/>
    </row>
    <row r="27" spans="1:13" x14ac:dyDescent="0.2">
      <c r="A27" t="s">
        <v>52</v>
      </c>
      <c r="B27" t="s">
        <v>146</v>
      </c>
      <c r="C27" t="s">
        <v>87</v>
      </c>
      <c r="E27" s="1">
        <v>7.7</v>
      </c>
      <c r="G27" s="1">
        <v>9.4</v>
      </c>
      <c r="H27">
        <v>9</v>
      </c>
      <c r="I27" s="7">
        <v>9</v>
      </c>
      <c r="J27">
        <v>10</v>
      </c>
      <c r="L27" s="1">
        <v>9</v>
      </c>
      <c r="M27" s="1">
        <v>10</v>
      </c>
    </row>
    <row r="28" spans="1:13" x14ac:dyDescent="0.2">
      <c r="A28" t="s">
        <v>52</v>
      </c>
      <c r="B28" t="s">
        <v>148</v>
      </c>
      <c r="C28" t="s">
        <v>87</v>
      </c>
      <c r="E28" s="1">
        <v>5.5</v>
      </c>
      <c r="G28" s="1">
        <v>8.8000000000000007</v>
      </c>
      <c r="I28" s="7"/>
      <c r="J28">
        <v>10</v>
      </c>
      <c r="L28" s="1"/>
    </row>
    <row r="29" spans="1:13" x14ac:dyDescent="0.2">
      <c r="A29" t="s">
        <v>139</v>
      </c>
      <c r="B29" t="s">
        <v>140</v>
      </c>
      <c r="C29" t="s">
        <v>87</v>
      </c>
      <c r="E29" s="1">
        <v>7.3</v>
      </c>
      <c r="F29">
        <v>9</v>
      </c>
      <c r="G29" s="1">
        <v>8.6999999999999993</v>
      </c>
      <c r="I29" s="7"/>
      <c r="K29">
        <v>10</v>
      </c>
      <c r="L29" s="1">
        <v>11</v>
      </c>
      <c r="M29" s="1">
        <v>14</v>
      </c>
    </row>
    <row r="30" spans="1:13" x14ac:dyDescent="0.2">
      <c r="A30" t="s">
        <v>144</v>
      </c>
      <c r="B30" t="s">
        <v>145</v>
      </c>
      <c r="C30" t="s">
        <v>87</v>
      </c>
      <c r="E30" s="1">
        <v>7.3</v>
      </c>
      <c r="G30" s="1">
        <v>8</v>
      </c>
      <c r="I30" s="7"/>
      <c r="K30">
        <v>10</v>
      </c>
      <c r="L30" s="1">
        <v>11</v>
      </c>
      <c r="M30" s="1">
        <v>14</v>
      </c>
    </row>
    <row r="31" spans="1:13" x14ac:dyDescent="0.2">
      <c r="A31" t="s">
        <v>43</v>
      </c>
      <c r="B31" t="s">
        <v>138</v>
      </c>
      <c r="C31" t="s">
        <v>87</v>
      </c>
      <c r="E31" s="1">
        <v>7.8</v>
      </c>
      <c r="F31">
        <v>9</v>
      </c>
      <c r="G31" s="1">
        <v>8.9</v>
      </c>
      <c r="I31" s="7"/>
      <c r="K31">
        <v>10</v>
      </c>
      <c r="L31" s="1">
        <v>11</v>
      </c>
      <c r="M31" s="1">
        <v>14</v>
      </c>
    </row>
    <row r="32" spans="1:13" x14ac:dyDescent="0.2">
      <c r="A32" t="s">
        <v>43</v>
      </c>
      <c r="B32" t="s">
        <v>141</v>
      </c>
      <c r="C32" t="s">
        <v>87</v>
      </c>
      <c r="E32" s="1">
        <v>7.6</v>
      </c>
      <c r="F32">
        <v>9</v>
      </c>
      <c r="G32" s="1">
        <v>8.6</v>
      </c>
      <c r="H32">
        <v>9</v>
      </c>
      <c r="I32" s="7">
        <v>11</v>
      </c>
      <c r="J32">
        <v>15</v>
      </c>
      <c r="L32" s="1">
        <v>9</v>
      </c>
      <c r="M32" s="1">
        <v>9</v>
      </c>
    </row>
    <row r="33" spans="1:13" x14ac:dyDescent="0.2">
      <c r="A33" t="s">
        <v>43</v>
      </c>
      <c r="B33" t="s">
        <v>147</v>
      </c>
      <c r="C33" t="s">
        <v>87</v>
      </c>
      <c r="E33" s="1">
        <v>7.1</v>
      </c>
      <c r="G33" s="1">
        <v>8.6</v>
      </c>
      <c r="I33" s="7"/>
      <c r="K33">
        <v>9</v>
      </c>
      <c r="L33" s="1">
        <v>9</v>
      </c>
      <c r="M33" s="1">
        <v>11</v>
      </c>
    </row>
    <row r="34" spans="1:13" x14ac:dyDescent="0.2">
      <c r="A34" t="s">
        <v>142</v>
      </c>
      <c r="B34" t="s">
        <v>143</v>
      </c>
      <c r="C34" t="s">
        <v>87</v>
      </c>
      <c r="E34" s="1">
        <v>9.3000000000000007</v>
      </c>
      <c r="F34">
        <v>9</v>
      </c>
      <c r="G34" s="1">
        <v>12.7</v>
      </c>
      <c r="I34" s="7"/>
      <c r="J34">
        <v>10</v>
      </c>
      <c r="K34">
        <v>15</v>
      </c>
      <c r="L34" s="1" t="s">
        <v>353</v>
      </c>
      <c r="M34" s="1" t="s">
        <v>353</v>
      </c>
    </row>
    <row r="35" spans="1:13" x14ac:dyDescent="0.2">
      <c r="A35" t="s">
        <v>158</v>
      </c>
      <c r="B35" t="s">
        <v>159</v>
      </c>
      <c r="C35" t="s">
        <v>87</v>
      </c>
      <c r="E35" s="1">
        <v>7.7</v>
      </c>
      <c r="G35" s="1">
        <v>9</v>
      </c>
      <c r="I35" s="7"/>
      <c r="L35" s="1"/>
    </row>
    <row r="36" spans="1:13" x14ac:dyDescent="0.2">
      <c r="A36" t="s">
        <v>59</v>
      </c>
      <c r="B36" t="s">
        <v>60</v>
      </c>
      <c r="C36" t="s">
        <v>87</v>
      </c>
      <c r="D36">
        <v>9.6</v>
      </c>
      <c r="E36">
        <v>8.1999999999999993</v>
      </c>
      <c r="G36" s="1">
        <v>8.8000000000000007</v>
      </c>
      <c r="I36" s="7"/>
      <c r="J36">
        <v>9</v>
      </c>
      <c r="K36">
        <v>11</v>
      </c>
      <c r="L36" s="1">
        <v>11</v>
      </c>
      <c r="M36" s="1" t="s">
        <v>360</v>
      </c>
    </row>
    <row r="37" spans="1:13" x14ac:dyDescent="0.2">
      <c r="A37" t="s">
        <v>162</v>
      </c>
      <c r="B37" t="s">
        <v>163</v>
      </c>
      <c r="C37" t="s">
        <v>87</v>
      </c>
      <c r="E37" s="1">
        <v>8.4</v>
      </c>
      <c r="G37" s="1">
        <v>8.3000000000000007</v>
      </c>
      <c r="I37" s="7">
        <v>9</v>
      </c>
      <c r="J37">
        <v>9</v>
      </c>
      <c r="K37">
        <v>10</v>
      </c>
      <c r="L37" s="1">
        <v>10</v>
      </c>
      <c r="M37" s="1" t="s">
        <v>360</v>
      </c>
    </row>
    <row r="38" spans="1:13" x14ac:dyDescent="0.2">
      <c r="A38" t="s">
        <v>162</v>
      </c>
      <c r="B38" t="s">
        <v>165</v>
      </c>
      <c r="C38" t="s">
        <v>87</v>
      </c>
      <c r="E38" s="1">
        <v>7.9</v>
      </c>
      <c r="G38" s="1">
        <v>8.5</v>
      </c>
      <c r="I38" s="7">
        <v>9</v>
      </c>
      <c r="J38">
        <v>9</v>
      </c>
      <c r="K38">
        <v>11</v>
      </c>
      <c r="L38" s="1">
        <v>11</v>
      </c>
    </row>
    <row r="39" spans="1:13" x14ac:dyDescent="0.2">
      <c r="A39" t="s">
        <v>61</v>
      </c>
      <c r="B39" t="s">
        <v>161</v>
      </c>
      <c r="C39" t="s">
        <v>87</v>
      </c>
      <c r="E39" s="1">
        <v>7.9</v>
      </c>
      <c r="G39" s="1">
        <v>9.9</v>
      </c>
      <c r="H39">
        <v>10</v>
      </c>
      <c r="I39" s="7"/>
      <c r="J39">
        <v>12</v>
      </c>
      <c r="K39">
        <v>9</v>
      </c>
      <c r="L39" s="1">
        <v>9</v>
      </c>
      <c r="M39" s="1" t="s">
        <v>359</v>
      </c>
    </row>
    <row r="40" spans="1:13" x14ac:dyDescent="0.2">
      <c r="A40" t="s">
        <v>61</v>
      </c>
      <c r="B40" t="s">
        <v>164</v>
      </c>
      <c r="C40" t="s">
        <v>87</v>
      </c>
      <c r="E40" s="1">
        <v>8.1999999999999993</v>
      </c>
      <c r="G40" s="1">
        <v>8.6999999999999993</v>
      </c>
      <c r="I40" s="7">
        <v>12</v>
      </c>
      <c r="J40">
        <v>12</v>
      </c>
      <c r="K40">
        <v>11</v>
      </c>
      <c r="L40" s="1">
        <v>12</v>
      </c>
      <c r="M40" s="1">
        <v>15</v>
      </c>
    </row>
    <row r="41" spans="1:13" x14ac:dyDescent="0.2">
      <c r="A41" t="s">
        <v>170</v>
      </c>
      <c r="B41" t="s">
        <v>199</v>
      </c>
      <c r="C41" t="s">
        <v>87</v>
      </c>
      <c r="E41" s="1">
        <v>8.1</v>
      </c>
      <c r="G41" s="1">
        <v>8.5</v>
      </c>
      <c r="H41">
        <v>10</v>
      </c>
      <c r="I41" s="7"/>
      <c r="K41">
        <v>13</v>
      </c>
      <c r="L41" s="1">
        <v>14</v>
      </c>
      <c r="M41" s="1" t="s">
        <v>357</v>
      </c>
    </row>
    <row r="42" spans="1:13" x14ac:dyDescent="0.2">
      <c r="A42" t="s">
        <v>57</v>
      </c>
      <c r="B42" t="s">
        <v>58</v>
      </c>
      <c r="C42" t="s">
        <v>87</v>
      </c>
      <c r="D42">
        <v>9.3000000000000007</v>
      </c>
      <c r="E42">
        <v>9</v>
      </c>
      <c r="G42" s="1">
        <v>8.8000000000000007</v>
      </c>
      <c r="I42" s="7">
        <v>10</v>
      </c>
      <c r="J42">
        <v>12</v>
      </c>
      <c r="L42" s="1"/>
      <c r="M42" s="1" t="s">
        <v>358</v>
      </c>
    </row>
    <row r="43" spans="1:13" x14ac:dyDescent="0.2">
      <c r="A43" t="s">
        <v>78</v>
      </c>
      <c r="B43" t="s">
        <v>79</v>
      </c>
      <c r="C43" t="s">
        <v>87</v>
      </c>
      <c r="D43">
        <v>8</v>
      </c>
      <c r="E43">
        <v>8.1999999999999993</v>
      </c>
      <c r="G43" s="1">
        <v>7.5</v>
      </c>
      <c r="I43" s="7"/>
      <c r="J43">
        <v>10</v>
      </c>
      <c r="K43">
        <v>12</v>
      </c>
      <c r="L43" s="1">
        <v>14</v>
      </c>
      <c r="M43" s="1">
        <v>15</v>
      </c>
    </row>
    <row r="44" spans="1:13" x14ac:dyDescent="0.2">
      <c r="A44" t="s">
        <v>70</v>
      </c>
      <c r="B44" t="s">
        <v>179</v>
      </c>
      <c r="C44" t="s">
        <v>87</v>
      </c>
      <c r="E44" s="1">
        <v>7.3</v>
      </c>
      <c r="G44" s="1">
        <v>11</v>
      </c>
      <c r="H44">
        <v>9</v>
      </c>
      <c r="I44" s="7">
        <v>10</v>
      </c>
      <c r="J44">
        <v>10</v>
      </c>
      <c r="K44">
        <v>9</v>
      </c>
      <c r="L44" s="1">
        <v>11</v>
      </c>
      <c r="M44" s="1" t="s">
        <v>360</v>
      </c>
    </row>
    <row r="45" spans="1:13" x14ac:dyDescent="0.2">
      <c r="A45" t="s">
        <v>70</v>
      </c>
      <c r="B45" t="s">
        <v>71</v>
      </c>
      <c r="C45" t="s">
        <v>87</v>
      </c>
      <c r="D45">
        <v>8.3000000000000007</v>
      </c>
      <c r="E45">
        <v>8.1999999999999993</v>
      </c>
      <c r="G45" s="1">
        <v>8</v>
      </c>
      <c r="I45" s="7">
        <v>9</v>
      </c>
      <c r="J45">
        <v>12</v>
      </c>
      <c r="K45">
        <v>15</v>
      </c>
      <c r="L45" s="1" t="s">
        <v>353</v>
      </c>
      <c r="M45" s="1" t="s">
        <v>353</v>
      </c>
    </row>
    <row r="46" spans="1:13" x14ac:dyDescent="0.2">
      <c r="A46" t="s">
        <v>70</v>
      </c>
      <c r="B46" t="s">
        <v>81</v>
      </c>
      <c r="C46" t="s">
        <v>87</v>
      </c>
      <c r="D46">
        <v>7.7</v>
      </c>
      <c r="E46">
        <v>7.9</v>
      </c>
      <c r="F46">
        <v>9</v>
      </c>
      <c r="G46" s="1">
        <v>7.3</v>
      </c>
      <c r="I46" s="7">
        <v>11</v>
      </c>
      <c r="J46">
        <v>12</v>
      </c>
      <c r="K46">
        <v>16</v>
      </c>
      <c r="L46" s="1" t="s">
        <v>353</v>
      </c>
      <c r="M46" s="1" t="s">
        <v>361</v>
      </c>
    </row>
    <row r="47" spans="1:13" x14ac:dyDescent="0.2">
      <c r="A47" t="s">
        <v>177</v>
      </c>
      <c r="B47" t="s">
        <v>178</v>
      </c>
      <c r="C47" t="s">
        <v>87</v>
      </c>
      <c r="E47" s="1">
        <v>8</v>
      </c>
      <c r="G47" s="1">
        <v>8.4</v>
      </c>
      <c r="H47">
        <v>10</v>
      </c>
      <c r="I47" s="7">
        <v>9</v>
      </c>
      <c r="J47">
        <v>11</v>
      </c>
      <c r="K47">
        <v>13</v>
      </c>
      <c r="L47" s="1">
        <v>13</v>
      </c>
      <c r="M47" s="1">
        <v>15</v>
      </c>
    </row>
    <row r="48" spans="1:13" x14ac:dyDescent="0.2">
      <c r="A48" t="s">
        <v>177</v>
      </c>
      <c r="B48" t="s">
        <v>183</v>
      </c>
      <c r="C48" t="s">
        <v>87</v>
      </c>
      <c r="E48" s="1">
        <v>7.4</v>
      </c>
      <c r="G48" s="1">
        <v>9.4</v>
      </c>
      <c r="I48" s="7"/>
      <c r="K48">
        <v>16</v>
      </c>
      <c r="L48" s="1" t="s">
        <v>353</v>
      </c>
      <c r="M48" s="1" t="s">
        <v>353</v>
      </c>
    </row>
    <row r="49" spans="1:13" x14ac:dyDescent="0.2">
      <c r="A49" t="s">
        <v>177</v>
      </c>
      <c r="B49" t="s">
        <v>184</v>
      </c>
      <c r="C49" t="s">
        <v>87</v>
      </c>
      <c r="E49" s="1">
        <v>8.6999999999999993</v>
      </c>
      <c r="F49">
        <v>9</v>
      </c>
      <c r="G49" s="1">
        <v>8.9</v>
      </c>
      <c r="H49">
        <v>9</v>
      </c>
      <c r="I49" s="7"/>
      <c r="K49">
        <v>13</v>
      </c>
      <c r="L49" s="1">
        <v>14</v>
      </c>
      <c r="M49" s="1">
        <v>15</v>
      </c>
    </row>
    <row r="50" spans="1:13" x14ac:dyDescent="0.2">
      <c r="A50" t="s">
        <v>73</v>
      </c>
      <c r="B50" t="s">
        <v>181</v>
      </c>
      <c r="C50" t="s">
        <v>87</v>
      </c>
      <c r="E50" s="1">
        <v>7.6</v>
      </c>
      <c r="F50">
        <v>9</v>
      </c>
      <c r="G50" s="1">
        <v>9.8000000000000007</v>
      </c>
      <c r="I50" s="7"/>
      <c r="K50">
        <v>9</v>
      </c>
      <c r="L50" s="1">
        <v>10</v>
      </c>
      <c r="M50" s="1" t="s">
        <v>359</v>
      </c>
    </row>
    <row r="51" spans="1:13" x14ac:dyDescent="0.2">
      <c r="A51" t="s">
        <v>73</v>
      </c>
      <c r="B51" t="s">
        <v>75</v>
      </c>
      <c r="C51" t="s">
        <v>87</v>
      </c>
      <c r="D51">
        <v>7.7</v>
      </c>
      <c r="E51">
        <v>8.1</v>
      </c>
      <c r="G51" s="1">
        <v>7.9</v>
      </c>
      <c r="I51" s="7">
        <v>9</v>
      </c>
      <c r="J51">
        <v>9</v>
      </c>
      <c r="K51">
        <v>14</v>
      </c>
      <c r="L51" s="1">
        <v>14</v>
      </c>
      <c r="M51" s="1">
        <v>15</v>
      </c>
    </row>
    <row r="52" spans="1:13" x14ac:dyDescent="0.2">
      <c r="A52" t="s">
        <v>73</v>
      </c>
      <c r="B52" t="s">
        <v>80</v>
      </c>
      <c r="C52" t="s">
        <v>87</v>
      </c>
      <c r="D52">
        <v>8.9</v>
      </c>
      <c r="E52">
        <v>7.4</v>
      </c>
      <c r="G52" s="1">
        <v>8.4</v>
      </c>
      <c r="I52" s="7">
        <v>11</v>
      </c>
      <c r="J52">
        <v>13</v>
      </c>
      <c r="K52">
        <v>14</v>
      </c>
      <c r="L52" s="1">
        <v>15</v>
      </c>
      <c r="M52" s="1" t="s">
        <v>353</v>
      </c>
    </row>
    <row r="53" spans="1:13" x14ac:dyDescent="0.2">
      <c r="A53" t="s">
        <v>73</v>
      </c>
      <c r="B53" t="s">
        <v>222</v>
      </c>
      <c r="C53" t="s">
        <v>87</v>
      </c>
      <c r="D53">
        <v>7.7</v>
      </c>
      <c r="E53" s="1">
        <v>2.8</v>
      </c>
      <c r="G53" s="1">
        <v>8.4</v>
      </c>
      <c r="I53" s="7">
        <v>9</v>
      </c>
      <c r="J53">
        <v>13</v>
      </c>
      <c r="K53">
        <v>14</v>
      </c>
      <c r="L53" s="1">
        <v>15</v>
      </c>
      <c r="M53" s="1" t="s">
        <v>353</v>
      </c>
    </row>
    <row r="54" spans="1:13" x14ac:dyDescent="0.2">
      <c r="A54" t="s">
        <v>76</v>
      </c>
      <c r="B54" t="s">
        <v>180</v>
      </c>
      <c r="C54" t="s">
        <v>87</v>
      </c>
      <c r="E54" s="1">
        <v>8.6</v>
      </c>
      <c r="G54" s="1">
        <v>10</v>
      </c>
      <c r="I54" s="7"/>
      <c r="J54">
        <v>10</v>
      </c>
      <c r="K54">
        <v>12</v>
      </c>
      <c r="L54" s="1">
        <v>14</v>
      </c>
      <c r="M54" s="1" t="s">
        <v>353</v>
      </c>
    </row>
    <row r="55" spans="1:13" x14ac:dyDescent="0.2">
      <c r="A55" t="s">
        <v>76</v>
      </c>
      <c r="B55" t="s">
        <v>77</v>
      </c>
      <c r="C55" t="s">
        <v>87</v>
      </c>
      <c r="D55">
        <v>8.1</v>
      </c>
      <c r="E55">
        <v>7.7</v>
      </c>
      <c r="G55" s="1">
        <v>8.4</v>
      </c>
      <c r="I55" s="7">
        <v>12</v>
      </c>
      <c r="J55">
        <v>12</v>
      </c>
      <c r="K55">
        <v>12</v>
      </c>
      <c r="L55" s="1">
        <v>13</v>
      </c>
      <c r="M55" s="1" t="s">
        <v>360</v>
      </c>
    </row>
    <row r="56" spans="1:13" x14ac:dyDescent="0.2">
      <c r="A56" t="s">
        <v>66</v>
      </c>
      <c r="B56" t="s">
        <v>173</v>
      </c>
      <c r="C56" t="s">
        <v>87</v>
      </c>
      <c r="E56" s="1">
        <v>7.9</v>
      </c>
      <c r="G56" s="1">
        <v>8.5</v>
      </c>
      <c r="I56" s="7">
        <v>9</v>
      </c>
      <c r="J56">
        <v>10</v>
      </c>
      <c r="K56">
        <v>14</v>
      </c>
      <c r="L56" s="1">
        <v>15</v>
      </c>
      <c r="M56" s="1" t="s">
        <v>353</v>
      </c>
    </row>
    <row r="57" spans="1:13" x14ac:dyDescent="0.2">
      <c r="A57" t="s">
        <v>66</v>
      </c>
      <c r="B57" t="s">
        <v>176</v>
      </c>
      <c r="C57" t="s">
        <v>87</v>
      </c>
      <c r="E57" s="1">
        <v>8.9</v>
      </c>
      <c r="F57">
        <v>9</v>
      </c>
      <c r="G57" s="1">
        <v>8.6</v>
      </c>
      <c r="I57" s="7">
        <v>12</v>
      </c>
      <c r="J57">
        <v>14</v>
      </c>
      <c r="K57">
        <v>15</v>
      </c>
      <c r="L57" s="1">
        <v>15</v>
      </c>
      <c r="M57" s="1" t="s">
        <v>353</v>
      </c>
    </row>
    <row r="58" spans="1:13" x14ac:dyDescent="0.2">
      <c r="A58" t="s">
        <v>66</v>
      </c>
      <c r="B58" t="s">
        <v>191</v>
      </c>
      <c r="C58" t="s">
        <v>87</v>
      </c>
      <c r="E58" s="1">
        <v>7.8</v>
      </c>
      <c r="G58" s="1">
        <v>8.6</v>
      </c>
      <c r="I58" s="7">
        <v>9</v>
      </c>
      <c r="J58">
        <v>12</v>
      </c>
      <c r="K58">
        <v>11</v>
      </c>
      <c r="L58" s="1">
        <v>14</v>
      </c>
      <c r="M58" s="1">
        <v>15</v>
      </c>
    </row>
    <row r="59" spans="1:13" x14ac:dyDescent="0.2">
      <c r="A59" t="s">
        <v>6</v>
      </c>
      <c r="B59" t="s">
        <v>94</v>
      </c>
      <c r="C59" t="s">
        <v>91</v>
      </c>
      <c r="E59" s="1">
        <v>8.1999999999999993</v>
      </c>
      <c r="G59" s="1">
        <v>9</v>
      </c>
      <c r="I59" s="7"/>
      <c r="J59" s="4">
        <v>4</v>
      </c>
      <c r="L59" s="1"/>
    </row>
    <row r="60" spans="1:13" x14ac:dyDescent="0.2">
      <c r="A60" t="s">
        <v>6</v>
      </c>
      <c r="B60" t="s">
        <v>95</v>
      </c>
      <c r="C60" t="s">
        <v>91</v>
      </c>
      <c r="E60" s="1">
        <v>9.6</v>
      </c>
      <c r="G60" s="1">
        <v>8.6999999999999993</v>
      </c>
      <c r="I60" s="7"/>
      <c r="J60" s="4">
        <v>3</v>
      </c>
      <c r="L60" s="1"/>
    </row>
    <row r="61" spans="1:13" x14ac:dyDescent="0.2">
      <c r="A61" t="s">
        <v>8</v>
      </c>
      <c r="B61" t="s">
        <v>96</v>
      </c>
      <c r="C61" t="s">
        <v>91</v>
      </c>
      <c r="E61" s="1">
        <v>9</v>
      </c>
      <c r="G61" s="1">
        <v>10.4</v>
      </c>
      <c r="I61" s="7"/>
      <c r="L61" s="1"/>
    </row>
    <row r="62" spans="1:13" x14ac:dyDescent="0.2">
      <c r="A62" t="s">
        <v>8</v>
      </c>
      <c r="B62" t="s">
        <v>97</v>
      </c>
      <c r="C62" t="s">
        <v>91</v>
      </c>
      <c r="E62" s="1">
        <v>9.5</v>
      </c>
      <c r="G62" s="1">
        <v>9.4</v>
      </c>
      <c r="I62" s="7"/>
      <c r="L62" s="1"/>
    </row>
    <row r="63" spans="1:13" x14ac:dyDescent="0.2">
      <c r="A63" t="s">
        <v>8</v>
      </c>
      <c r="B63" t="s">
        <v>10</v>
      </c>
      <c r="C63" t="s">
        <v>91</v>
      </c>
      <c r="D63">
        <v>9.1999999999999993</v>
      </c>
      <c r="E63">
        <v>7.6</v>
      </c>
      <c r="G63" s="1">
        <v>8.3000000000000007</v>
      </c>
      <c r="I63" s="7"/>
      <c r="L63" s="1"/>
    </row>
    <row r="64" spans="1:13" x14ac:dyDescent="0.2">
      <c r="A64" t="s">
        <v>8</v>
      </c>
      <c r="B64" t="s">
        <v>11</v>
      </c>
      <c r="C64" t="s">
        <v>91</v>
      </c>
      <c r="D64">
        <v>8.8000000000000007</v>
      </c>
      <c r="E64">
        <v>8.8000000000000007</v>
      </c>
      <c r="G64" s="1">
        <v>7.6</v>
      </c>
      <c r="I64" s="7"/>
      <c r="L64" s="1"/>
    </row>
    <row r="65" spans="1:13" x14ac:dyDescent="0.2">
      <c r="A65" s="4" t="s">
        <v>3</v>
      </c>
      <c r="B65" s="4" t="s">
        <v>89</v>
      </c>
      <c r="C65" s="4" t="s">
        <v>91</v>
      </c>
      <c r="E65" s="1">
        <v>10</v>
      </c>
      <c r="G65" s="1">
        <v>10.5</v>
      </c>
      <c r="I65" s="7"/>
      <c r="L65" s="1">
        <v>9</v>
      </c>
      <c r="M65" s="1">
        <v>10</v>
      </c>
    </row>
    <row r="66" spans="1:13" x14ac:dyDescent="0.2">
      <c r="A66" t="s">
        <v>21</v>
      </c>
      <c r="B66" t="s">
        <v>121</v>
      </c>
      <c r="C66" t="s">
        <v>91</v>
      </c>
      <c r="E66" s="1">
        <v>7.8</v>
      </c>
      <c r="G66" s="1">
        <v>8.5</v>
      </c>
      <c r="I66" s="7"/>
      <c r="L66" s="1"/>
    </row>
    <row r="67" spans="1:13" x14ac:dyDescent="0.2">
      <c r="A67" t="s">
        <v>21</v>
      </c>
      <c r="B67" t="s">
        <v>122</v>
      </c>
      <c r="C67" t="s">
        <v>91</v>
      </c>
      <c r="E67" s="1">
        <v>9.3000000000000007</v>
      </c>
      <c r="G67" s="1">
        <v>9.8000000000000007</v>
      </c>
      <c r="I67" s="7"/>
      <c r="L67" s="1">
        <v>9</v>
      </c>
    </row>
    <row r="68" spans="1:13" x14ac:dyDescent="0.2">
      <c r="A68" t="s">
        <v>12</v>
      </c>
      <c r="B68" t="s">
        <v>116</v>
      </c>
      <c r="C68" t="s">
        <v>91</v>
      </c>
      <c r="E68" s="1">
        <v>9.1999999999999993</v>
      </c>
      <c r="G68" s="1">
        <v>10.4</v>
      </c>
      <c r="I68" s="7"/>
      <c r="L68" s="1"/>
    </row>
    <row r="69" spans="1:13" x14ac:dyDescent="0.2">
      <c r="A69" t="s">
        <v>19</v>
      </c>
      <c r="B69" t="s">
        <v>124</v>
      </c>
      <c r="C69" t="s">
        <v>91</v>
      </c>
      <c r="E69" s="1">
        <v>7.6</v>
      </c>
      <c r="G69" s="1">
        <v>10</v>
      </c>
      <c r="I69" s="7"/>
      <c r="L69" s="1"/>
    </row>
    <row r="70" spans="1:13" x14ac:dyDescent="0.2">
      <c r="A70" t="s">
        <v>28</v>
      </c>
      <c r="B70" t="s">
        <v>209</v>
      </c>
      <c r="C70" t="s">
        <v>91</v>
      </c>
      <c r="E70" s="1">
        <v>8.9</v>
      </c>
      <c r="G70" s="1">
        <v>11.9</v>
      </c>
      <c r="I70" s="7"/>
      <c r="K70" t="s">
        <v>284</v>
      </c>
      <c r="L70" s="1" t="s">
        <v>352</v>
      </c>
      <c r="M70" s="1" t="s">
        <v>352</v>
      </c>
    </row>
    <row r="71" spans="1:13" x14ac:dyDescent="0.2">
      <c r="A71" t="s">
        <v>100</v>
      </c>
      <c r="B71" t="s">
        <v>113</v>
      </c>
      <c r="C71" t="s">
        <v>91</v>
      </c>
      <c r="E71" s="1">
        <v>8.1</v>
      </c>
      <c r="G71" s="1">
        <v>9.1</v>
      </c>
      <c r="I71" s="7"/>
      <c r="L71" s="1"/>
    </row>
    <row r="72" spans="1:13" x14ac:dyDescent="0.2">
      <c r="A72" t="s">
        <v>16</v>
      </c>
      <c r="B72" t="s">
        <v>119</v>
      </c>
      <c r="C72" t="s">
        <v>91</v>
      </c>
      <c r="E72" s="1">
        <v>9.4</v>
      </c>
      <c r="G72" s="1">
        <v>9.3000000000000007</v>
      </c>
      <c r="I72" s="7"/>
      <c r="L72" s="1"/>
    </row>
    <row r="73" spans="1:13" x14ac:dyDescent="0.2">
      <c r="A73" s="4" t="s">
        <v>14</v>
      </c>
      <c r="B73" s="4" t="s">
        <v>110</v>
      </c>
      <c r="C73" s="4" t="s">
        <v>91</v>
      </c>
      <c r="E73" s="1">
        <v>7.4</v>
      </c>
      <c r="G73" s="1">
        <v>9.6</v>
      </c>
      <c r="I73" s="7">
        <v>9</v>
      </c>
      <c r="J73">
        <v>10</v>
      </c>
      <c r="L73" s="1"/>
      <c r="M73" s="1">
        <v>9</v>
      </c>
    </row>
    <row r="74" spans="1:13" x14ac:dyDescent="0.2">
      <c r="A74" s="4" t="s">
        <v>14</v>
      </c>
      <c r="B74" s="4" t="s">
        <v>118</v>
      </c>
      <c r="C74" s="4" t="s">
        <v>91</v>
      </c>
      <c r="E74" s="1">
        <v>8.3000000000000007</v>
      </c>
      <c r="G74" s="1">
        <v>9.1999999999999993</v>
      </c>
      <c r="I74" s="7"/>
      <c r="L74" s="1">
        <v>9</v>
      </c>
      <c r="M74" s="1">
        <v>2</v>
      </c>
    </row>
    <row r="75" spans="1:13" x14ac:dyDescent="0.2">
      <c r="A75" s="4" t="s">
        <v>14</v>
      </c>
      <c r="B75" s="4" t="s">
        <v>123</v>
      </c>
      <c r="C75" s="4" t="s">
        <v>91</v>
      </c>
      <c r="E75" s="1">
        <v>8.8000000000000007</v>
      </c>
      <c r="G75" s="1">
        <v>10</v>
      </c>
      <c r="I75" s="7"/>
      <c r="L75" s="1">
        <v>9</v>
      </c>
      <c r="M75" s="1">
        <v>11</v>
      </c>
    </row>
    <row r="76" spans="1:13" x14ac:dyDescent="0.2">
      <c r="A76" t="s">
        <v>23</v>
      </c>
      <c r="B76" t="s">
        <v>115</v>
      </c>
      <c r="C76" t="s">
        <v>91</v>
      </c>
      <c r="E76" s="1">
        <v>9</v>
      </c>
      <c r="G76" s="1">
        <v>10</v>
      </c>
      <c r="I76" s="7"/>
      <c r="L76" s="1"/>
      <c r="M76" s="1">
        <v>9</v>
      </c>
    </row>
    <row r="77" spans="1:13" x14ac:dyDescent="0.2">
      <c r="A77" s="4" t="s">
        <v>23</v>
      </c>
      <c r="B77" s="4" t="s">
        <v>117</v>
      </c>
      <c r="C77" s="4" t="s">
        <v>91</v>
      </c>
      <c r="E77" s="1">
        <v>9.3000000000000007</v>
      </c>
      <c r="G77" s="1">
        <v>9.4</v>
      </c>
      <c r="I77" s="7"/>
      <c r="L77" s="1">
        <v>9</v>
      </c>
      <c r="M77" s="1">
        <v>4</v>
      </c>
    </row>
    <row r="78" spans="1:13" x14ac:dyDescent="0.2">
      <c r="A78" t="s">
        <v>41</v>
      </c>
      <c r="B78" t="s">
        <v>135</v>
      </c>
      <c r="C78" t="s">
        <v>91</v>
      </c>
      <c r="E78" s="1">
        <v>7.7</v>
      </c>
      <c r="G78" s="1">
        <v>8.1</v>
      </c>
      <c r="I78" s="7"/>
      <c r="L78" s="1"/>
      <c r="M78" s="1">
        <v>9</v>
      </c>
    </row>
    <row r="79" spans="1:13" x14ac:dyDescent="0.2">
      <c r="A79" t="s">
        <v>41</v>
      </c>
      <c r="B79" t="s">
        <v>137</v>
      </c>
      <c r="C79" t="s">
        <v>91</v>
      </c>
      <c r="E79" s="1">
        <v>8.1</v>
      </c>
      <c r="G79" s="1">
        <v>8.8000000000000007</v>
      </c>
      <c r="I79" s="7"/>
      <c r="L79" s="1"/>
      <c r="M79" s="1">
        <v>9</v>
      </c>
    </row>
    <row r="80" spans="1:13" x14ac:dyDescent="0.2">
      <c r="A80" t="s">
        <v>125</v>
      </c>
      <c r="B80" t="s">
        <v>132</v>
      </c>
      <c r="C80" t="s">
        <v>91</v>
      </c>
      <c r="E80" s="1">
        <v>8.1999999999999993</v>
      </c>
      <c r="G80" s="1">
        <v>8.9</v>
      </c>
      <c r="H80">
        <v>9</v>
      </c>
      <c r="I80" s="7"/>
      <c r="L80" s="1"/>
    </row>
    <row r="81" spans="1:13" x14ac:dyDescent="0.2">
      <c r="A81" t="s">
        <v>125</v>
      </c>
      <c r="B81" t="s">
        <v>136</v>
      </c>
      <c r="C81" t="s">
        <v>91</v>
      </c>
      <c r="E81" s="1">
        <v>9.3000000000000007</v>
      </c>
      <c r="G81" s="1">
        <v>9.8000000000000007</v>
      </c>
      <c r="H81">
        <v>9</v>
      </c>
      <c r="I81" s="7"/>
      <c r="L81" s="1"/>
    </row>
    <row r="82" spans="1:13" x14ac:dyDescent="0.2">
      <c r="A82" t="s">
        <v>37</v>
      </c>
      <c r="B82" t="s">
        <v>133</v>
      </c>
      <c r="C82" t="s">
        <v>91</v>
      </c>
      <c r="E82" s="1">
        <v>8.6</v>
      </c>
      <c r="G82" s="1">
        <v>8.8000000000000007</v>
      </c>
      <c r="H82">
        <v>9</v>
      </c>
      <c r="I82" s="7"/>
      <c r="L82" s="1"/>
    </row>
    <row r="83" spans="1:13" x14ac:dyDescent="0.2">
      <c r="A83" t="s">
        <v>36</v>
      </c>
      <c r="B83" t="s">
        <v>134</v>
      </c>
      <c r="C83" t="s">
        <v>91</v>
      </c>
      <c r="E83" s="1">
        <v>7.5</v>
      </c>
      <c r="G83" s="1">
        <v>11.3</v>
      </c>
      <c r="I83" s="7"/>
      <c r="L83" s="1"/>
    </row>
    <row r="84" spans="1:13" x14ac:dyDescent="0.2">
      <c r="A84" t="s">
        <v>149</v>
      </c>
      <c r="B84" t="s">
        <v>150</v>
      </c>
      <c r="C84" t="s">
        <v>91</v>
      </c>
      <c r="E84" s="1">
        <v>7.3</v>
      </c>
      <c r="G84" s="1">
        <v>8.3000000000000007</v>
      </c>
      <c r="I84" s="7">
        <v>9</v>
      </c>
      <c r="J84">
        <v>10</v>
      </c>
      <c r="L84" s="1"/>
    </row>
    <row r="85" spans="1:13" x14ac:dyDescent="0.2">
      <c r="A85" s="4" t="s">
        <v>144</v>
      </c>
      <c r="B85" s="4" t="s">
        <v>152</v>
      </c>
      <c r="C85" s="4" t="s">
        <v>91</v>
      </c>
      <c r="E85" s="1">
        <v>8.9</v>
      </c>
      <c r="G85" s="1">
        <v>8.9</v>
      </c>
      <c r="I85" s="7"/>
      <c r="J85">
        <v>9</v>
      </c>
      <c r="K85">
        <v>9</v>
      </c>
      <c r="L85" s="1">
        <v>9</v>
      </c>
      <c r="M85" s="1">
        <v>4</v>
      </c>
    </row>
    <row r="86" spans="1:13" x14ac:dyDescent="0.2">
      <c r="A86" s="4" t="s">
        <v>144</v>
      </c>
      <c r="B86" s="4" t="s">
        <v>157</v>
      </c>
      <c r="C86" s="4" t="s">
        <v>91</v>
      </c>
      <c r="E86" s="1">
        <v>7.6</v>
      </c>
      <c r="G86" s="1">
        <v>9.1999999999999993</v>
      </c>
      <c r="I86" s="7"/>
      <c r="J86" t="s">
        <v>265</v>
      </c>
      <c r="L86" s="1">
        <v>9</v>
      </c>
      <c r="M86" s="1">
        <v>4</v>
      </c>
    </row>
    <row r="87" spans="1:13" x14ac:dyDescent="0.2">
      <c r="A87" s="4" t="s">
        <v>43</v>
      </c>
      <c r="B87" s="4" t="s">
        <v>151</v>
      </c>
      <c r="C87" s="4" t="s">
        <v>91</v>
      </c>
      <c r="E87" s="1">
        <v>8.1</v>
      </c>
      <c r="G87" s="1">
        <v>8.1999999999999993</v>
      </c>
      <c r="I87" s="7"/>
      <c r="J87">
        <v>9</v>
      </c>
      <c r="K87">
        <v>2</v>
      </c>
      <c r="L87" s="1">
        <v>4</v>
      </c>
      <c r="M87" s="1">
        <v>3</v>
      </c>
    </row>
    <row r="88" spans="1:13" x14ac:dyDescent="0.2">
      <c r="A88" s="4" t="s">
        <v>43</v>
      </c>
      <c r="B88" s="4" t="s">
        <v>154</v>
      </c>
      <c r="C88" s="4" t="s">
        <v>91</v>
      </c>
      <c r="E88" s="1">
        <v>9.5</v>
      </c>
      <c r="G88" s="1">
        <v>9</v>
      </c>
      <c r="H88">
        <v>9</v>
      </c>
      <c r="I88" s="7"/>
      <c r="K88">
        <v>2</v>
      </c>
      <c r="L88" s="1">
        <v>4</v>
      </c>
      <c r="M88" s="1">
        <v>3</v>
      </c>
    </row>
    <row r="89" spans="1:13" x14ac:dyDescent="0.2">
      <c r="A89" s="4" t="s">
        <v>43</v>
      </c>
      <c r="B89" s="4" t="s">
        <v>156</v>
      </c>
      <c r="C89" s="4" t="s">
        <v>91</v>
      </c>
      <c r="E89" s="1">
        <v>12.6</v>
      </c>
      <c r="G89" s="1">
        <v>13.3</v>
      </c>
      <c r="I89" s="7"/>
      <c r="K89">
        <v>9</v>
      </c>
      <c r="L89" s="1">
        <v>10</v>
      </c>
      <c r="M89" s="1">
        <v>2</v>
      </c>
    </row>
    <row r="90" spans="1:13" x14ac:dyDescent="0.2">
      <c r="A90" s="4" t="s">
        <v>142</v>
      </c>
      <c r="B90" s="4" t="s">
        <v>153</v>
      </c>
      <c r="C90" s="4" t="s">
        <v>91</v>
      </c>
      <c r="E90" s="1">
        <v>8.6999999999999993</v>
      </c>
      <c r="F90">
        <v>9</v>
      </c>
      <c r="G90" s="1">
        <v>11.2</v>
      </c>
      <c r="H90">
        <v>9</v>
      </c>
      <c r="I90" s="7">
        <v>10</v>
      </c>
      <c r="J90" s="4">
        <v>1</v>
      </c>
      <c r="K90" t="s">
        <v>285</v>
      </c>
      <c r="L90" s="1">
        <v>1</v>
      </c>
      <c r="M90" s="1">
        <v>1</v>
      </c>
    </row>
    <row r="91" spans="1:13" x14ac:dyDescent="0.2">
      <c r="A91" s="4" t="s">
        <v>142</v>
      </c>
      <c r="B91" s="4" t="s">
        <v>155</v>
      </c>
      <c r="C91" s="4" t="s">
        <v>91</v>
      </c>
      <c r="E91" s="1">
        <v>11.1</v>
      </c>
      <c r="F91">
        <v>9</v>
      </c>
      <c r="G91" s="1">
        <v>11.4</v>
      </c>
      <c r="I91" s="7">
        <v>10</v>
      </c>
      <c r="J91" s="4">
        <v>1</v>
      </c>
      <c r="K91" t="s">
        <v>285</v>
      </c>
      <c r="L91" s="1">
        <v>1</v>
      </c>
      <c r="M91" s="1" t="s">
        <v>285</v>
      </c>
    </row>
    <row r="92" spans="1:13" x14ac:dyDescent="0.2">
      <c r="A92" t="s">
        <v>158</v>
      </c>
      <c r="B92" t="s">
        <v>160</v>
      </c>
      <c r="C92" t="s">
        <v>91</v>
      </c>
      <c r="E92" s="1">
        <v>7.8</v>
      </c>
      <c r="G92" s="1">
        <v>8.6999999999999993</v>
      </c>
      <c r="I92" s="7"/>
      <c r="L92" s="1"/>
    </row>
    <row r="93" spans="1:13" x14ac:dyDescent="0.2">
      <c r="A93" s="4" t="s">
        <v>171</v>
      </c>
      <c r="B93" s="4" t="s">
        <v>172</v>
      </c>
      <c r="C93" s="4" t="s">
        <v>91</v>
      </c>
      <c r="E93" s="1">
        <v>8.6999999999999993</v>
      </c>
      <c r="G93" s="1">
        <v>10.8</v>
      </c>
      <c r="I93" s="7"/>
      <c r="J93">
        <v>9</v>
      </c>
      <c r="K93">
        <v>9</v>
      </c>
      <c r="L93" s="1">
        <v>9</v>
      </c>
      <c r="M93" s="1" t="s">
        <v>362</v>
      </c>
    </row>
    <row r="94" spans="1:13" x14ac:dyDescent="0.2">
      <c r="A94" s="4" t="s">
        <v>61</v>
      </c>
      <c r="B94" s="4" t="s">
        <v>167</v>
      </c>
      <c r="C94" s="4" t="s">
        <v>91</v>
      </c>
      <c r="E94" s="1">
        <v>8.6999999999999993</v>
      </c>
      <c r="G94" s="1">
        <v>9.8000000000000007</v>
      </c>
      <c r="I94" s="7"/>
      <c r="K94">
        <v>9</v>
      </c>
      <c r="L94" s="1">
        <v>9</v>
      </c>
      <c r="M94" s="1" t="s">
        <v>362</v>
      </c>
    </row>
    <row r="95" spans="1:13" x14ac:dyDescent="0.2">
      <c r="A95" s="4" t="s">
        <v>61</v>
      </c>
      <c r="B95" s="4" t="s">
        <v>168</v>
      </c>
      <c r="C95" s="4" t="s">
        <v>91</v>
      </c>
      <c r="E95" s="1">
        <v>8.8000000000000007</v>
      </c>
      <c r="G95" s="1">
        <v>8.6999999999999993</v>
      </c>
      <c r="I95" s="7">
        <v>9</v>
      </c>
      <c r="J95">
        <v>10</v>
      </c>
      <c r="K95">
        <v>3</v>
      </c>
      <c r="L95" s="1">
        <v>3</v>
      </c>
      <c r="M95" s="1">
        <v>2</v>
      </c>
    </row>
    <row r="96" spans="1:13" x14ac:dyDescent="0.2">
      <c r="A96" s="4" t="s">
        <v>61</v>
      </c>
      <c r="B96" s="4" t="s">
        <v>62</v>
      </c>
      <c r="C96" s="4" t="s">
        <v>91</v>
      </c>
      <c r="D96">
        <v>8.6999999999999993</v>
      </c>
      <c r="E96">
        <v>8.1999999999999993</v>
      </c>
      <c r="G96" s="1">
        <v>8.9</v>
      </c>
      <c r="H96">
        <v>9</v>
      </c>
      <c r="I96" s="7">
        <v>9</v>
      </c>
      <c r="J96">
        <v>11</v>
      </c>
      <c r="K96">
        <v>9</v>
      </c>
      <c r="L96" s="1">
        <v>9</v>
      </c>
      <c r="M96" s="1">
        <v>3</v>
      </c>
    </row>
    <row r="97" spans="1:13" x14ac:dyDescent="0.2">
      <c r="A97" s="9" t="s">
        <v>61</v>
      </c>
      <c r="B97" s="9" t="s">
        <v>65</v>
      </c>
      <c r="C97" s="9" t="s">
        <v>91</v>
      </c>
      <c r="D97">
        <v>10.1</v>
      </c>
      <c r="E97">
        <v>9.6</v>
      </c>
      <c r="G97" s="1">
        <v>9.1</v>
      </c>
      <c r="I97" s="7"/>
      <c r="J97">
        <v>9</v>
      </c>
      <c r="K97">
        <v>3</v>
      </c>
      <c r="L97" s="1">
        <v>3</v>
      </c>
      <c r="M97" s="1">
        <v>3</v>
      </c>
    </row>
    <row r="98" spans="1:13" x14ac:dyDescent="0.2">
      <c r="A98" s="4" t="s">
        <v>170</v>
      </c>
      <c r="B98" s="4" t="s">
        <v>169</v>
      </c>
      <c r="C98" s="4" t="s">
        <v>91</v>
      </c>
      <c r="E98" s="1">
        <v>10</v>
      </c>
      <c r="G98" s="1">
        <v>10.199999999999999</v>
      </c>
      <c r="H98">
        <v>10</v>
      </c>
      <c r="I98" s="7">
        <v>10</v>
      </c>
      <c r="J98">
        <v>11</v>
      </c>
      <c r="K98">
        <v>4</v>
      </c>
      <c r="L98" s="1">
        <v>3</v>
      </c>
      <c r="M98" s="1" t="s">
        <v>289</v>
      </c>
    </row>
    <row r="99" spans="1:13" x14ac:dyDescent="0.2">
      <c r="A99" s="4" t="s">
        <v>57</v>
      </c>
      <c r="B99" s="4" t="s">
        <v>166</v>
      </c>
      <c r="C99" s="4" t="s">
        <v>91</v>
      </c>
      <c r="E99" s="1">
        <v>8.1</v>
      </c>
      <c r="G99" s="1">
        <v>9.3000000000000007</v>
      </c>
      <c r="I99" s="7"/>
      <c r="J99" s="4">
        <v>5</v>
      </c>
      <c r="K99">
        <v>9</v>
      </c>
      <c r="L99" s="1">
        <v>10</v>
      </c>
      <c r="M99" s="1">
        <v>5</v>
      </c>
    </row>
    <row r="100" spans="1:13" x14ac:dyDescent="0.2">
      <c r="A100" s="4" t="s">
        <v>78</v>
      </c>
      <c r="B100" s="4" t="s">
        <v>189</v>
      </c>
      <c r="C100" s="4" t="s">
        <v>91</v>
      </c>
      <c r="E100" s="1">
        <v>9.8000000000000007</v>
      </c>
      <c r="F100">
        <v>11</v>
      </c>
      <c r="G100" s="1">
        <v>9.1999999999999993</v>
      </c>
      <c r="I100" s="7"/>
      <c r="J100" s="4">
        <v>4</v>
      </c>
      <c r="K100">
        <v>3</v>
      </c>
      <c r="L100" s="1" t="s">
        <v>286</v>
      </c>
      <c r="M100" s="1">
        <v>3</v>
      </c>
    </row>
    <row r="101" spans="1:13" x14ac:dyDescent="0.2">
      <c r="A101" s="4" t="s">
        <v>78</v>
      </c>
      <c r="B101" s="4" t="s">
        <v>193</v>
      </c>
      <c r="C101" s="4" t="s">
        <v>91</v>
      </c>
      <c r="E101" s="1">
        <v>9.6</v>
      </c>
      <c r="F101">
        <v>10</v>
      </c>
      <c r="G101" s="1">
        <v>11.5</v>
      </c>
      <c r="I101" s="7"/>
      <c r="J101" s="4">
        <v>2</v>
      </c>
      <c r="K101" t="s">
        <v>286</v>
      </c>
      <c r="L101" s="1">
        <v>4</v>
      </c>
      <c r="M101" s="1" t="s">
        <v>289</v>
      </c>
    </row>
    <row r="102" spans="1:13" x14ac:dyDescent="0.2">
      <c r="A102" s="4" t="s">
        <v>70</v>
      </c>
      <c r="B102" s="4" t="s">
        <v>190</v>
      </c>
      <c r="C102" s="4" t="s">
        <v>91</v>
      </c>
      <c r="E102" s="1">
        <v>7.2</v>
      </c>
      <c r="G102" s="1">
        <v>10.3</v>
      </c>
      <c r="I102" s="7"/>
      <c r="J102" s="4">
        <v>3</v>
      </c>
      <c r="K102" s="2" t="s">
        <v>288</v>
      </c>
      <c r="L102" s="1">
        <v>5</v>
      </c>
      <c r="M102" s="1" t="s">
        <v>354</v>
      </c>
    </row>
    <row r="103" spans="1:13" x14ac:dyDescent="0.2">
      <c r="A103" s="4" t="s">
        <v>70</v>
      </c>
      <c r="B103" s="4" t="s">
        <v>194</v>
      </c>
      <c r="C103" s="4" t="s">
        <v>91</v>
      </c>
      <c r="E103" s="1">
        <v>7.4</v>
      </c>
      <c r="G103" s="1">
        <v>8.9</v>
      </c>
      <c r="I103" s="7">
        <v>9</v>
      </c>
      <c r="J103" s="5">
        <v>11</v>
      </c>
      <c r="K103">
        <v>3</v>
      </c>
      <c r="L103" s="1">
        <v>4</v>
      </c>
      <c r="M103" s="1">
        <v>4</v>
      </c>
    </row>
    <row r="104" spans="1:13" x14ac:dyDescent="0.2">
      <c r="A104" s="4" t="s">
        <v>67</v>
      </c>
      <c r="B104" s="4" t="s">
        <v>175</v>
      </c>
      <c r="C104" s="4" t="s">
        <v>91</v>
      </c>
      <c r="E104" s="1">
        <v>9.3000000000000007</v>
      </c>
      <c r="F104">
        <v>11</v>
      </c>
      <c r="G104" s="1">
        <v>8.9</v>
      </c>
      <c r="I104" s="7"/>
      <c r="J104" s="6">
        <v>9</v>
      </c>
      <c r="K104" s="10" t="s">
        <v>287</v>
      </c>
      <c r="L104" s="1">
        <v>4</v>
      </c>
      <c r="M104" s="1">
        <v>4</v>
      </c>
    </row>
    <row r="105" spans="1:13" x14ac:dyDescent="0.2">
      <c r="A105" s="4" t="s">
        <v>67</v>
      </c>
      <c r="B105" s="4" t="s">
        <v>68</v>
      </c>
      <c r="C105" s="4" t="s">
        <v>91</v>
      </c>
      <c r="D105">
        <v>10.7</v>
      </c>
      <c r="E105">
        <v>9.1</v>
      </c>
      <c r="F105">
        <v>10</v>
      </c>
      <c r="G105" s="1">
        <v>9.8000000000000007</v>
      </c>
      <c r="I105" s="7"/>
      <c r="J105" s="4">
        <v>5</v>
      </c>
      <c r="K105" s="5">
        <v>3</v>
      </c>
      <c r="L105" s="1" t="s">
        <v>286</v>
      </c>
      <c r="M105" s="1">
        <v>4</v>
      </c>
    </row>
    <row r="106" spans="1:13" x14ac:dyDescent="0.2">
      <c r="A106" s="4" t="s">
        <v>177</v>
      </c>
      <c r="B106" s="4" t="s">
        <v>185</v>
      </c>
      <c r="C106" s="4" t="s">
        <v>91</v>
      </c>
      <c r="E106" s="1">
        <v>8.5</v>
      </c>
      <c r="F106">
        <v>9</v>
      </c>
      <c r="G106" s="1">
        <v>10</v>
      </c>
      <c r="I106" s="7"/>
      <c r="J106" s="4">
        <v>4</v>
      </c>
      <c r="K106" s="5">
        <v>4</v>
      </c>
      <c r="L106" s="1">
        <v>5</v>
      </c>
      <c r="M106" s="1">
        <v>5</v>
      </c>
    </row>
    <row r="107" spans="1:13" x14ac:dyDescent="0.2">
      <c r="A107" s="4" t="s">
        <v>177</v>
      </c>
      <c r="B107" s="4" t="s">
        <v>198</v>
      </c>
      <c r="C107" s="4" t="s">
        <v>91</v>
      </c>
      <c r="E107" s="1">
        <v>7.4</v>
      </c>
      <c r="F107">
        <v>10</v>
      </c>
      <c r="G107" s="1">
        <v>7.6</v>
      </c>
      <c r="I107" s="7"/>
      <c r="K107">
        <v>3</v>
      </c>
      <c r="L107" s="1" t="s">
        <v>286</v>
      </c>
      <c r="M107" s="1">
        <v>2</v>
      </c>
    </row>
    <row r="108" spans="1:13" x14ac:dyDescent="0.2">
      <c r="A108" s="4" t="s">
        <v>73</v>
      </c>
      <c r="B108" s="4" t="s">
        <v>186</v>
      </c>
      <c r="C108" s="4" t="s">
        <v>91</v>
      </c>
      <c r="E108" s="1">
        <v>8.9</v>
      </c>
      <c r="G108" s="1">
        <v>10</v>
      </c>
      <c r="I108" s="7"/>
      <c r="K108">
        <v>4</v>
      </c>
      <c r="L108" s="1">
        <v>5</v>
      </c>
      <c r="M108" s="1">
        <v>5</v>
      </c>
    </row>
    <row r="109" spans="1:13" x14ac:dyDescent="0.2">
      <c r="A109" s="4" t="s">
        <v>73</v>
      </c>
      <c r="B109" s="4" t="s">
        <v>192</v>
      </c>
      <c r="C109" s="4" t="s">
        <v>91</v>
      </c>
      <c r="E109" s="1">
        <v>9</v>
      </c>
      <c r="F109">
        <v>9</v>
      </c>
      <c r="G109" s="1">
        <v>9.1999999999999993</v>
      </c>
      <c r="I109" s="7"/>
      <c r="K109">
        <v>5</v>
      </c>
      <c r="L109" s="1">
        <v>5</v>
      </c>
      <c r="M109" s="1">
        <v>5</v>
      </c>
    </row>
    <row r="110" spans="1:13" x14ac:dyDescent="0.2">
      <c r="A110" s="4" t="s">
        <v>73</v>
      </c>
      <c r="B110" s="4" t="s">
        <v>74</v>
      </c>
      <c r="C110" s="4" t="s">
        <v>91</v>
      </c>
      <c r="D110">
        <v>9.6999999999999993</v>
      </c>
      <c r="E110">
        <v>7.7</v>
      </c>
      <c r="G110" s="1">
        <v>8</v>
      </c>
      <c r="I110" s="7">
        <v>9</v>
      </c>
      <c r="J110">
        <v>10</v>
      </c>
      <c r="K110">
        <v>4</v>
      </c>
      <c r="L110" s="1">
        <v>4</v>
      </c>
      <c r="M110" s="1" t="s">
        <v>354</v>
      </c>
    </row>
    <row r="111" spans="1:13" x14ac:dyDescent="0.2">
      <c r="A111" s="4" t="s">
        <v>73</v>
      </c>
      <c r="B111" s="4" t="s">
        <v>82</v>
      </c>
      <c r="C111" s="4" t="s">
        <v>91</v>
      </c>
      <c r="D111">
        <v>7.9</v>
      </c>
      <c r="E111">
        <v>7.3</v>
      </c>
      <c r="F111">
        <v>9</v>
      </c>
      <c r="G111" s="1">
        <v>7.5</v>
      </c>
      <c r="I111" s="7">
        <v>9</v>
      </c>
      <c r="J111">
        <v>11</v>
      </c>
      <c r="K111">
        <v>4</v>
      </c>
      <c r="L111" s="1">
        <v>4</v>
      </c>
      <c r="M111" s="1">
        <v>4</v>
      </c>
    </row>
    <row r="112" spans="1:13" x14ac:dyDescent="0.2">
      <c r="A112" s="4" t="s">
        <v>83</v>
      </c>
      <c r="B112" s="4" t="s">
        <v>84</v>
      </c>
      <c r="C112" s="4" t="s">
        <v>91</v>
      </c>
      <c r="D112">
        <v>7.7</v>
      </c>
      <c r="E112">
        <v>8.1</v>
      </c>
      <c r="F112">
        <v>9</v>
      </c>
      <c r="G112" s="1">
        <v>7.6</v>
      </c>
      <c r="I112" s="7"/>
      <c r="J112" s="4">
        <v>3</v>
      </c>
      <c r="L112" s="1">
        <v>12</v>
      </c>
      <c r="M112" s="1">
        <v>5</v>
      </c>
    </row>
    <row r="113" spans="1:13" x14ac:dyDescent="0.2">
      <c r="A113" s="4" t="s">
        <v>66</v>
      </c>
      <c r="B113" s="4" t="s">
        <v>69</v>
      </c>
      <c r="C113" s="4" t="s">
        <v>91</v>
      </c>
      <c r="D113">
        <v>8.9</v>
      </c>
      <c r="E113">
        <v>10.9</v>
      </c>
      <c r="F113">
        <v>10</v>
      </c>
      <c r="G113" s="1">
        <v>8.1</v>
      </c>
      <c r="I113" s="7"/>
      <c r="J113" s="4">
        <v>3</v>
      </c>
      <c r="K113">
        <v>5</v>
      </c>
      <c r="L113" s="1">
        <v>5</v>
      </c>
      <c r="M113" s="1">
        <v>5</v>
      </c>
    </row>
    <row r="114" spans="1:13" x14ac:dyDescent="0.2">
      <c r="A114" s="4" t="s">
        <v>66</v>
      </c>
      <c r="B114" s="4" t="s">
        <v>72</v>
      </c>
      <c r="C114" s="4" t="s">
        <v>91</v>
      </c>
      <c r="D114">
        <v>9.6</v>
      </c>
      <c r="E114">
        <v>8.1</v>
      </c>
      <c r="G114" s="1">
        <v>3.8</v>
      </c>
      <c r="I114" s="7"/>
      <c r="J114" s="4">
        <v>3</v>
      </c>
      <c r="K114" t="s">
        <v>289</v>
      </c>
      <c r="L114" s="1" t="s">
        <v>354</v>
      </c>
      <c r="M114" s="1" t="s">
        <v>289</v>
      </c>
    </row>
    <row r="115" spans="1:13" x14ac:dyDescent="0.2">
      <c r="A115" s="4" t="s">
        <v>195</v>
      </c>
      <c r="B115" s="4" t="s">
        <v>196</v>
      </c>
      <c r="C115" s="4" t="s">
        <v>91</v>
      </c>
      <c r="E115" s="1">
        <v>8.8000000000000007</v>
      </c>
      <c r="F115">
        <v>9</v>
      </c>
      <c r="G115" s="1">
        <v>9.5</v>
      </c>
      <c r="I115" s="7"/>
      <c r="J115" s="4">
        <v>4</v>
      </c>
      <c r="K115">
        <v>4</v>
      </c>
      <c r="L115" s="1">
        <v>5</v>
      </c>
      <c r="M115" s="1">
        <v>4</v>
      </c>
    </row>
    <row r="116" spans="1:13" x14ac:dyDescent="0.2">
      <c r="A116" s="4" t="s">
        <v>195</v>
      </c>
      <c r="B116" s="4" t="s">
        <v>197</v>
      </c>
      <c r="C116" s="4" t="s">
        <v>91</v>
      </c>
      <c r="E116" s="1">
        <v>8</v>
      </c>
      <c r="G116" s="1">
        <v>7.3</v>
      </c>
      <c r="I116" s="7"/>
      <c r="J116" t="s">
        <v>266</v>
      </c>
      <c r="K116">
        <v>4</v>
      </c>
      <c r="L116" s="1" t="s">
        <v>286</v>
      </c>
      <c r="M116" s="1" t="s">
        <v>289</v>
      </c>
    </row>
    <row r="117" spans="1:13" x14ac:dyDescent="0.2">
      <c r="A117" t="s">
        <v>3</v>
      </c>
      <c r="B117" t="s">
        <v>4</v>
      </c>
      <c r="C117" t="s">
        <v>5</v>
      </c>
      <c r="D117">
        <v>9.3000000000000007</v>
      </c>
      <c r="E117">
        <v>7.9</v>
      </c>
      <c r="G117">
        <v>7.5</v>
      </c>
      <c r="J117" s="4">
        <v>5</v>
      </c>
      <c r="M117" s="6"/>
    </row>
    <row r="118" spans="1:13" x14ac:dyDescent="0.2">
      <c r="A118" s="4" t="s">
        <v>21</v>
      </c>
      <c r="B118" s="4" t="s">
        <v>22</v>
      </c>
      <c r="C118" s="4" t="s">
        <v>5</v>
      </c>
      <c r="D118">
        <v>8.4</v>
      </c>
      <c r="E118">
        <v>8.1999999999999993</v>
      </c>
      <c r="G118">
        <v>8.4</v>
      </c>
      <c r="J118" s="4">
        <v>5</v>
      </c>
      <c r="L118">
        <v>9</v>
      </c>
      <c r="M118" s="6">
        <v>3</v>
      </c>
    </row>
    <row r="119" spans="1:13" x14ac:dyDescent="0.2">
      <c r="A119" t="s">
        <v>21</v>
      </c>
      <c r="B119" t="s">
        <v>25</v>
      </c>
      <c r="C119" t="s">
        <v>5</v>
      </c>
      <c r="D119">
        <v>10.3</v>
      </c>
      <c r="E119">
        <v>7.4</v>
      </c>
      <c r="G119">
        <v>9</v>
      </c>
      <c r="J119" s="4">
        <v>4</v>
      </c>
      <c r="M119" s="6"/>
    </row>
    <row r="120" spans="1:13" x14ac:dyDescent="0.2">
      <c r="A120" t="s">
        <v>12</v>
      </c>
      <c r="B120" t="s">
        <v>13</v>
      </c>
      <c r="C120" t="s">
        <v>5</v>
      </c>
      <c r="D120">
        <v>8.6999999999999993</v>
      </c>
      <c r="E120">
        <v>9.5</v>
      </c>
      <c r="G120">
        <v>8</v>
      </c>
      <c r="J120" s="4">
        <v>5</v>
      </c>
      <c r="M120" s="6"/>
    </row>
    <row r="121" spans="1:13" x14ac:dyDescent="0.2">
      <c r="A121" s="4" t="s">
        <v>19</v>
      </c>
      <c r="B121" s="4" t="s">
        <v>20</v>
      </c>
      <c r="C121" s="4" t="s">
        <v>5</v>
      </c>
      <c r="D121">
        <v>9.5</v>
      </c>
      <c r="E121">
        <v>7.6</v>
      </c>
      <c r="G121">
        <v>8.1999999999999993</v>
      </c>
      <c r="L121">
        <v>9</v>
      </c>
      <c r="M121" s="6">
        <v>11</v>
      </c>
    </row>
    <row r="122" spans="1:13" x14ac:dyDescent="0.2">
      <c r="A122" t="s">
        <v>28</v>
      </c>
      <c r="B122" t="s">
        <v>29</v>
      </c>
      <c r="C122" t="s">
        <v>5</v>
      </c>
      <c r="D122">
        <v>9.6</v>
      </c>
      <c r="E122">
        <v>7.8</v>
      </c>
      <c r="G122">
        <v>8.1999999999999993</v>
      </c>
      <c r="J122" s="4">
        <v>2</v>
      </c>
      <c r="M122" s="6"/>
    </row>
    <row r="123" spans="1:13" x14ac:dyDescent="0.2">
      <c r="A123" t="s">
        <v>16</v>
      </c>
      <c r="B123" t="s">
        <v>17</v>
      </c>
      <c r="C123" t="s">
        <v>5</v>
      </c>
      <c r="D123">
        <v>7.7</v>
      </c>
      <c r="E123">
        <v>7.7</v>
      </c>
      <c r="G123">
        <v>7.5</v>
      </c>
      <c r="H123">
        <v>9</v>
      </c>
      <c r="M123" s="6"/>
    </row>
    <row r="124" spans="1:13" x14ac:dyDescent="0.2">
      <c r="A124" s="4" t="s">
        <v>14</v>
      </c>
      <c r="B124" s="4" t="s">
        <v>15</v>
      </c>
      <c r="C124" s="4" t="s">
        <v>5</v>
      </c>
      <c r="D124">
        <v>9.6999999999999993</v>
      </c>
      <c r="E124">
        <v>8.1999999999999993</v>
      </c>
      <c r="G124">
        <v>7.2</v>
      </c>
      <c r="H124">
        <v>9</v>
      </c>
      <c r="K124">
        <v>1</v>
      </c>
      <c r="L124">
        <v>1</v>
      </c>
      <c r="M124" s="6">
        <v>1</v>
      </c>
    </row>
    <row r="125" spans="1:13" x14ac:dyDescent="0.2">
      <c r="A125" t="s">
        <v>14</v>
      </c>
      <c r="B125" t="s">
        <v>18</v>
      </c>
      <c r="C125" t="s">
        <v>5</v>
      </c>
      <c r="D125">
        <v>8.9</v>
      </c>
      <c r="E125">
        <v>8.1999999999999993</v>
      </c>
      <c r="F125">
        <v>9</v>
      </c>
      <c r="G125">
        <v>9.6999999999999993</v>
      </c>
      <c r="H125">
        <v>9</v>
      </c>
      <c r="M125" s="6">
        <v>9</v>
      </c>
    </row>
    <row r="126" spans="1:13" x14ac:dyDescent="0.2">
      <c r="A126" s="4" t="s">
        <v>14</v>
      </c>
      <c r="B126" s="4" t="s">
        <v>30</v>
      </c>
      <c r="C126" s="4" t="s">
        <v>5</v>
      </c>
      <c r="D126">
        <v>8.1999999999999993</v>
      </c>
      <c r="E126">
        <v>8.1</v>
      </c>
      <c r="G126">
        <v>8.1</v>
      </c>
      <c r="H126">
        <v>9</v>
      </c>
      <c r="L126">
        <v>9</v>
      </c>
      <c r="M126" s="6">
        <v>3</v>
      </c>
    </row>
    <row r="127" spans="1:13" x14ac:dyDescent="0.2">
      <c r="A127" s="4" t="s">
        <v>23</v>
      </c>
      <c r="B127" s="4" t="s">
        <v>24</v>
      </c>
      <c r="C127" s="4" t="s">
        <v>5</v>
      </c>
      <c r="D127" s="1">
        <v>4.8</v>
      </c>
      <c r="E127">
        <v>9.3000000000000007</v>
      </c>
      <c r="G127">
        <v>8.4</v>
      </c>
      <c r="L127" t="s">
        <v>355</v>
      </c>
      <c r="M127" s="6">
        <v>4</v>
      </c>
    </row>
    <row r="128" spans="1:13" x14ac:dyDescent="0.2">
      <c r="A128" s="4" t="s">
        <v>23</v>
      </c>
      <c r="B128" s="4" t="s">
        <v>26</v>
      </c>
      <c r="C128" s="4" t="s">
        <v>5</v>
      </c>
      <c r="D128">
        <v>8.6999999999999993</v>
      </c>
      <c r="E128">
        <v>9.5</v>
      </c>
      <c r="G128">
        <v>7.9</v>
      </c>
      <c r="L128">
        <v>9</v>
      </c>
      <c r="M128" s="6">
        <v>11</v>
      </c>
    </row>
    <row r="129" spans="1:13" x14ac:dyDescent="0.2">
      <c r="A129" s="4" t="s">
        <v>23</v>
      </c>
      <c r="B129" s="4" t="s">
        <v>27</v>
      </c>
      <c r="C129" s="4" t="s">
        <v>5</v>
      </c>
      <c r="D129">
        <v>8.6999999999999993</v>
      </c>
      <c r="E129">
        <v>7.8</v>
      </c>
      <c r="G129">
        <v>7.8</v>
      </c>
      <c r="M129" s="6">
        <v>9</v>
      </c>
    </row>
    <row r="130" spans="1:13" x14ac:dyDescent="0.2">
      <c r="A130" t="s">
        <v>31</v>
      </c>
      <c r="B130" t="s">
        <v>32</v>
      </c>
      <c r="C130" t="s">
        <v>5</v>
      </c>
      <c r="D130">
        <v>8.5</v>
      </c>
      <c r="E130">
        <v>8.8000000000000007</v>
      </c>
      <c r="G130">
        <v>9</v>
      </c>
      <c r="H130">
        <v>9</v>
      </c>
      <c r="M130" s="6">
        <v>10</v>
      </c>
    </row>
    <row r="131" spans="1:13" x14ac:dyDescent="0.2">
      <c r="A131" t="s">
        <v>39</v>
      </c>
      <c r="B131" t="s">
        <v>40</v>
      </c>
      <c r="C131" t="s">
        <v>5</v>
      </c>
      <c r="D131">
        <v>9</v>
      </c>
      <c r="E131">
        <v>10.4</v>
      </c>
      <c r="G131">
        <v>8.1</v>
      </c>
      <c r="M131" s="6"/>
    </row>
    <row r="132" spans="1:13" x14ac:dyDescent="0.2">
      <c r="A132" t="s">
        <v>41</v>
      </c>
      <c r="B132" t="s">
        <v>42</v>
      </c>
      <c r="C132" t="s">
        <v>5</v>
      </c>
      <c r="D132">
        <v>9.1</v>
      </c>
      <c r="E132">
        <v>8.5</v>
      </c>
      <c r="G132">
        <v>8</v>
      </c>
      <c r="M132" s="6"/>
    </row>
    <row r="133" spans="1:13" x14ac:dyDescent="0.2">
      <c r="A133" t="s">
        <v>33</v>
      </c>
      <c r="B133" t="s">
        <v>34</v>
      </c>
      <c r="C133" t="s">
        <v>5</v>
      </c>
      <c r="D133">
        <v>9.9</v>
      </c>
      <c r="E133">
        <v>10.6</v>
      </c>
      <c r="G133">
        <v>8.4</v>
      </c>
      <c r="M133" s="6"/>
    </row>
    <row r="134" spans="1:13" x14ac:dyDescent="0.2">
      <c r="A134" t="s">
        <v>37</v>
      </c>
      <c r="B134" t="s">
        <v>35</v>
      </c>
      <c r="C134" t="s">
        <v>5</v>
      </c>
      <c r="D134">
        <v>8.5</v>
      </c>
      <c r="E134">
        <v>10.4</v>
      </c>
      <c r="G134">
        <v>8.8000000000000007</v>
      </c>
      <c r="M134" s="6">
        <v>9</v>
      </c>
    </row>
    <row r="135" spans="1:13" x14ac:dyDescent="0.2">
      <c r="A135" t="s">
        <v>36</v>
      </c>
      <c r="B135" t="s">
        <v>38</v>
      </c>
      <c r="C135" t="s">
        <v>5</v>
      </c>
      <c r="D135">
        <v>13.4</v>
      </c>
      <c r="E135">
        <v>9.1</v>
      </c>
      <c r="G135">
        <v>9.6</v>
      </c>
      <c r="M135" s="6"/>
    </row>
    <row r="136" spans="1:13" x14ac:dyDescent="0.2">
      <c r="A136" t="s">
        <v>52</v>
      </c>
      <c r="B136" t="s">
        <v>53</v>
      </c>
      <c r="C136" t="s">
        <v>5</v>
      </c>
      <c r="D136">
        <v>10.199999999999999</v>
      </c>
      <c r="E136">
        <v>7.5</v>
      </c>
      <c r="G136">
        <v>7.7</v>
      </c>
      <c r="M136" s="6">
        <v>4</v>
      </c>
    </row>
    <row r="137" spans="1:13" x14ac:dyDescent="0.2">
      <c r="A137" s="4" t="s">
        <v>49</v>
      </c>
      <c r="B137" s="4" t="s">
        <v>50</v>
      </c>
      <c r="C137" s="4" t="s">
        <v>5</v>
      </c>
      <c r="D137">
        <v>9.6</v>
      </c>
      <c r="E137">
        <v>9.3000000000000007</v>
      </c>
      <c r="G137">
        <v>8.8000000000000007</v>
      </c>
      <c r="K137">
        <v>9</v>
      </c>
      <c r="L137">
        <v>11</v>
      </c>
      <c r="M137" s="6"/>
    </row>
    <row r="138" spans="1:13" x14ac:dyDescent="0.2">
      <c r="A138" t="s">
        <v>49</v>
      </c>
      <c r="B138" t="s">
        <v>51</v>
      </c>
      <c r="C138" t="s">
        <v>5</v>
      </c>
      <c r="D138">
        <v>8.4</v>
      </c>
      <c r="E138">
        <v>9.1999999999999993</v>
      </c>
      <c r="G138">
        <v>8.1</v>
      </c>
      <c r="M138" s="6" t="s">
        <v>363</v>
      </c>
    </row>
    <row r="139" spans="1:13" x14ac:dyDescent="0.2">
      <c r="A139" t="s">
        <v>43</v>
      </c>
      <c r="B139" t="s">
        <v>44</v>
      </c>
      <c r="C139" t="s">
        <v>5</v>
      </c>
      <c r="D139">
        <v>9.1999999999999993</v>
      </c>
      <c r="E139">
        <v>9.1999999999999993</v>
      </c>
      <c r="G139">
        <v>9</v>
      </c>
      <c r="L139">
        <v>2</v>
      </c>
      <c r="M139" s="6" t="s">
        <v>363</v>
      </c>
    </row>
    <row r="140" spans="1:13" x14ac:dyDescent="0.2">
      <c r="A140" s="4" t="s">
        <v>43</v>
      </c>
      <c r="B140" s="4" t="s">
        <v>47</v>
      </c>
      <c r="C140" s="4" t="s">
        <v>5</v>
      </c>
      <c r="D140">
        <v>9.6</v>
      </c>
      <c r="E140">
        <v>7.5</v>
      </c>
      <c r="G140">
        <v>9</v>
      </c>
      <c r="I140">
        <v>9</v>
      </c>
      <c r="J140">
        <v>11</v>
      </c>
      <c r="K140">
        <v>2</v>
      </c>
      <c r="L140">
        <v>3</v>
      </c>
      <c r="M140" s="6" t="s">
        <v>363</v>
      </c>
    </row>
    <row r="141" spans="1:13" x14ac:dyDescent="0.2">
      <c r="A141" s="4" t="s">
        <v>43</v>
      </c>
      <c r="B141" s="4" t="s">
        <v>48</v>
      </c>
      <c r="C141" s="4" t="s">
        <v>5</v>
      </c>
      <c r="D141">
        <v>9.1</v>
      </c>
      <c r="E141">
        <v>9.1</v>
      </c>
      <c r="F141">
        <v>9</v>
      </c>
      <c r="G141">
        <v>8</v>
      </c>
      <c r="I141">
        <v>9</v>
      </c>
      <c r="J141">
        <v>10</v>
      </c>
      <c r="K141">
        <v>2</v>
      </c>
      <c r="L141">
        <v>3</v>
      </c>
      <c r="M141" s="6">
        <v>3</v>
      </c>
    </row>
    <row r="142" spans="1:13" x14ac:dyDescent="0.2">
      <c r="A142" s="4" t="s">
        <v>43</v>
      </c>
      <c r="B142" s="4" t="s">
        <v>54</v>
      </c>
      <c r="C142" s="4" t="s">
        <v>5</v>
      </c>
      <c r="D142">
        <v>9.4</v>
      </c>
      <c r="E142">
        <v>7.7</v>
      </c>
      <c r="F142">
        <v>9</v>
      </c>
      <c r="G142">
        <v>8.1999999999999993</v>
      </c>
      <c r="J142">
        <v>10</v>
      </c>
      <c r="K142">
        <v>9</v>
      </c>
      <c r="L142">
        <v>11</v>
      </c>
      <c r="M142" s="6">
        <v>3</v>
      </c>
    </row>
    <row r="143" spans="1:13" x14ac:dyDescent="0.2">
      <c r="A143" s="4" t="s">
        <v>45</v>
      </c>
      <c r="B143" s="4" t="s">
        <v>46</v>
      </c>
      <c r="C143" s="4" t="s">
        <v>5</v>
      </c>
      <c r="D143">
        <v>7.8</v>
      </c>
      <c r="E143">
        <v>9.6</v>
      </c>
      <c r="F143">
        <v>9</v>
      </c>
      <c r="G143">
        <v>7.2</v>
      </c>
      <c r="J143">
        <v>9</v>
      </c>
      <c r="K143">
        <v>3</v>
      </c>
      <c r="L143">
        <v>3</v>
      </c>
      <c r="M143" s="6"/>
    </row>
    <row r="144" spans="1:13" x14ac:dyDescent="0.2">
      <c r="A144" t="s">
        <v>55</v>
      </c>
      <c r="B144" t="s">
        <v>56</v>
      </c>
      <c r="C144" t="s">
        <v>5</v>
      </c>
      <c r="D144">
        <v>8.6999999999999993</v>
      </c>
      <c r="E144">
        <v>8.6</v>
      </c>
      <c r="G144">
        <v>8.5</v>
      </c>
      <c r="J144">
        <v>9</v>
      </c>
      <c r="M144" s="6"/>
    </row>
    <row r="145" spans="1:13" x14ac:dyDescent="0.2">
      <c r="A145" s="4" t="s">
        <v>63</v>
      </c>
      <c r="B145" s="4" t="s">
        <v>64</v>
      </c>
      <c r="C145" s="4" t="s">
        <v>5</v>
      </c>
      <c r="D145">
        <v>9.4</v>
      </c>
      <c r="E145">
        <v>9.4</v>
      </c>
      <c r="G145">
        <v>8.8000000000000007</v>
      </c>
      <c r="J145">
        <v>9</v>
      </c>
      <c r="K145">
        <v>9</v>
      </c>
      <c r="L145">
        <v>10</v>
      </c>
      <c r="M145" s="6">
        <v>3</v>
      </c>
    </row>
    <row r="146" spans="1:13" x14ac:dyDescent="0.2">
      <c r="A146" s="4" t="s">
        <v>78</v>
      </c>
      <c r="B146" s="4" t="s">
        <v>174</v>
      </c>
      <c r="C146" s="4" t="s">
        <v>5</v>
      </c>
      <c r="E146" s="1">
        <v>8.4</v>
      </c>
      <c r="F146">
        <v>12</v>
      </c>
      <c r="G146" s="1">
        <v>9.6999999999999993</v>
      </c>
      <c r="J146" t="s">
        <v>267</v>
      </c>
      <c r="K146">
        <v>5</v>
      </c>
      <c r="L146">
        <v>5</v>
      </c>
      <c r="M146" s="6" t="s">
        <v>364</v>
      </c>
    </row>
    <row r="147" spans="1:13" x14ac:dyDescent="0.2">
      <c r="A147" s="4" t="s">
        <v>78</v>
      </c>
      <c r="B147" s="4" t="s">
        <v>182</v>
      </c>
      <c r="C147" s="4" t="s">
        <v>5</v>
      </c>
      <c r="E147" s="1">
        <v>9</v>
      </c>
      <c r="F147">
        <v>11</v>
      </c>
      <c r="G147">
        <v>8</v>
      </c>
      <c r="I147">
        <v>9</v>
      </c>
      <c r="J147" s="4">
        <v>2</v>
      </c>
      <c r="K147" s="11">
        <v>0.8</v>
      </c>
      <c r="L147">
        <v>5</v>
      </c>
      <c r="M147" s="6">
        <v>5</v>
      </c>
    </row>
    <row r="148" spans="1:13" x14ac:dyDescent="0.2">
      <c r="A148" s="4" t="s">
        <v>78</v>
      </c>
      <c r="B148" s="4" t="s">
        <v>187</v>
      </c>
      <c r="C148" s="4" t="s">
        <v>5</v>
      </c>
      <c r="E148" s="1">
        <v>8.8000000000000007</v>
      </c>
      <c r="F148">
        <v>11</v>
      </c>
      <c r="G148">
        <v>9.6999999999999993</v>
      </c>
      <c r="K148">
        <v>4</v>
      </c>
      <c r="L148">
        <v>4</v>
      </c>
      <c r="M148" s="6" t="s">
        <v>364</v>
      </c>
    </row>
    <row r="149" spans="1:13" x14ac:dyDescent="0.2">
      <c r="A149" s="4" t="s">
        <v>78</v>
      </c>
      <c r="B149" s="4" t="s">
        <v>188</v>
      </c>
      <c r="C149" s="4" t="s">
        <v>5</v>
      </c>
      <c r="E149" s="1">
        <v>8.1</v>
      </c>
      <c r="F149">
        <v>11</v>
      </c>
      <c r="G149">
        <v>10.9</v>
      </c>
      <c r="K149">
        <v>4</v>
      </c>
      <c r="L149">
        <v>4</v>
      </c>
      <c r="M149" s="6" t="s">
        <v>354</v>
      </c>
    </row>
  </sheetData>
  <autoFilter ref="A1:G1">
    <sortState ref="A2:G149">
      <sortCondition ref="C1:C149"/>
    </sortState>
  </autoFilter>
  <phoneticPr fontId="1" type="noConversion"/>
  <printOptions headings="1" gridLines="1"/>
  <pageMargins left="0.7" right="0.7" top="0.75" bottom="0.75" header="0.3" footer="0.3"/>
  <pageSetup scale="99" fitToHeight="4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selection activeCell="H37" sqref="H37"/>
    </sheetView>
  </sheetViews>
  <sheetFormatPr baseColWidth="10" defaultRowHeight="16" x14ac:dyDescent="0.2"/>
  <cols>
    <col min="1" max="1" width="11.83203125" bestFit="1" customWidth="1"/>
    <col min="8" max="8" width="10.83203125" style="8"/>
  </cols>
  <sheetData>
    <row r="1" spans="1:8" x14ac:dyDescent="0.2">
      <c r="A1" t="s">
        <v>210</v>
      </c>
      <c r="B1" t="s">
        <v>216</v>
      </c>
      <c r="C1" t="s">
        <v>213</v>
      </c>
      <c r="D1" t="s">
        <v>217</v>
      </c>
      <c r="E1" t="s">
        <v>214</v>
      </c>
      <c r="F1" t="s">
        <v>211</v>
      </c>
      <c r="G1" t="s">
        <v>2</v>
      </c>
      <c r="H1" s="8" t="s">
        <v>278</v>
      </c>
    </row>
    <row r="2" spans="1:8" x14ac:dyDescent="0.2">
      <c r="A2" t="s">
        <v>190</v>
      </c>
      <c r="B2" t="s">
        <v>212</v>
      </c>
      <c r="C2" s="3">
        <v>0.66875000000000007</v>
      </c>
      <c r="D2" s="3" t="s">
        <v>218</v>
      </c>
      <c r="E2" s="3">
        <v>0.4777777777777778</v>
      </c>
      <c r="F2">
        <v>10</v>
      </c>
      <c r="G2" t="s">
        <v>91</v>
      </c>
    </row>
    <row r="3" spans="1:8" x14ac:dyDescent="0.2">
      <c r="A3" t="s">
        <v>197</v>
      </c>
      <c r="B3" t="s">
        <v>215</v>
      </c>
      <c r="C3" s="3">
        <v>0.4777777777777778</v>
      </c>
      <c r="D3" s="3" t="s">
        <v>219</v>
      </c>
      <c r="E3" s="3">
        <v>0.48472222222222222</v>
      </c>
      <c r="F3">
        <v>10</v>
      </c>
      <c r="G3" t="s">
        <v>91</v>
      </c>
    </row>
    <row r="4" spans="1:8" x14ac:dyDescent="0.2">
      <c r="A4" t="s">
        <v>72</v>
      </c>
      <c r="B4" t="s">
        <v>215</v>
      </c>
      <c r="C4" s="3">
        <v>0.4777777777777778</v>
      </c>
      <c r="D4" s="3" t="s">
        <v>219</v>
      </c>
      <c r="E4" s="3">
        <v>0.48472222222222222</v>
      </c>
      <c r="F4">
        <v>11</v>
      </c>
      <c r="G4" t="s">
        <v>91</v>
      </c>
    </row>
    <row r="5" spans="1:8" x14ac:dyDescent="0.2">
      <c r="A5" t="s">
        <v>174</v>
      </c>
      <c r="B5" t="s">
        <v>212</v>
      </c>
      <c r="C5" s="3">
        <v>0.66875000000000007</v>
      </c>
      <c r="D5" s="3" t="s">
        <v>218</v>
      </c>
      <c r="E5" s="3">
        <v>0.4777777777777778</v>
      </c>
      <c r="F5">
        <v>12</v>
      </c>
      <c r="G5" t="s">
        <v>5</v>
      </c>
    </row>
    <row r="6" spans="1:8" x14ac:dyDescent="0.2">
      <c r="A6" t="s">
        <v>175</v>
      </c>
      <c r="B6" t="s">
        <v>212</v>
      </c>
      <c r="C6" s="3">
        <v>0.66875000000000007</v>
      </c>
      <c r="D6" s="3" t="s">
        <v>218</v>
      </c>
      <c r="E6" s="3">
        <v>0.4777777777777778</v>
      </c>
      <c r="F6">
        <v>11</v>
      </c>
      <c r="G6" t="s">
        <v>91</v>
      </c>
    </row>
    <row r="7" spans="1:8" x14ac:dyDescent="0.2">
      <c r="A7" t="s">
        <v>182</v>
      </c>
      <c r="B7" t="s">
        <v>212</v>
      </c>
      <c r="C7" s="3">
        <v>0.66875000000000007</v>
      </c>
      <c r="D7" s="3" t="s">
        <v>218</v>
      </c>
      <c r="E7" s="3">
        <v>0.4777777777777778</v>
      </c>
      <c r="F7">
        <v>11</v>
      </c>
      <c r="G7" t="s">
        <v>5</v>
      </c>
    </row>
    <row r="8" spans="1:8" x14ac:dyDescent="0.2">
      <c r="A8" t="s">
        <v>187</v>
      </c>
      <c r="B8" t="s">
        <v>212</v>
      </c>
      <c r="C8" s="3">
        <v>0.66875000000000007</v>
      </c>
      <c r="D8" s="3" t="s">
        <v>218</v>
      </c>
      <c r="E8" s="3">
        <v>0.4777777777777778</v>
      </c>
      <c r="F8">
        <v>11</v>
      </c>
      <c r="G8" t="s">
        <v>5</v>
      </c>
    </row>
    <row r="9" spans="1:8" x14ac:dyDescent="0.2">
      <c r="A9" t="s">
        <v>188</v>
      </c>
      <c r="B9" t="s">
        <v>212</v>
      </c>
      <c r="C9" s="3">
        <v>0.66875000000000007</v>
      </c>
      <c r="D9" s="3" t="s">
        <v>218</v>
      </c>
      <c r="E9" s="3">
        <v>0.4777777777777778</v>
      </c>
      <c r="F9">
        <v>11</v>
      </c>
      <c r="G9" t="s">
        <v>5</v>
      </c>
    </row>
    <row r="10" spans="1:8" x14ac:dyDescent="0.2">
      <c r="A10" t="s">
        <v>189</v>
      </c>
      <c r="B10" t="s">
        <v>212</v>
      </c>
      <c r="C10" s="3">
        <v>0.66875000000000007</v>
      </c>
      <c r="D10" s="3" t="s">
        <v>218</v>
      </c>
      <c r="E10" s="3">
        <v>0.4777777777777778</v>
      </c>
      <c r="F10">
        <v>11</v>
      </c>
      <c r="G10" t="s">
        <v>91</v>
      </c>
    </row>
    <row r="11" spans="1:8" x14ac:dyDescent="0.2">
      <c r="A11" t="s">
        <v>193</v>
      </c>
      <c r="B11" t="s">
        <v>212</v>
      </c>
      <c r="C11" s="3">
        <v>0.66875000000000007</v>
      </c>
      <c r="D11" s="3" t="s">
        <v>218</v>
      </c>
      <c r="E11" s="3">
        <v>0.4777777777777778</v>
      </c>
      <c r="F11">
        <v>10</v>
      </c>
      <c r="G11" t="s">
        <v>91</v>
      </c>
    </row>
    <row r="12" spans="1:8" x14ac:dyDescent="0.2">
      <c r="A12" t="s">
        <v>68</v>
      </c>
      <c r="B12" t="s">
        <v>212</v>
      </c>
      <c r="C12" s="3">
        <v>0.66875000000000007</v>
      </c>
      <c r="D12" s="3" t="s">
        <v>218</v>
      </c>
      <c r="E12" s="3">
        <v>0.4777777777777778</v>
      </c>
      <c r="F12">
        <v>10</v>
      </c>
      <c r="G12" t="s">
        <v>91</v>
      </c>
    </row>
    <row r="13" spans="1:8" x14ac:dyDescent="0.2">
      <c r="A13" t="s">
        <v>198</v>
      </c>
      <c r="B13" t="s">
        <v>215</v>
      </c>
      <c r="C13" s="3">
        <v>0.4777777777777778</v>
      </c>
      <c r="D13" s="3" t="s">
        <v>219</v>
      </c>
      <c r="E13" s="3">
        <v>0.48472222222222222</v>
      </c>
      <c r="F13">
        <v>11</v>
      </c>
      <c r="G13" t="s">
        <v>91</v>
      </c>
    </row>
    <row r="14" spans="1:8" x14ac:dyDescent="0.2">
      <c r="A14" t="s">
        <v>74</v>
      </c>
      <c r="B14" t="s">
        <v>212</v>
      </c>
      <c r="C14" s="3">
        <v>0.66875000000000007</v>
      </c>
      <c r="D14" s="3" t="s">
        <v>218</v>
      </c>
      <c r="E14" s="3">
        <v>0.4777777777777778</v>
      </c>
      <c r="F14">
        <v>10</v>
      </c>
      <c r="G14" t="s">
        <v>91</v>
      </c>
    </row>
    <row r="15" spans="1:8" x14ac:dyDescent="0.2">
      <c r="A15" t="s">
        <v>82</v>
      </c>
      <c r="B15" t="s">
        <v>212</v>
      </c>
      <c r="C15" s="3">
        <v>0.66875000000000007</v>
      </c>
      <c r="D15" s="3" t="s">
        <v>218</v>
      </c>
      <c r="E15" s="3">
        <v>0.4777777777777778</v>
      </c>
      <c r="F15">
        <v>10</v>
      </c>
      <c r="G15" t="s">
        <v>91</v>
      </c>
    </row>
    <row r="16" spans="1:8" x14ac:dyDescent="0.2">
      <c r="A16" t="s">
        <v>192</v>
      </c>
      <c r="B16" t="s">
        <v>253</v>
      </c>
      <c r="C16" s="3">
        <v>0.4375</v>
      </c>
      <c r="D16" s="3" t="s">
        <v>268</v>
      </c>
      <c r="E16" s="3">
        <v>0.48472222222222222</v>
      </c>
      <c r="F16">
        <v>12</v>
      </c>
      <c r="G16" t="s">
        <v>91</v>
      </c>
    </row>
    <row r="17" spans="1:8" x14ac:dyDescent="0.2">
      <c r="A17" t="s">
        <v>196</v>
      </c>
      <c r="B17" t="s">
        <v>253</v>
      </c>
      <c r="C17" s="3">
        <v>0.4375</v>
      </c>
      <c r="D17" s="3" t="s">
        <v>268</v>
      </c>
      <c r="E17" s="3">
        <v>0.48472222222222222</v>
      </c>
      <c r="F17">
        <v>11</v>
      </c>
      <c r="G17" t="s">
        <v>91</v>
      </c>
    </row>
    <row r="18" spans="1:8" x14ac:dyDescent="0.2">
      <c r="A18" t="s">
        <v>153</v>
      </c>
      <c r="B18" t="s">
        <v>256</v>
      </c>
      <c r="C18" s="3">
        <v>0.48333333333333334</v>
      </c>
      <c r="D18" s="3" t="s">
        <v>269</v>
      </c>
      <c r="E18" s="3">
        <v>0.4548611111111111</v>
      </c>
      <c r="F18">
        <v>11</v>
      </c>
      <c r="G18" t="s">
        <v>91</v>
      </c>
    </row>
    <row r="19" spans="1:8" x14ac:dyDescent="0.2">
      <c r="A19" t="s">
        <v>155</v>
      </c>
      <c r="B19" t="s">
        <v>256</v>
      </c>
      <c r="C19" s="3">
        <v>0.48333333333333334</v>
      </c>
      <c r="D19" s="3" t="s">
        <v>269</v>
      </c>
      <c r="E19" s="3">
        <v>0.4548611111111111</v>
      </c>
      <c r="F19">
        <v>12</v>
      </c>
      <c r="G19" t="s">
        <v>91</v>
      </c>
    </row>
    <row r="20" spans="1:8" x14ac:dyDescent="0.2">
      <c r="A20" t="s">
        <v>15</v>
      </c>
      <c r="B20" t="s">
        <v>256</v>
      </c>
      <c r="C20" s="3">
        <v>0.48333333333333334</v>
      </c>
      <c r="D20" s="3" t="s">
        <v>269</v>
      </c>
      <c r="E20" s="3">
        <v>0.4548611111111111</v>
      </c>
      <c r="F20">
        <v>10</v>
      </c>
      <c r="G20" t="s">
        <v>5</v>
      </c>
    </row>
    <row r="21" spans="1:8" x14ac:dyDescent="0.2">
      <c r="A21" t="s">
        <v>46</v>
      </c>
      <c r="B21" t="s">
        <v>256</v>
      </c>
      <c r="C21" s="3">
        <v>0.48333333333333334</v>
      </c>
      <c r="D21" s="3" t="s">
        <v>269</v>
      </c>
      <c r="E21" s="3">
        <v>0.4548611111111111</v>
      </c>
      <c r="F21">
        <v>10</v>
      </c>
      <c r="G21" t="s">
        <v>5</v>
      </c>
    </row>
    <row r="22" spans="1:8" x14ac:dyDescent="0.2">
      <c r="A22" t="s">
        <v>44</v>
      </c>
      <c r="B22" t="s">
        <v>270</v>
      </c>
      <c r="C22" s="3">
        <v>0.46388888888888885</v>
      </c>
      <c r="D22" s="3" t="s">
        <v>279</v>
      </c>
      <c r="E22" s="3">
        <v>0.40138888888888885</v>
      </c>
      <c r="F22">
        <v>11</v>
      </c>
      <c r="G22" t="s">
        <v>5</v>
      </c>
      <c r="H22" s="8">
        <v>1</v>
      </c>
    </row>
    <row r="23" spans="1:8" x14ac:dyDescent="0.2">
      <c r="A23" t="s">
        <v>194</v>
      </c>
      <c r="B23" t="s">
        <v>270</v>
      </c>
      <c r="C23" s="3">
        <v>0.46388888888888885</v>
      </c>
      <c r="D23" s="3" t="s">
        <v>279</v>
      </c>
      <c r="E23" s="3">
        <v>0.40138888888888885</v>
      </c>
      <c r="F23">
        <v>12</v>
      </c>
      <c r="G23" t="s">
        <v>91</v>
      </c>
      <c r="H23" s="8">
        <v>2</v>
      </c>
    </row>
    <row r="24" spans="1:8" x14ac:dyDescent="0.2">
      <c r="A24" t="s">
        <v>169</v>
      </c>
      <c r="B24" t="s">
        <v>270</v>
      </c>
      <c r="C24" s="3">
        <v>0.46388888888888885</v>
      </c>
      <c r="D24" s="3" t="s">
        <v>279</v>
      </c>
      <c r="E24" s="3">
        <v>0.40138888888888885</v>
      </c>
      <c r="F24">
        <v>11</v>
      </c>
      <c r="G24" t="s">
        <v>91</v>
      </c>
      <c r="H24" s="8">
        <v>1</v>
      </c>
    </row>
    <row r="25" spans="1:8" x14ac:dyDescent="0.2">
      <c r="A25" t="s">
        <v>185</v>
      </c>
      <c r="B25" t="s">
        <v>270</v>
      </c>
      <c r="C25" s="3">
        <v>0.46388888888888885</v>
      </c>
      <c r="D25" s="3" t="s">
        <v>279</v>
      </c>
      <c r="E25" s="3">
        <v>0.40138888888888885</v>
      </c>
      <c r="F25">
        <v>11</v>
      </c>
      <c r="G25" t="s">
        <v>91</v>
      </c>
      <c r="H25" s="8">
        <v>3</v>
      </c>
    </row>
    <row r="26" spans="1:8" x14ac:dyDescent="0.2">
      <c r="A26" t="s">
        <v>69</v>
      </c>
      <c r="B26" t="s">
        <v>270</v>
      </c>
      <c r="C26" s="3">
        <v>0.46388888888888885</v>
      </c>
      <c r="D26" s="3" t="s">
        <v>279</v>
      </c>
      <c r="E26" s="3">
        <v>0.40138888888888885</v>
      </c>
      <c r="F26">
        <v>11</v>
      </c>
      <c r="G26" t="s">
        <v>91</v>
      </c>
      <c r="H26" s="8">
        <v>3</v>
      </c>
    </row>
    <row r="27" spans="1:8" x14ac:dyDescent="0.2">
      <c r="A27" t="s">
        <v>65</v>
      </c>
      <c r="B27" t="s">
        <v>270</v>
      </c>
      <c r="C27" s="3">
        <v>0.46388888888888885</v>
      </c>
      <c r="D27" s="3" t="s">
        <v>279</v>
      </c>
      <c r="E27" s="3">
        <v>0.40138888888888885</v>
      </c>
      <c r="F27">
        <v>11</v>
      </c>
      <c r="G27" t="s">
        <v>91</v>
      </c>
      <c r="H27" s="8">
        <v>1</v>
      </c>
    </row>
    <row r="28" spans="1:8" x14ac:dyDescent="0.2">
      <c r="A28" t="s">
        <v>168</v>
      </c>
      <c r="B28" t="s">
        <v>280</v>
      </c>
      <c r="C28" s="3">
        <v>0.40486111111111112</v>
      </c>
      <c r="D28" s="3" t="s">
        <v>281</v>
      </c>
      <c r="E28" s="3">
        <v>0.40763888888888888</v>
      </c>
      <c r="F28">
        <v>11</v>
      </c>
      <c r="G28" t="s">
        <v>91</v>
      </c>
      <c r="H28" s="8">
        <v>3</v>
      </c>
    </row>
    <row r="29" spans="1:8" x14ac:dyDescent="0.2">
      <c r="A29" t="s">
        <v>154</v>
      </c>
      <c r="B29" t="s">
        <v>280</v>
      </c>
      <c r="C29" s="3">
        <v>0.40486111111111112</v>
      </c>
      <c r="D29" s="3" t="s">
        <v>281</v>
      </c>
      <c r="E29" s="3">
        <v>0.40763888888888888</v>
      </c>
      <c r="F29">
        <v>11</v>
      </c>
      <c r="G29" t="s">
        <v>91</v>
      </c>
      <c r="H29" s="8">
        <v>2</v>
      </c>
    </row>
    <row r="30" spans="1:8" x14ac:dyDescent="0.2">
      <c r="A30" t="s">
        <v>151</v>
      </c>
      <c r="B30" t="s">
        <v>280</v>
      </c>
      <c r="C30" s="3">
        <v>0.40486111111111112</v>
      </c>
      <c r="D30" s="3" t="s">
        <v>281</v>
      </c>
      <c r="E30" s="3">
        <v>0.40763888888888888</v>
      </c>
      <c r="F30">
        <v>12</v>
      </c>
      <c r="G30" t="s">
        <v>91</v>
      </c>
      <c r="H30" s="8">
        <v>3</v>
      </c>
    </row>
    <row r="31" spans="1:8" x14ac:dyDescent="0.2">
      <c r="A31" t="s">
        <v>47</v>
      </c>
      <c r="B31" t="s">
        <v>280</v>
      </c>
      <c r="C31" s="3">
        <v>0.40486111111111112</v>
      </c>
      <c r="D31" s="3" t="s">
        <v>281</v>
      </c>
      <c r="E31" s="3">
        <v>0.40763888888888888</v>
      </c>
      <c r="F31">
        <v>11</v>
      </c>
      <c r="G31" t="s">
        <v>5</v>
      </c>
      <c r="H31" s="8">
        <v>2</v>
      </c>
    </row>
    <row r="32" spans="1:8" x14ac:dyDescent="0.2">
      <c r="A32" t="s">
        <v>48</v>
      </c>
      <c r="B32" t="s">
        <v>280</v>
      </c>
      <c r="C32" s="3">
        <v>0.40486111111111112</v>
      </c>
      <c r="D32" s="3" t="s">
        <v>281</v>
      </c>
      <c r="E32" s="3">
        <v>0.40763888888888888</v>
      </c>
      <c r="F32">
        <v>11</v>
      </c>
      <c r="G32" t="s">
        <v>5</v>
      </c>
      <c r="H32" s="8">
        <v>2</v>
      </c>
    </row>
    <row r="33" spans="1:11" x14ac:dyDescent="0.2">
      <c r="A33" t="s">
        <v>186</v>
      </c>
      <c r="B33" t="s">
        <v>280</v>
      </c>
      <c r="C33" s="3">
        <v>0.40486111111111112</v>
      </c>
      <c r="D33" s="3" t="s">
        <v>281</v>
      </c>
      <c r="E33" s="3">
        <v>0.40763888888888888</v>
      </c>
      <c r="F33">
        <v>11</v>
      </c>
      <c r="G33" t="s">
        <v>91</v>
      </c>
      <c r="H33" s="8">
        <v>3</v>
      </c>
    </row>
    <row r="34" spans="1:11" x14ac:dyDescent="0.2">
      <c r="A34" t="s">
        <v>50</v>
      </c>
      <c r="B34" t="s">
        <v>290</v>
      </c>
      <c r="C34" s="3">
        <v>0.42152777777777778</v>
      </c>
      <c r="D34" s="3" t="s">
        <v>365</v>
      </c>
      <c r="E34" s="3">
        <v>0.46458333333333335</v>
      </c>
      <c r="F34">
        <v>11</v>
      </c>
      <c r="G34" t="s">
        <v>5</v>
      </c>
      <c r="H34" s="8">
        <v>2</v>
      </c>
    </row>
    <row r="35" spans="1:11" x14ac:dyDescent="0.2">
      <c r="A35" t="s">
        <v>84</v>
      </c>
      <c r="B35" t="s">
        <v>290</v>
      </c>
      <c r="C35" s="3">
        <v>0.42152777777777778</v>
      </c>
      <c r="D35" s="3" t="s">
        <v>365</v>
      </c>
      <c r="E35" s="3">
        <v>0.46458333333333335</v>
      </c>
      <c r="F35">
        <v>12</v>
      </c>
      <c r="G35" t="s">
        <v>91</v>
      </c>
      <c r="H35" s="8">
        <v>3</v>
      </c>
    </row>
    <row r="36" spans="1:11" x14ac:dyDescent="0.2">
      <c r="A36" t="s">
        <v>54</v>
      </c>
      <c r="B36" t="s">
        <v>290</v>
      </c>
      <c r="C36" s="3">
        <v>0.42152777777777778</v>
      </c>
      <c r="D36" s="3" t="s">
        <v>365</v>
      </c>
      <c r="E36" s="3">
        <v>0.46458333333333335</v>
      </c>
      <c r="F36">
        <v>11</v>
      </c>
      <c r="G36" t="s">
        <v>5</v>
      </c>
      <c r="H36" s="8">
        <v>2</v>
      </c>
    </row>
    <row r="37" spans="1:11" x14ac:dyDescent="0.2">
      <c r="A37" t="s">
        <v>156</v>
      </c>
      <c r="B37" t="s">
        <v>347</v>
      </c>
      <c r="C37" s="3">
        <v>0.4604166666666667</v>
      </c>
      <c r="D37" s="3" t="s">
        <v>348</v>
      </c>
      <c r="E37" s="3">
        <v>0.43124999999999997</v>
      </c>
      <c r="F37">
        <v>12</v>
      </c>
      <c r="G37" t="s">
        <v>91</v>
      </c>
    </row>
    <row r="38" spans="1:11" x14ac:dyDescent="0.2">
      <c r="A38" t="s">
        <v>118</v>
      </c>
      <c r="B38" t="s">
        <v>347</v>
      </c>
      <c r="C38" s="3">
        <v>0.4604166666666667</v>
      </c>
      <c r="D38" s="3" t="s">
        <v>348</v>
      </c>
      <c r="E38" s="3">
        <v>0.43124999999999997</v>
      </c>
      <c r="F38">
        <v>11</v>
      </c>
      <c r="G38" t="s">
        <v>91</v>
      </c>
    </row>
    <row r="39" spans="1:11" x14ac:dyDescent="0.2">
      <c r="A39" t="s">
        <v>62</v>
      </c>
      <c r="B39" t="s">
        <v>347</v>
      </c>
      <c r="C39" s="3">
        <v>0.4604166666666667</v>
      </c>
      <c r="D39" s="3" t="s">
        <v>348</v>
      </c>
      <c r="E39" s="3">
        <v>0.43124999999999997</v>
      </c>
      <c r="F39">
        <v>12</v>
      </c>
      <c r="G39" t="s">
        <v>91</v>
      </c>
    </row>
    <row r="40" spans="1:11" x14ac:dyDescent="0.2">
      <c r="A40" t="s">
        <v>166</v>
      </c>
      <c r="B40" t="s">
        <v>347</v>
      </c>
      <c r="C40" s="3">
        <v>0.4604166666666667</v>
      </c>
      <c r="D40" s="3" t="s">
        <v>348</v>
      </c>
      <c r="E40" s="3">
        <v>0.43124999999999997</v>
      </c>
      <c r="F40">
        <v>11</v>
      </c>
      <c r="G40" t="s">
        <v>91</v>
      </c>
    </row>
    <row r="41" spans="1:11" x14ac:dyDescent="0.2">
      <c r="A41" t="s">
        <v>64</v>
      </c>
      <c r="B41" t="s">
        <v>347</v>
      </c>
      <c r="C41" s="3">
        <v>0.4604166666666667</v>
      </c>
      <c r="D41" s="3" t="s">
        <v>348</v>
      </c>
      <c r="E41" s="3">
        <v>0.43124999999999997</v>
      </c>
      <c r="F41">
        <v>12</v>
      </c>
      <c r="G41" t="s">
        <v>5</v>
      </c>
    </row>
    <row r="42" spans="1:11" x14ac:dyDescent="0.2">
      <c r="A42" t="s">
        <v>30</v>
      </c>
      <c r="B42" t="s">
        <v>347</v>
      </c>
      <c r="C42" s="3">
        <v>0.4604166666666667</v>
      </c>
      <c r="D42" s="3" t="s">
        <v>348</v>
      </c>
      <c r="E42" s="3">
        <v>0.43124999999999997</v>
      </c>
      <c r="F42">
        <v>12</v>
      </c>
      <c r="G42" t="s">
        <v>5</v>
      </c>
    </row>
    <row r="43" spans="1:11" x14ac:dyDescent="0.2">
      <c r="A43" t="s">
        <v>22</v>
      </c>
      <c r="B43" t="s">
        <v>347</v>
      </c>
      <c r="C43" s="3">
        <v>0.4604166666666667</v>
      </c>
      <c r="D43" s="3" t="s">
        <v>348</v>
      </c>
      <c r="E43" s="3">
        <v>0.43124999999999997</v>
      </c>
      <c r="F43">
        <v>11</v>
      </c>
      <c r="G43" t="s">
        <v>5</v>
      </c>
    </row>
    <row r="44" spans="1:11" x14ac:dyDescent="0.2">
      <c r="A44" t="s">
        <v>117</v>
      </c>
      <c r="B44" t="s">
        <v>347</v>
      </c>
      <c r="C44" s="3">
        <v>0.4604166666666667</v>
      </c>
      <c r="D44" s="3" t="s">
        <v>348</v>
      </c>
      <c r="E44" s="3">
        <v>0.43124999999999997</v>
      </c>
      <c r="F44">
        <v>12</v>
      </c>
      <c r="G44" t="s">
        <v>91</v>
      </c>
    </row>
    <row r="45" spans="1:11" x14ac:dyDescent="0.2">
      <c r="A45" t="s">
        <v>26</v>
      </c>
      <c r="B45" t="s">
        <v>347</v>
      </c>
      <c r="C45" s="3">
        <v>0.4604166666666667</v>
      </c>
      <c r="D45" s="3" t="s">
        <v>348</v>
      </c>
      <c r="E45" s="3">
        <v>0.43124999999999997</v>
      </c>
      <c r="F45">
        <v>12</v>
      </c>
      <c r="G45" t="s">
        <v>5</v>
      </c>
    </row>
    <row r="46" spans="1:11" x14ac:dyDescent="0.2">
      <c r="A46" t="s">
        <v>152</v>
      </c>
      <c r="B46" t="s">
        <v>347</v>
      </c>
      <c r="C46" s="3">
        <v>0.4604166666666667</v>
      </c>
      <c r="D46" s="3" t="s">
        <v>348</v>
      </c>
      <c r="E46" s="3">
        <v>0.43124999999999997</v>
      </c>
      <c r="F46">
        <v>11</v>
      </c>
      <c r="G46" t="s">
        <v>91</v>
      </c>
    </row>
    <row r="47" spans="1:11" x14ac:dyDescent="0.2">
      <c r="A47" t="s">
        <v>157</v>
      </c>
      <c r="B47" t="s">
        <v>347</v>
      </c>
      <c r="C47" s="3">
        <v>0.4604166666666667</v>
      </c>
      <c r="D47" s="3" t="s">
        <v>348</v>
      </c>
      <c r="E47" s="3">
        <v>0.43124999999999997</v>
      </c>
      <c r="F47">
        <v>11</v>
      </c>
      <c r="G47" t="s">
        <v>91</v>
      </c>
    </row>
    <row r="48" spans="1:11" x14ac:dyDescent="0.2">
      <c r="A48" t="s">
        <v>24</v>
      </c>
      <c r="B48" t="s">
        <v>350</v>
      </c>
      <c r="C48" s="3">
        <v>0.41875000000000001</v>
      </c>
      <c r="F48">
        <v>10</v>
      </c>
      <c r="G48" t="s">
        <v>5</v>
      </c>
      <c r="K48" t="s">
        <v>349</v>
      </c>
    </row>
    <row r="49" spans="1:7" x14ac:dyDescent="0.2">
      <c r="A49" t="s">
        <v>27</v>
      </c>
      <c r="B49" t="s">
        <v>350</v>
      </c>
      <c r="C49" s="3">
        <v>0.41875000000000001</v>
      </c>
      <c r="F49">
        <v>12</v>
      </c>
      <c r="G49" t="s">
        <v>5</v>
      </c>
    </row>
    <row r="50" spans="1:7" x14ac:dyDescent="0.2">
      <c r="A50" t="s">
        <v>89</v>
      </c>
      <c r="B50" t="s">
        <v>350</v>
      </c>
      <c r="C50" s="3">
        <v>0.41875000000000001</v>
      </c>
      <c r="F50">
        <v>12</v>
      </c>
      <c r="G50" t="s">
        <v>91</v>
      </c>
    </row>
    <row r="51" spans="1:7" x14ac:dyDescent="0.2">
      <c r="A51" t="s">
        <v>123</v>
      </c>
      <c r="B51" t="s">
        <v>350</v>
      </c>
      <c r="C51" s="3">
        <v>0.41875000000000001</v>
      </c>
      <c r="F51">
        <v>13</v>
      </c>
      <c r="G51" t="s">
        <v>91</v>
      </c>
    </row>
    <row r="52" spans="1:7" x14ac:dyDescent="0.2">
      <c r="A52" t="s">
        <v>20</v>
      </c>
      <c r="B52" t="s">
        <v>350</v>
      </c>
      <c r="C52" s="3">
        <v>0.41875000000000001</v>
      </c>
      <c r="F52">
        <v>12</v>
      </c>
      <c r="G52" t="s">
        <v>5</v>
      </c>
    </row>
    <row r="53" spans="1:7" x14ac:dyDescent="0.2">
      <c r="A53" t="s">
        <v>167</v>
      </c>
      <c r="B53" t="s">
        <v>350</v>
      </c>
      <c r="C53" s="3">
        <v>0.41875000000000001</v>
      </c>
      <c r="F53">
        <v>11</v>
      </c>
      <c r="G53" t="s">
        <v>91</v>
      </c>
    </row>
    <row r="54" spans="1:7" x14ac:dyDescent="0.2">
      <c r="A54" t="s">
        <v>110</v>
      </c>
      <c r="B54" t="s">
        <v>350</v>
      </c>
      <c r="C54" s="3">
        <v>0.41875000000000001</v>
      </c>
      <c r="F54">
        <v>10</v>
      </c>
      <c r="G54" t="s">
        <v>91</v>
      </c>
    </row>
    <row r="55" spans="1:7" x14ac:dyDescent="0.2">
      <c r="A55" t="s">
        <v>172</v>
      </c>
      <c r="B55" t="s">
        <v>350</v>
      </c>
      <c r="C55" s="3">
        <v>0.41875000000000001</v>
      </c>
      <c r="F55">
        <v>11</v>
      </c>
      <c r="G55" t="s">
        <v>91</v>
      </c>
    </row>
  </sheetData>
  <autoFilter ref="A1:G1">
    <sortState ref="A2:G15">
      <sortCondition ref="A1:A15"/>
    </sortState>
  </autoFilter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9" sqref="C9"/>
    </sheetView>
  </sheetViews>
  <sheetFormatPr baseColWidth="10" defaultRowHeight="16" x14ac:dyDescent="0.2"/>
  <sheetData>
    <row r="1" spans="1:6" x14ac:dyDescent="0.2">
      <c r="A1" t="s">
        <v>223</v>
      </c>
      <c r="B1" t="s">
        <v>224</v>
      </c>
      <c r="C1" t="s">
        <v>225</v>
      </c>
      <c r="D1" t="s">
        <v>226</v>
      </c>
      <c r="E1" t="s">
        <v>227</v>
      </c>
      <c r="F1" t="s">
        <v>2</v>
      </c>
    </row>
    <row r="2" spans="1:6" x14ac:dyDescent="0.2">
      <c r="A2" t="s">
        <v>228</v>
      </c>
      <c r="B2">
        <v>3</v>
      </c>
      <c r="C2">
        <v>12</v>
      </c>
      <c r="D2">
        <v>0</v>
      </c>
      <c r="E2">
        <v>0</v>
      </c>
      <c r="F2" t="s">
        <v>235</v>
      </c>
    </row>
    <row r="3" spans="1:6" x14ac:dyDescent="0.2">
      <c r="A3" t="s">
        <v>229</v>
      </c>
      <c r="B3">
        <v>9</v>
      </c>
      <c r="C3">
        <v>9</v>
      </c>
      <c r="D3">
        <v>9</v>
      </c>
      <c r="E3">
        <v>9</v>
      </c>
      <c r="F3">
        <v>3</v>
      </c>
    </row>
    <row r="4" spans="1:6" x14ac:dyDescent="0.2">
      <c r="A4" t="s">
        <v>230</v>
      </c>
      <c r="B4">
        <v>0</v>
      </c>
      <c r="C4">
        <v>6</v>
      </c>
      <c r="D4">
        <v>6</v>
      </c>
      <c r="E4">
        <v>6</v>
      </c>
      <c r="F4">
        <v>3</v>
      </c>
    </row>
    <row r="5" spans="1:6" x14ac:dyDescent="0.2">
      <c r="A5" t="s">
        <v>231</v>
      </c>
      <c r="B5">
        <v>9</v>
      </c>
      <c r="C5">
        <v>4</v>
      </c>
      <c r="D5">
        <v>11</v>
      </c>
      <c r="E5">
        <v>0</v>
      </c>
      <c r="F5">
        <v>3</v>
      </c>
    </row>
    <row r="6" spans="1:6" x14ac:dyDescent="0.2">
      <c r="A6" t="s">
        <v>232</v>
      </c>
      <c r="B6">
        <v>0</v>
      </c>
      <c r="C6">
        <v>3</v>
      </c>
      <c r="D6">
        <v>0</v>
      </c>
      <c r="E6">
        <v>0</v>
      </c>
      <c r="F6">
        <v>3</v>
      </c>
    </row>
    <row r="7" spans="1:6" x14ac:dyDescent="0.2">
      <c r="A7" t="s">
        <v>233</v>
      </c>
      <c r="B7">
        <v>0</v>
      </c>
      <c r="C7">
        <v>2</v>
      </c>
      <c r="D7">
        <v>2</v>
      </c>
      <c r="E7">
        <v>11</v>
      </c>
      <c r="F7" t="s">
        <v>235</v>
      </c>
    </row>
    <row r="8" spans="1:6" x14ac:dyDescent="0.2">
      <c r="A8" t="s">
        <v>234</v>
      </c>
      <c r="B8">
        <v>0</v>
      </c>
      <c r="C8">
        <v>14</v>
      </c>
      <c r="D8">
        <v>12</v>
      </c>
      <c r="E8">
        <v>7</v>
      </c>
      <c r="F8" t="s">
        <v>235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M11" sqref="M11"/>
    </sheetView>
  </sheetViews>
  <sheetFormatPr baseColWidth="10" defaultRowHeight="16" x14ac:dyDescent="0.2"/>
  <cols>
    <col min="1" max="1" width="13" bestFit="1" customWidth="1"/>
  </cols>
  <sheetData>
    <row r="1" spans="1:13" x14ac:dyDescent="0.2">
      <c r="A1" t="s">
        <v>210</v>
      </c>
      <c r="B1" t="s">
        <v>245</v>
      </c>
      <c r="C1" t="s">
        <v>246</v>
      </c>
      <c r="D1" t="s">
        <v>251</v>
      </c>
      <c r="E1" t="s">
        <v>252</v>
      </c>
      <c r="F1" t="s">
        <v>247</v>
      </c>
      <c r="G1" t="s">
        <v>248</v>
      </c>
      <c r="H1" t="s">
        <v>254</v>
      </c>
      <c r="I1" t="s">
        <v>249</v>
      </c>
      <c r="J1" t="s">
        <v>255</v>
      </c>
      <c r="K1" t="s">
        <v>250</v>
      </c>
      <c r="L1" t="s">
        <v>257</v>
      </c>
      <c r="M1" t="s">
        <v>2</v>
      </c>
    </row>
    <row r="2" spans="1:13" x14ac:dyDescent="0.2">
      <c r="A2" t="s">
        <v>104</v>
      </c>
      <c r="B2">
        <v>1.2749999999999999</v>
      </c>
      <c r="C2">
        <v>10.879</v>
      </c>
      <c r="D2">
        <f>C2-B2</f>
        <v>9.6039999999999992</v>
      </c>
      <c r="E2">
        <v>10.4</v>
      </c>
      <c r="F2">
        <v>4.0374999999999996</v>
      </c>
      <c r="G2" t="s">
        <v>253</v>
      </c>
      <c r="H2" s="3">
        <v>0.47916666666666669</v>
      </c>
      <c r="I2" t="s">
        <v>256</v>
      </c>
      <c r="J2" s="3">
        <v>0.45833333333333331</v>
      </c>
      <c r="K2">
        <v>95.5</v>
      </c>
      <c r="L2">
        <f>((C2-F2)/C2)*100</f>
        <v>62.887213898336249</v>
      </c>
      <c r="M2" t="s">
        <v>87</v>
      </c>
    </row>
    <row r="3" spans="1:13" x14ac:dyDescent="0.2">
      <c r="A3" t="s">
        <v>131</v>
      </c>
      <c r="B3">
        <v>1.2809999999999999</v>
      </c>
      <c r="C3">
        <v>13.202</v>
      </c>
      <c r="D3">
        <f t="shared" ref="D3:D11" si="0">C3-B3</f>
        <v>11.920999999999999</v>
      </c>
      <c r="E3">
        <v>10.9</v>
      </c>
      <c r="F3">
        <v>4.4884000000000004</v>
      </c>
      <c r="G3" t="s">
        <v>253</v>
      </c>
      <c r="H3" s="3">
        <v>0.47916666666666669</v>
      </c>
      <c r="I3" t="s">
        <v>256</v>
      </c>
      <c r="J3" s="3">
        <v>0.45833333333333331</v>
      </c>
      <c r="K3">
        <v>95.5</v>
      </c>
      <c r="L3">
        <f t="shared" ref="L3:L11" si="1">((C3-F3)/C3)*100</f>
        <v>66.002120890774123</v>
      </c>
      <c r="M3" t="s">
        <v>87</v>
      </c>
    </row>
    <row r="4" spans="1:13" x14ac:dyDescent="0.2">
      <c r="A4" t="s">
        <v>178</v>
      </c>
      <c r="B4">
        <v>1.2789999999999999</v>
      </c>
      <c r="C4">
        <v>13.17</v>
      </c>
      <c r="D4">
        <f t="shared" si="0"/>
        <v>11.891</v>
      </c>
      <c r="E4">
        <v>10.7</v>
      </c>
      <c r="F4">
        <v>4.6595000000000004</v>
      </c>
      <c r="G4" t="s">
        <v>253</v>
      </c>
      <c r="H4" s="3">
        <v>0.47916666666666669</v>
      </c>
      <c r="I4" t="s">
        <v>256</v>
      </c>
      <c r="J4" s="3">
        <v>0.45833333333333331</v>
      </c>
      <c r="K4">
        <v>95.5</v>
      </c>
      <c r="L4">
        <f t="shared" si="1"/>
        <v>64.620349278663639</v>
      </c>
      <c r="M4" t="s">
        <v>87</v>
      </c>
    </row>
    <row r="5" spans="1:13" x14ac:dyDescent="0.2">
      <c r="A5" t="s">
        <v>160</v>
      </c>
      <c r="B5">
        <v>1.2929999999999999</v>
      </c>
      <c r="C5">
        <v>12.185</v>
      </c>
      <c r="D5">
        <f t="shared" si="0"/>
        <v>10.892000000000001</v>
      </c>
      <c r="E5">
        <v>11.3</v>
      </c>
      <c r="F5">
        <v>4.4255000000000004</v>
      </c>
      <c r="G5" t="s">
        <v>253</v>
      </c>
      <c r="H5" s="3">
        <v>0.47916666666666669</v>
      </c>
      <c r="I5" t="s">
        <v>256</v>
      </c>
      <c r="J5" s="3">
        <v>0.45833333333333331</v>
      </c>
      <c r="K5">
        <v>95.5</v>
      </c>
      <c r="L5">
        <f t="shared" si="1"/>
        <v>63.680755026672131</v>
      </c>
      <c r="M5" t="s">
        <v>91</v>
      </c>
    </row>
    <row r="6" spans="1:13" x14ac:dyDescent="0.2">
      <c r="A6" t="s">
        <v>96</v>
      </c>
      <c r="B6">
        <v>1.282</v>
      </c>
      <c r="C6">
        <v>15.253</v>
      </c>
      <c r="D6">
        <f t="shared" si="0"/>
        <v>13.971</v>
      </c>
      <c r="E6">
        <v>10.3</v>
      </c>
      <c r="F6">
        <v>4.9896000000000003</v>
      </c>
      <c r="G6" t="s">
        <v>253</v>
      </c>
      <c r="H6" s="3">
        <v>0.47916666666666669</v>
      </c>
      <c r="I6" t="s">
        <v>256</v>
      </c>
      <c r="J6" s="3">
        <v>0.45833333333333331</v>
      </c>
      <c r="K6">
        <v>95.5</v>
      </c>
      <c r="L6">
        <f t="shared" si="1"/>
        <v>67.287746672785687</v>
      </c>
      <c r="M6" t="s">
        <v>91</v>
      </c>
    </row>
    <row r="7" spans="1:13" x14ac:dyDescent="0.2">
      <c r="A7" t="s">
        <v>199</v>
      </c>
      <c r="B7">
        <v>1.2889999999999999</v>
      </c>
      <c r="C7">
        <v>14.895</v>
      </c>
      <c r="D7">
        <f t="shared" si="0"/>
        <v>13.606</v>
      </c>
      <c r="E7">
        <v>10.8</v>
      </c>
      <c r="F7">
        <v>5.0781999999999998</v>
      </c>
      <c r="G7" t="s">
        <v>253</v>
      </c>
      <c r="H7" s="3">
        <v>0.47916666666666669</v>
      </c>
      <c r="I7" t="s">
        <v>256</v>
      </c>
      <c r="J7" s="3">
        <v>0.45833333333333331</v>
      </c>
      <c r="K7">
        <v>95.5</v>
      </c>
      <c r="L7">
        <f t="shared" si="1"/>
        <v>65.90668009399127</v>
      </c>
      <c r="M7" t="s">
        <v>87</v>
      </c>
    </row>
    <row r="8" spans="1:13" x14ac:dyDescent="0.2">
      <c r="A8" t="s">
        <v>44</v>
      </c>
      <c r="B8">
        <v>1.3049999999999999</v>
      </c>
      <c r="C8">
        <v>12.282</v>
      </c>
      <c r="D8">
        <f t="shared" si="0"/>
        <v>10.977</v>
      </c>
      <c r="E8">
        <v>9</v>
      </c>
      <c r="F8">
        <v>4.6997999999999998</v>
      </c>
      <c r="G8" t="s">
        <v>253</v>
      </c>
      <c r="H8" s="3">
        <v>0.47916666666666669</v>
      </c>
      <c r="I8" t="s">
        <v>256</v>
      </c>
      <c r="J8" s="3">
        <v>0.45833333333333331</v>
      </c>
      <c r="K8">
        <v>95.5</v>
      </c>
      <c r="L8">
        <f t="shared" si="1"/>
        <v>61.734245236932097</v>
      </c>
      <c r="M8" t="s">
        <v>5</v>
      </c>
    </row>
    <row r="9" spans="1:13" x14ac:dyDescent="0.2">
      <c r="A9" t="s">
        <v>30</v>
      </c>
      <c r="B9">
        <v>1.284</v>
      </c>
      <c r="C9">
        <v>10.747</v>
      </c>
      <c r="D9">
        <f t="shared" si="0"/>
        <v>9.4629999999999992</v>
      </c>
      <c r="E9">
        <v>8.6999999999999993</v>
      </c>
      <c r="F9">
        <v>4.5034999999999998</v>
      </c>
      <c r="G9" t="s">
        <v>253</v>
      </c>
      <c r="H9" s="3">
        <v>0.47916666666666669</v>
      </c>
      <c r="I9" t="s">
        <v>256</v>
      </c>
      <c r="J9" s="3">
        <v>0.45833333333333331</v>
      </c>
      <c r="K9">
        <v>95.5</v>
      </c>
      <c r="L9">
        <f t="shared" si="1"/>
        <v>58.095282404391924</v>
      </c>
      <c r="M9" t="s">
        <v>5</v>
      </c>
    </row>
    <row r="10" spans="1:13" x14ac:dyDescent="0.2">
      <c r="A10" t="s">
        <v>72</v>
      </c>
      <c r="B10">
        <v>1.2749999999999999</v>
      </c>
      <c r="C10">
        <v>11.776</v>
      </c>
      <c r="D10">
        <f t="shared" si="0"/>
        <v>10.500999999999999</v>
      </c>
      <c r="E10">
        <v>10.199999999999999</v>
      </c>
      <c r="F10">
        <v>4.4480000000000004</v>
      </c>
      <c r="G10" t="s">
        <v>253</v>
      </c>
      <c r="H10" s="3">
        <v>0.47916666666666669</v>
      </c>
      <c r="I10" t="s">
        <v>256</v>
      </c>
      <c r="J10" s="3">
        <v>0.45833333333333331</v>
      </c>
      <c r="K10">
        <v>95.5</v>
      </c>
      <c r="L10">
        <f t="shared" si="1"/>
        <v>62.228260869565212</v>
      </c>
      <c r="M10" t="s">
        <v>91</v>
      </c>
    </row>
    <row r="11" spans="1:13" x14ac:dyDescent="0.2">
      <c r="A11" t="s">
        <v>62</v>
      </c>
      <c r="B11">
        <v>1.282</v>
      </c>
      <c r="C11">
        <v>12.911</v>
      </c>
      <c r="D11">
        <f t="shared" si="0"/>
        <v>11.629</v>
      </c>
      <c r="E11">
        <v>11.5</v>
      </c>
      <c r="F11">
        <v>4.7872000000000003</v>
      </c>
      <c r="G11" t="s">
        <v>253</v>
      </c>
      <c r="H11" s="3">
        <v>0.47916666666666669</v>
      </c>
      <c r="I11" t="s">
        <v>256</v>
      </c>
      <c r="J11" s="3">
        <v>0.45833333333333331</v>
      </c>
      <c r="K11">
        <v>95.5</v>
      </c>
      <c r="L11">
        <f t="shared" si="1"/>
        <v>62.921539772287197</v>
      </c>
      <c r="M11" t="s">
        <v>91</v>
      </c>
    </row>
    <row r="12" spans="1:13" x14ac:dyDescent="0.2">
      <c r="A12" t="s">
        <v>104</v>
      </c>
      <c r="B12">
        <v>1.2753000000000001</v>
      </c>
      <c r="C12">
        <v>10.449</v>
      </c>
      <c r="G12" t="s">
        <v>290</v>
      </c>
      <c r="H12" s="3">
        <v>0.52777777777777779</v>
      </c>
      <c r="M12" t="s">
        <v>87</v>
      </c>
    </row>
    <row r="13" spans="1:13" x14ac:dyDescent="0.2">
      <c r="A13" t="s">
        <v>131</v>
      </c>
      <c r="B13">
        <v>1.2811999999999999</v>
      </c>
      <c r="C13">
        <v>10.1416</v>
      </c>
      <c r="G13" t="s">
        <v>290</v>
      </c>
      <c r="H13" s="3">
        <v>0.52777777777777779</v>
      </c>
      <c r="M13" t="s">
        <v>87</v>
      </c>
    </row>
    <row r="14" spans="1:13" x14ac:dyDescent="0.2">
      <c r="A14" t="s">
        <v>178</v>
      </c>
      <c r="B14">
        <v>1.28</v>
      </c>
      <c r="C14">
        <v>11.106</v>
      </c>
      <c r="G14" t="s">
        <v>290</v>
      </c>
      <c r="H14" s="3">
        <v>0.52777777777777779</v>
      </c>
      <c r="M14" t="s">
        <v>87</v>
      </c>
    </row>
    <row r="15" spans="1:13" x14ac:dyDescent="0.2">
      <c r="A15" t="s">
        <v>160</v>
      </c>
      <c r="B15">
        <v>1.2929999999999999</v>
      </c>
      <c r="C15">
        <v>10.231999999999999</v>
      </c>
      <c r="G15" t="s">
        <v>290</v>
      </c>
      <c r="H15" s="3">
        <v>0.52777777777777779</v>
      </c>
      <c r="M15" t="s">
        <v>91</v>
      </c>
    </row>
    <row r="16" spans="1:13" x14ac:dyDescent="0.2">
      <c r="A16" t="s">
        <v>96</v>
      </c>
      <c r="B16">
        <v>1.282</v>
      </c>
      <c r="C16">
        <v>10.262</v>
      </c>
      <c r="G16" t="s">
        <v>290</v>
      </c>
      <c r="H16" s="3">
        <v>0.52777777777777779</v>
      </c>
      <c r="M16" t="s">
        <v>91</v>
      </c>
    </row>
    <row r="17" spans="1:13" x14ac:dyDescent="0.2">
      <c r="A17" t="s">
        <v>199</v>
      </c>
      <c r="B17">
        <v>1.29</v>
      </c>
      <c r="C17">
        <v>9.7029999999999994</v>
      </c>
      <c r="G17" t="s">
        <v>290</v>
      </c>
      <c r="H17" s="3">
        <v>0.52777777777777779</v>
      </c>
      <c r="M17" t="s">
        <v>87</v>
      </c>
    </row>
    <row r="18" spans="1:13" x14ac:dyDescent="0.2">
      <c r="A18" t="s">
        <v>4</v>
      </c>
      <c r="B18">
        <v>1.3048</v>
      </c>
      <c r="C18">
        <v>11.917999999999999</v>
      </c>
      <c r="G18" t="s">
        <v>290</v>
      </c>
      <c r="H18" s="3">
        <v>0.52777777777777779</v>
      </c>
      <c r="M18" t="s">
        <v>5</v>
      </c>
    </row>
    <row r="19" spans="1:13" x14ac:dyDescent="0.2">
      <c r="A19" t="s">
        <v>30</v>
      </c>
      <c r="B19">
        <v>1.284</v>
      </c>
      <c r="C19">
        <v>11.47</v>
      </c>
      <c r="G19" t="s">
        <v>290</v>
      </c>
      <c r="H19" s="3">
        <v>0.52777777777777779</v>
      </c>
      <c r="M19" t="s">
        <v>5</v>
      </c>
    </row>
    <row r="20" spans="1:13" x14ac:dyDescent="0.2">
      <c r="A20" t="s">
        <v>38</v>
      </c>
      <c r="B20">
        <v>1.2829999999999999</v>
      </c>
      <c r="C20">
        <v>12.371</v>
      </c>
      <c r="G20" t="s">
        <v>290</v>
      </c>
      <c r="H20" s="3">
        <v>0.52777777777777779</v>
      </c>
      <c r="M20" t="s">
        <v>5</v>
      </c>
    </row>
    <row r="21" spans="1:13" x14ac:dyDescent="0.2">
      <c r="A21" t="s">
        <v>56</v>
      </c>
      <c r="B21">
        <v>1.2785</v>
      </c>
      <c r="C21">
        <v>8.2880000000000003</v>
      </c>
      <c r="G21" t="s">
        <v>290</v>
      </c>
      <c r="H21" s="3">
        <v>0.52777777777777779</v>
      </c>
      <c r="M21" t="s">
        <v>5</v>
      </c>
    </row>
    <row r="22" spans="1:13" x14ac:dyDescent="0.2">
      <c r="A22" t="s">
        <v>42</v>
      </c>
      <c r="B22">
        <v>1.2869999999999999</v>
      </c>
      <c r="C22">
        <v>8.6940000000000008</v>
      </c>
      <c r="G22" t="s">
        <v>290</v>
      </c>
      <c r="H22" s="3">
        <v>0.52777777777777779</v>
      </c>
      <c r="M22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49"/>
  <sheetViews>
    <sheetView workbookViewId="0">
      <selection activeCell="D45" sqref="D45"/>
    </sheetView>
  </sheetViews>
  <sheetFormatPr baseColWidth="10" defaultRowHeight="16" x14ac:dyDescent="0.2"/>
  <cols>
    <col min="1" max="1" width="14" bestFit="1" customWidth="1"/>
    <col min="2" max="2" width="13.5" bestFit="1" customWidth="1"/>
  </cols>
  <sheetData>
    <row r="1" spans="1:8" x14ac:dyDescent="0.2">
      <c r="A1" t="s">
        <v>291</v>
      </c>
      <c r="B1" t="s">
        <v>1</v>
      </c>
      <c r="C1" t="s">
        <v>2</v>
      </c>
      <c r="D1" t="s">
        <v>345</v>
      </c>
      <c r="E1" t="s">
        <v>344</v>
      </c>
      <c r="F1" t="s">
        <v>211</v>
      </c>
      <c r="G1" t="s">
        <v>211</v>
      </c>
      <c r="H1" t="s">
        <v>211</v>
      </c>
    </row>
    <row r="2" spans="1:8" x14ac:dyDescent="0.2">
      <c r="A2" t="s">
        <v>292</v>
      </c>
      <c r="B2" t="s">
        <v>295</v>
      </c>
      <c r="C2" t="s">
        <v>87</v>
      </c>
      <c r="D2">
        <v>9</v>
      </c>
      <c r="E2">
        <v>9</v>
      </c>
    </row>
    <row r="3" spans="1:8" x14ac:dyDescent="0.2">
      <c r="A3" t="s">
        <v>292</v>
      </c>
      <c r="B3" t="s">
        <v>296</v>
      </c>
      <c r="C3" t="s">
        <v>87</v>
      </c>
      <c r="D3">
        <v>9</v>
      </c>
      <c r="E3">
        <v>9</v>
      </c>
    </row>
    <row r="4" spans="1:8" x14ac:dyDescent="0.2">
      <c r="A4" t="s">
        <v>292</v>
      </c>
      <c r="B4" s="12" t="s">
        <v>297</v>
      </c>
      <c r="C4" t="s">
        <v>87</v>
      </c>
    </row>
    <row r="5" spans="1:8" x14ac:dyDescent="0.2">
      <c r="A5" t="s">
        <v>292</v>
      </c>
      <c r="B5" s="12" t="s">
        <v>298</v>
      </c>
      <c r="C5" t="s">
        <v>87</v>
      </c>
      <c r="D5">
        <v>10</v>
      </c>
      <c r="E5">
        <v>10</v>
      </c>
    </row>
    <row r="6" spans="1:8" x14ac:dyDescent="0.2">
      <c r="A6" t="s">
        <v>292</v>
      </c>
      <c r="B6" s="12" t="s">
        <v>299</v>
      </c>
      <c r="C6" t="s">
        <v>87</v>
      </c>
    </row>
    <row r="7" spans="1:8" x14ac:dyDescent="0.2">
      <c r="A7" t="s">
        <v>293</v>
      </c>
      <c r="B7" s="12" t="s">
        <v>300</v>
      </c>
      <c r="C7" t="s">
        <v>87</v>
      </c>
      <c r="D7">
        <v>10</v>
      </c>
      <c r="E7">
        <v>11</v>
      </c>
    </row>
    <row r="8" spans="1:8" x14ac:dyDescent="0.2">
      <c r="A8" t="s">
        <v>293</v>
      </c>
      <c r="B8" s="12" t="s">
        <v>301</v>
      </c>
      <c r="C8" t="s">
        <v>87</v>
      </c>
      <c r="D8">
        <v>9</v>
      </c>
      <c r="E8">
        <v>9</v>
      </c>
    </row>
    <row r="9" spans="1:8" x14ac:dyDescent="0.2">
      <c r="A9" t="s">
        <v>293</v>
      </c>
      <c r="B9" s="12" t="s">
        <v>302</v>
      </c>
      <c r="C9" t="s">
        <v>87</v>
      </c>
    </row>
    <row r="10" spans="1:8" x14ac:dyDescent="0.2">
      <c r="A10" t="s">
        <v>293</v>
      </c>
      <c r="B10" s="12" t="s">
        <v>303</v>
      </c>
      <c r="C10" t="s">
        <v>87</v>
      </c>
      <c r="D10">
        <v>9</v>
      </c>
      <c r="E10">
        <v>9</v>
      </c>
    </row>
    <row r="11" spans="1:8" x14ac:dyDescent="0.2">
      <c r="A11" t="s">
        <v>293</v>
      </c>
      <c r="B11" s="12" t="s">
        <v>343</v>
      </c>
      <c r="C11" t="s">
        <v>91</v>
      </c>
      <c r="D11">
        <v>9</v>
      </c>
      <c r="E11">
        <v>9</v>
      </c>
    </row>
    <row r="12" spans="1:8" x14ac:dyDescent="0.2">
      <c r="A12" t="s">
        <v>293</v>
      </c>
      <c r="B12" s="12" t="s">
        <v>304</v>
      </c>
      <c r="C12" t="s">
        <v>91</v>
      </c>
    </row>
    <row r="13" spans="1:8" x14ac:dyDescent="0.2">
      <c r="A13" t="s">
        <v>293</v>
      </c>
      <c r="B13" s="12" t="s">
        <v>305</v>
      </c>
      <c r="C13" t="s">
        <v>91</v>
      </c>
      <c r="D13">
        <v>9</v>
      </c>
      <c r="E13">
        <v>10</v>
      </c>
    </row>
    <row r="14" spans="1:8" x14ac:dyDescent="0.2">
      <c r="A14" t="s">
        <v>293</v>
      </c>
      <c r="B14" s="12" t="s">
        <v>306</v>
      </c>
      <c r="C14" t="s">
        <v>91</v>
      </c>
      <c r="D14">
        <v>10</v>
      </c>
      <c r="E14">
        <v>10</v>
      </c>
    </row>
    <row r="15" spans="1:8" x14ac:dyDescent="0.2">
      <c r="A15" t="s">
        <v>293</v>
      </c>
      <c r="B15" s="12" t="s">
        <v>307</v>
      </c>
      <c r="C15" t="s">
        <v>91</v>
      </c>
    </row>
    <row r="16" spans="1:8" x14ac:dyDescent="0.2">
      <c r="A16" t="s">
        <v>294</v>
      </c>
      <c r="B16" s="12" t="s">
        <v>308</v>
      </c>
      <c r="C16" t="s">
        <v>91</v>
      </c>
    </row>
    <row r="17" spans="1:5" x14ac:dyDescent="0.2">
      <c r="A17" t="s">
        <v>294</v>
      </c>
      <c r="B17" s="12" t="s">
        <v>309</v>
      </c>
      <c r="C17" t="s">
        <v>91</v>
      </c>
      <c r="D17">
        <v>9</v>
      </c>
      <c r="E17">
        <v>9</v>
      </c>
    </row>
    <row r="18" spans="1:5" x14ac:dyDescent="0.2">
      <c r="A18" t="s">
        <v>294</v>
      </c>
      <c r="B18" s="12" t="s">
        <v>310</v>
      </c>
      <c r="C18" t="s">
        <v>91</v>
      </c>
    </row>
    <row r="19" spans="1:5" x14ac:dyDescent="0.2">
      <c r="A19" t="s">
        <v>294</v>
      </c>
      <c r="B19" s="12" t="s">
        <v>311</v>
      </c>
      <c r="C19" t="s">
        <v>91</v>
      </c>
    </row>
    <row r="20" spans="1:5" x14ac:dyDescent="0.2">
      <c r="A20" t="s">
        <v>312</v>
      </c>
      <c r="B20" s="12" t="s">
        <v>314</v>
      </c>
      <c r="C20" t="s">
        <v>87</v>
      </c>
    </row>
    <row r="21" spans="1:5" x14ac:dyDescent="0.2">
      <c r="A21" t="s">
        <v>312</v>
      </c>
      <c r="B21" s="12" t="s">
        <v>315</v>
      </c>
      <c r="C21" t="s">
        <v>87</v>
      </c>
    </row>
    <row r="22" spans="1:5" x14ac:dyDescent="0.2">
      <c r="A22" t="s">
        <v>312</v>
      </c>
      <c r="B22" s="12" t="s">
        <v>316</v>
      </c>
      <c r="C22" t="s">
        <v>87</v>
      </c>
    </row>
    <row r="23" spans="1:5" x14ac:dyDescent="0.2">
      <c r="A23" t="s">
        <v>312</v>
      </c>
      <c r="B23" s="12" t="s">
        <v>317</v>
      </c>
      <c r="C23" t="s">
        <v>87</v>
      </c>
    </row>
    <row r="24" spans="1:5" x14ac:dyDescent="0.2">
      <c r="A24" t="s">
        <v>312</v>
      </c>
      <c r="B24" s="12" t="s">
        <v>318</v>
      </c>
      <c r="C24" t="s">
        <v>87</v>
      </c>
    </row>
    <row r="25" spans="1:5" x14ac:dyDescent="0.2">
      <c r="A25" t="s">
        <v>313</v>
      </c>
      <c r="B25" s="12" t="s">
        <v>319</v>
      </c>
      <c r="C25" t="s">
        <v>87</v>
      </c>
      <c r="E25">
        <v>9</v>
      </c>
    </row>
    <row r="26" spans="1:5" x14ac:dyDescent="0.2">
      <c r="A26" t="s">
        <v>313</v>
      </c>
      <c r="B26" s="12" t="s">
        <v>320</v>
      </c>
      <c r="C26" t="s">
        <v>87</v>
      </c>
      <c r="E26">
        <v>9</v>
      </c>
    </row>
    <row r="27" spans="1:5" x14ac:dyDescent="0.2">
      <c r="A27" t="s">
        <v>313</v>
      </c>
      <c r="B27" s="12" t="s">
        <v>321</v>
      </c>
      <c r="C27" t="s">
        <v>91</v>
      </c>
      <c r="D27">
        <v>9</v>
      </c>
      <c r="E27">
        <v>10</v>
      </c>
    </row>
    <row r="28" spans="1:5" x14ac:dyDescent="0.2">
      <c r="A28" t="s">
        <v>313</v>
      </c>
      <c r="B28" s="12" t="s">
        <v>322</v>
      </c>
      <c r="C28" t="s">
        <v>91</v>
      </c>
      <c r="E28">
        <v>10</v>
      </c>
    </row>
    <row r="29" spans="1:5" x14ac:dyDescent="0.2">
      <c r="A29" t="s">
        <v>313</v>
      </c>
      <c r="B29" s="12" t="s">
        <v>323</v>
      </c>
      <c r="C29" t="s">
        <v>91</v>
      </c>
    </row>
    <row r="30" spans="1:5" x14ac:dyDescent="0.2">
      <c r="A30" t="s">
        <v>313</v>
      </c>
      <c r="B30" s="12" t="s">
        <v>324</v>
      </c>
      <c r="C30" t="s">
        <v>91</v>
      </c>
    </row>
    <row r="31" spans="1:5" x14ac:dyDescent="0.2">
      <c r="A31" t="s">
        <v>313</v>
      </c>
      <c r="B31" s="12" t="s">
        <v>325</v>
      </c>
      <c r="C31" t="s">
        <v>91</v>
      </c>
    </row>
    <row r="32" spans="1:5" x14ac:dyDescent="0.2">
      <c r="A32" t="s">
        <v>313</v>
      </c>
      <c r="B32" s="12" t="s">
        <v>326</v>
      </c>
      <c r="C32" t="s">
        <v>91</v>
      </c>
      <c r="E32">
        <v>9</v>
      </c>
    </row>
    <row r="33" spans="1:5" x14ac:dyDescent="0.2">
      <c r="A33" t="s">
        <v>313</v>
      </c>
      <c r="B33" s="12" t="s">
        <v>327</v>
      </c>
      <c r="C33" t="s">
        <v>91</v>
      </c>
      <c r="E33">
        <v>9</v>
      </c>
    </row>
    <row r="34" spans="1:5" x14ac:dyDescent="0.2">
      <c r="A34" t="s">
        <v>328</v>
      </c>
      <c r="B34" s="12" t="s">
        <v>331</v>
      </c>
      <c r="C34" t="s">
        <v>87</v>
      </c>
      <c r="E34">
        <v>9</v>
      </c>
    </row>
    <row r="35" spans="1:5" x14ac:dyDescent="0.2">
      <c r="A35" t="s">
        <v>328</v>
      </c>
      <c r="B35" s="12" t="s">
        <v>332</v>
      </c>
      <c r="C35" t="s">
        <v>87</v>
      </c>
      <c r="E35">
        <v>9</v>
      </c>
    </row>
    <row r="36" spans="1:5" x14ac:dyDescent="0.2">
      <c r="A36" t="s">
        <v>328</v>
      </c>
      <c r="B36" s="12" t="s">
        <v>333</v>
      </c>
      <c r="C36" t="s">
        <v>87</v>
      </c>
      <c r="E36">
        <v>9</v>
      </c>
    </row>
    <row r="37" spans="1:5" x14ac:dyDescent="0.2">
      <c r="A37" t="s">
        <v>328</v>
      </c>
      <c r="B37" s="12" t="s">
        <v>143</v>
      </c>
      <c r="C37" t="s">
        <v>87</v>
      </c>
    </row>
    <row r="38" spans="1:5" x14ac:dyDescent="0.2">
      <c r="A38" t="s">
        <v>328</v>
      </c>
      <c r="B38" s="12" t="s">
        <v>334</v>
      </c>
      <c r="C38" t="s">
        <v>87</v>
      </c>
    </row>
    <row r="39" spans="1:5" x14ac:dyDescent="0.2">
      <c r="A39" t="s">
        <v>328</v>
      </c>
      <c r="B39" s="12" t="s">
        <v>335</v>
      </c>
      <c r="C39" t="s">
        <v>87</v>
      </c>
      <c r="D39">
        <v>9</v>
      </c>
      <c r="E39">
        <v>9</v>
      </c>
    </row>
    <row r="40" spans="1:5" x14ac:dyDescent="0.2">
      <c r="A40" t="s">
        <v>328</v>
      </c>
      <c r="B40" s="12" t="s">
        <v>336</v>
      </c>
      <c r="C40" t="s">
        <v>87</v>
      </c>
      <c r="D40">
        <v>9</v>
      </c>
      <c r="E40">
        <v>10</v>
      </c>
    </row>
    <row r="41" spans="1:5" x14ac:dyDescent="0.2">
      <c r="A41" t="s">
        <v>328</v>
      </c>
      <c r="B41" s="12" t="s">
        <v>337</v>
      </c>
      <c r="C41" t="s">
        <v>87</v>
      </c>
    </row>
    <row r="42" spans="1:5" x14ac:dyDescent="0.2">
      <c r="A42" t="s">
        <v>329</v>
      </c>
      <c r="B42" s="12" t="s">
        <v>338</v>
      </c>
      <c r="C42" t="s">
        <v>91</v>
      </c>
    </row>
    <row r="43" spans="1:5" x14ac:dyDescent="0.2">
      <c r="A43" t="s">
        <v>329</v>
      </c>
      <c r="B43" s="12" t="s">
        <v>339</v>
      </c>
      <c r="C43" t="s">
        <v>91</v>
      </c>
    </row>
    <row r="44" spans="1:5" x14ac:dyDescent="0.2">
      <c r="A44" t="s">
        <v>329</v>
      </c>
      <c r="B44" s="12" t="s">
        <v>346</v>
      </c>
      <c r="C44" t="s">
        <v>91</v>
      </c>
      <c r="D44">
        <v>9</v>
      </c>
      <c r="E44">
        <v>9</v>
      </c>
    </row>
    <row r="45" spans="1:5" x14ac:dyDescent="0.2">
      <c r="A45" t="s">
        <v>329</v>
      </c>
      <c r="B45" s="12" t="s">
        <v>153</v>
      </c>
      <c r="C45" t="s">
        <v>91</v>
      </c>
      <c r="D45">
        <v>9</v>
      </c>
      <c r="E45">
        <v>9</v>
      </c>
    </row>
    <row r="46" spans="1:5" x14ac:dyDescent="0.2">
      <c r="A46" t="s">
        <v>329</v>
      </c>
      <c r="B46" s="12" t="s">
        <v>340</v>
      </c>
      <c r="C46" t="s">
        <v>91</v>
      </c>
    </row>
    <row r="47" spans="1:5" x14ac:dyDescent="0.2">
      <c r="A47" t="s">
        <v>329</v>
      </c>
      <c r="B47" s="12" t="s">
        <v>155</v>
      </c>
      <c r="C47" t="s">
        <v>91</v>
      </c>
    </row>
    <row r="48" spans="1:5" x14ac:dyDescent="0.2">
      <c r="A48" t="s">
        <v>329</v>
      </c>
      <c r="B48" s="12" t="s">
        <v>341</v>
      </c>
      <c r="C48" t="s">
        <v>91</v>
      </c>
    </row>
    <row r="49" spans="1:5" x14ac:dyDescent="0.2">
      <c r="A49" t="s">
        <v>330</v>
      </c>
      <c r="B49" s="12" t="s">
        <v>342</v>
      </c>
      <c r="C49" t="s">
        <v>91</v>
      </c>
      <c r="D49">
        <v>9</v>
      </c>
      <c r="E49">
        <v>10</v>
      </c>
    </row>
  </sheetData>
  <phoneticPr fontId="1" type="noConversion"/>
  <printOptions headings="1" gridLines="1"/>
  <pageMargins left="0.7" right="0.7" top="0.75" bottom="0.75" header="0.3" footer="0.3"/>
  <pageSetup scale="85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0" sqref="D10"/>
    </sheetView>
  </sheetViews>
  <sheetFormatPr baseColWidth="10" defaultRowHeight="16" x14ac:dyDescent="0.2"/>
  <sheetData>
    <row r="1" spans="1:4" x14ac:dyDescent="0.2">
      <c r="A1" t="s">
        <v>210</v>
      </c>
      <c r="B1" t="s">
        <v>200</v>
      </c>
      <c r="C1" t="s">
        <v>211</v>
      </c>
      <c r="D1" t="s">
        <v>260</v>
      </c>
    </row>
    <row r="2" spans="1:4" x14ac:dyDescent="0.2">
      <c r="A2" t="s">
        <v>176</v>
      </c>
      <c r="B2" t="s">
        <v>253</v>
      </c>
      <c r="C2">
        <v>11</v>
      </c>
      <c r="D2" t="s">
        <v>261</v>
      </c>
    </row>
    <row r="3" spans="1:4" x14ac:dyDescent="0.2">
      <c r="A3" t="s">
        <v>181</v>
      </c>
      <c r="B3" t="s">
        <v>253</v>
      </c>
      <c r="C3">
        <v>11</v>
      </c>
      <c r="D3" t="s">
        <v>262</v>
      </c>
    </row>
    <row r="4" spans="1:4" x14ac:dyDescent="0.2">
      <c r="A4" t="s">
        <v>184</v>
      </c>
      <c r="B4" t="s">
        <v>253</v>
      </c>
      <c r="C4">
        <v>12</v>
      </c>
      <c r="D4" t="s">
        <v>261</v>
      </c>
    </row>
    <row r="5" spans="1:4" x14ac:dyDescent="0.2">
      <c r="A5" t="s">
        <v>190</v>
      </c>
      <c r="B5" t="s">
        <v>253</v>
      </c>
      <c r="C5">
        <v>11</v>
      </c>
      <c r="D5" t="s">
        <v>261</v>
      </c>
    </row>
    <row r="6" spans="1:4" x14ac:dyDescent="0.2">
      <c r="A6" t="s">
        <v>191</v>
      </c>
      <c r="B6" t="s">
        <v>253</v>
      </c>
      <c r="C6">
        <v>11</v>
      </c>
      <c r="D6" t="s">
        <v>263</v>
      </c>
    </row>
    <row r="7" spans="1:4" x14ac:dyDescent="0.2">
      <c r="A7" t="s">
        <v>180</v>
      </c>
      <c r="B7" t="s">
        <v>253</v>
      </c>
      <c r="C7">
        <v>11</v>
      </c>
      <c r="D7" t="s">
        <v>261</v>
      </c>
    </row>
    <row r="8" spans="1:4" x14ac:dyDescent="0.2">
      <c r="A8" t="s">
        <v>79</v>
      </c>
      <c r="B8" t="s">
        <v>253</v>
      </c>
      <c r="C8">
        <v>11</v>
      </c>
      <c r="D8" t="s">
        <v>261</v>
      </c>
    </row>
    <row r="9" spans="1:4" x14ac:dyDescent="0.2">
      <c r="A9" t="s">
        <v>143</v>
      </c>
      <c r="B9" t="s">
        <v>253</v>
      </c>
      <c r="C9">
        <v>10</v>
      </c>
      <c r="D9" t="s">
        <v>264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H5" sqref="H5"/>
    </sheetView>
  </sheetViews>
  <sheetFormatPr baseColWidth="10" defaultRowHeight="16" x14ac:dyDescent="0.2"/>
  <sheetData>
    <row r="1" spans="1:7" x14ac:dyDescent="0.2">
      <c r="A1" t="s">
        <v>200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</row>
    <row r="2" spans="1:7" x14ac:dyDescent="0.2">
      <c r="A2" s="2">
        <v>42766</v>
      </c>
      <c r="B2">
        <v>90</v>
      </c>
      <c r="C2">
        <v>65</v>
      </c>
      <c r="D2">
        <v>99</v>
      </c>
      <c r="E2">
        <v>59</v>
      </c>
      <c r="F2">
        <v>61</v>
      </c>
      <c r="G2">
        <v>52</v>
      </c>
    </row>
    <row r="3" spans="1:7" x14ac:dyDescent="0.2">
      <c r="A3" s="2">
        <v>42777</v>
      </c>
      <c r="B3">
        <v>83</v>
      </c>
      <c r="C3">
        <v>68</v>
      </c>
      <c r="D3">
        <v>91</v>
      </c>
      <c r="E3">
        <v>55</v>
      </c>
      <c r="F3">
        <v>68</v>
      </c>
      <c r="G3">
        <v>52</v>
      </c>
    </row>
    <row r="4" spans="1:7" x14ac:dyDescent="0.2">
      <c r="A4" s="2">
        <v>42780</v>
      </c>
      <c r="B4">
        <v>84</v>
      </c>
      <c r="C4">
        <v>67</v>
      </c>
      <c r="D4">
        <v>92</v>
      </c>
      <c r="E4">
        <v>59</v>
      </c>
      <c r="F4">
        <v>68</v>
      </c>
      <c r="G4">
        <v>54</v>
      </c>
    </row>
    <row r="5" spans="1:7" x14ac:dyDescent="0.2">
      <c r="A5" s="2">
        <v>42793</v>
      </c>
      <c r="B5">
        <v>87</v>
      </c>
      <c r="C5">
        <v>73</v>
      </c>
      <c r="D5">
        <v>99</v>
      </c>
      <c r="E5">
        <v>59</v>
      </c>
      <c r="F5">
        <v>64</v>
      </c>
      <c r="G5">
        <v>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</vt:lpstr>
      <vt:lpstr>TX.csv</vt:lpstr>
      <vt:lpstr>FRZ</vt:lpstr>
      <vt:lpstr>tx.counts</vt:lpstr>
      <vt:lpstr>soil.moisture</vt:lpstr>
      <vt:lpstr>NEW.EXP</vt:lpstr>
      <vt:lpstr>monitor</vt:lpstr>
      <vt:lpstr>GH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2017-03-06T14:21:19Z</cp:lastPrinted>
  <dcterms:created xsi:type="dcterms:W3CDTF">2017-02-07T15:35:37Z</dcterms:created>
  <dcterms:modified xsi:type="dcterms:W3CDTF">2017-03-09T22:42:25Z</dcterms:modified>
</cp:coreProperties>
</file>