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7380" yWindow="2740" windowWidth="36680" windowHeight="22120" tabRatio="500" activeTab="2"/>
  </bookViews>
  <sheets>
    <sheet name="meta" sheetId="6" r:id="rId1"/>
    <sheet name="TX.csv" sheetId="1" r:id="rId2"/>
    <sheet name="FRZ" sheetId="3" r:id="rId3"/>
    <sheet name="tx.counts" sheetId="5" r:id="rId4"/>
    <sheet name="soil.moisture" sheetId="7" r:id="rId5"/>
    <sheet name="monitor" sheetId="8" r:id="rId6"/>
    <sheet name="GH" sheetId="2" r:id="rId7"/>
  </sheets>
  <definedNames>
    <definedName name="_xlnm._FilterDatabase" localSheetId="2" hidden="1">FRZ!$A$1:$G$1</definedName>
    <definedName name="_xlnm._FilterDatabase" localSheetId="1" hidden="1">TX.csv!$A$1:$G$1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7" l="1"/>
  <c r="L10" i="7"/>
  <c r="L9" i="7"/>
  <c r="L8" i="7"/>
  <c r="L7" i="7"/>
  <c r="L6" i="7"/>
  <c r="L5" i="7"/>
  <c r="L4" i="7"/>
  <c r="L3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<sst xmlns="http://schemas.openxmlformats.org/spreadsheetml/2006/main" count="682" uniqueCount="281">
  <si>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</si>
  <si>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</si>
  <si>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</si>
  <si>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</si>
  <si>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</si>
  <si>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</si>
  <si>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</si>
  <si>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</si>
  <si>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</si>
  <si>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</si>
  <si>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</si>
  <si>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</si>
  <si>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</si>
  <si>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</si>
  <si>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</si>
  <si>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</si>
  <si>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</si>
  <si>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</si>
  <si>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</si>
  <si>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</si>
  <si>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</si>
  <si>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</si>
  <si>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</si>
  <si>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</si>
  <si>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</si>
  <si>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</si>
  <si>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</si>
  <si>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</si>
  <si>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</si>
  <si>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</si>
  <si>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</si>
  <si>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</si>
  <si>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</si>
  <si>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</si>
  <si>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</si>
  <si>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</si>
  <si>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</si>
  <si>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</si>
  <si>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</si>
  <si>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</si>
  <si>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</si>
  <si>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</si>
  <si>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</si>
  <si>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</si>
  <si>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</si>
  <si>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</si>
  <si>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</si>
  <si>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</si>
  <si>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</si>
  <si>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</si>
  <si>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</si>
  <si>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</si>
  <si>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</si>
  <si>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</si>
  <si>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</si>
  <si>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</si>
  <si>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</si>
  <si>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</si>
  <si>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</si>
  <si>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</si>
  <si>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</si>
  <si>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</si>
  <si>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</si>
  <si>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</si>
  <si>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</si>
  <si>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</si>
  <si>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</si>
  <si>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</si>
  <si>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</si>
  <si>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</si>
  <si>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</si>
  <si>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</si>
  <si>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</si>
  <si>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</si>
  <si>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</si>
  <si>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</si>
  <si>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</si>
  <si>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</si>
  <si>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</si>
  <si>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</si>
  <si>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</si>
  <si>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</si>
  <si>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</si>
  <si>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</si>
  <si>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</si>
  <si>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</si>
  <si>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</si>
  <si>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</si>
  <si>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</si>
  <si>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</si>
  <si>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</si>
  <si>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</si>
  <si>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</si>
  <si>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</si>
  <si>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</si>
  <si>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</si>
  <si>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</si>
  <si>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</si>
  <si>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</si>
  <si>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</si>
  <si>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</si>
  <si>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</si>
  <si>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</si>
  <si>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</si>
  <si>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</si>
  <si>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</si>
  <si>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</si>
  <si>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</si>
  <si>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</si>
  <si>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</si>
  <si>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</si>
  <si>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</si>
  <si>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</si>
  <si>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</si>
  <si>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</si>
  <si>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</si>
  <si>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</si>
  <si>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</si>
  <si>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</si>
  <si>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</si>
  <si>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</si>
  <si>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</si>
  <si>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</si>
  <si>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</si>
  <si>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</si>
  <si>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</si>
  <si>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</si>
  <si>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</si>
  <si>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</si>
  <si>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</si>
  <si>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</si>
  <si>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</si>
  <si>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</si>
  <si>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</si>
  <si>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</si>
  <si>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</si>
  <si>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</si>
  <si>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</si>
  <si>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</si>
  <si>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</si>
  <si>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</si>
  <si>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</si>
  <si>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</si>
  <si>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</si>
  <si>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</si>
  <si>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</si>
  <si>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</si>
  <si>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</si>
  <si>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</si>
  <si>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</si>
  <si>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</si>
  <si>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</si>
  <si>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</si>
  <si>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</si>
  <si>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</si>
  <si>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</si>
  <si>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</si>
  <si>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</si>
  <si>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</si>
  <si>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</si>
  <si>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</si>
  <si>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</si>
  <si>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</si>
  <si>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</si>
  <si>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</si>
  <si>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</si>
  <si>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</si>
  <si>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</si>
  <si>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</si>
  <si>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</si>
  <si>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</si>
  <si>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</si>
  <si>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</si>
  <si>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</si>
  <si>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</si>
  <si>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</si>
  <si>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</si>
  <si>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</si>
  <si>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</si>
  <si>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</si>
  <si>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</si>
  <si>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</si>
  <si>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</si>
  <si>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</si>
  <si>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</si>
  <si>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</si>
  <si>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</si>
  <si>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</si>
  <si>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</si>
  <si>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</si>
  <si>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</si>
  <si>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</si>
  <si>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</si>
  <si>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</si>
  <si>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</si>
  <si>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</si>
  <si>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</si>
  <si>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</si>
  <si>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</si>
  <si>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</si>
  <si>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</si>
  <si>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</si>
  <si>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</si>
  <si>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</si>
  <si>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</si>
  <si>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</si>
  <si>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</si>
  <si>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</si>
  <si>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</si>
  <si>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</si>
  <si>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</si>
  <si>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</si>
  <si>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</si>
  <si>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</si>
  <si>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</si>
  <si>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</si>
  <si>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</si>
  <si>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</si>
  <si>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</si>
  <si>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</si>
  <si>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</si>
  <si>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</si>
  <si>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</si>
  <si>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</si>
  <si>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</si>
  <si>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</si>
  <si>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</si>
  <si>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</si>
  <si>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</si>
  <si>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</si>
  <si>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</si>
  <si>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</si>
  <si>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</si>
  <si>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</si>
  <si>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</si>
  <si>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</si>
  <si>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</si>
  <si>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</si>
  <si>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</si>
  <si>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</si>
  <si>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</si>
  <si>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</si>
  <si>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</si>
  <si>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</si>
  <si>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</si>
  <si>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</si>
  <si>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</si>
  <si>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</si>
  <si>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</si>
  <si>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</si>
  <si>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</si>
  <si>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PRUPEN_SH12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</si>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</sst>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272</v>
      </c>
    </row>
    <row r="17" spans="1:2" x14ac:dyDescent="0.2">
      <c r="A17">
        <v>0</v>
      </c>
      <c r="B17" t="s">
        <v>273</v>
      </c>
    </row>
    <row r="18" spans="1:2" x14ac:dyDescent="0.2">
      <c r="A18">
        <v>1</v>
      </c>
      <c r="B18" t="s">
        <v>274</v>
      </c>
    </row>
    <row r="19" spans="1:2" x14ac:dyDescent="0.2">
      <c r="A19">
        <v>2</v>
      </c>
      <c r="B19" t="s">
        <v>275</v>
      </c>
    </row>
    <row r="20" spans="1:2" x14ac:dyDescent="0.2">
      <c r="A20">
        <v>3</v>
      </c>
      <c r="B20" t="s">
        <v>276</v>
      </c>
    </row>
    <row r="21" spans="1:2" x14ac:dyDescent="0.2">
      <c r="A21">
        <v>4</v>
      </c>
      <c r="B21" t="s">
        <v>277</v>
      </c>
    </row>
    <row r="22" spans="1:2" x14ac:dyDescent="0.2">
      <c r="A22">
        <v>5</v>
      </c>
      <c r="B22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zoomScale="120" zoomScaleNormal="120" zoomScalePageLayoutView="120" workbookViewId="0">
      <pane ySplit="1" topLeftCell="A109" activePane="bottomLeft" state="frozen"/>
      <selection pane="bottomLeft" activeCell="B119" sqref="B119"/>
    </sheetView>
  </sheetViews>
  <sheetFormatPr baseColWidth="10" defaultRowHeight="16" x14ac:dyDescent="0.2"/>
  <cols>
    <col min="1" max="1" width="14.5" bestFit="1" customWidth="1"/>
    <col min="2" max="2" width="1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259</v>
      </c>
      <c r="J1" s="7" t="s">
        <v>260</v>
      </c>
    </row>
    <row r="2" spans="1:10" x14ac:dyDescent="0.2">
      <c r="A2" t="s">
        <v>3</v>
      </c>
      <c r="B2" t="s">
        <v>88</v>
      </c>
      <c r="C2" t="s">
        <v>87</v>
      </c>
      <c r="E2" s="1">
        <v>7.7</v>
      </c>
      <c r="G2" s="1">
        <v>9.6999999999999993</v>
      </c>
      <c r="I2" s="7"/>
    </row>
    <row r="3" spans="1:10" x14ac:dyDescent="0.2">
      <c r="A3" t="s">
        <v>6</v>
      </c>
      <c r="B3" t="s">
        <v>86</v>
      </c>
      <c r="C3" t="s">
        <v>87</v>
      </c>
      <c r="E3" s="1">
        <v>9</v>
      </c>
      <c r="G3" s="1">
        <v>9.6999999999999993</v>
      </c>
      <c r="I3" s="7"/>
    </row>
    <row r="4" spans="1:10" x14ac:dyDescent="0.2">
      <c r="A4" t="s">
        <v>8</v>
      </c>
      <c r="B4" t="s">
        <v>90</v>
      </c>
      <c r="C4" t="s">
        <v>87</v>
      </c>
      <c r="E4" s="1">
        <v>8.9</v>
      </c>
      <c r="G4" s="1">
        <v>9.9</v>
      </c>
      <c r="I4" s="7"/>
    </row>
    <row r="5" spans="1:10" x14ac:dyDescent="0.2">
      <c r="A5" t="s">
        <v>8</v>
      </c>
      <c r="B5" t="s">
        <v>92</v>
      </c>
      <c r="C5" t="s">
        <v>87</v>
      </c>
      <c r="E5" s="1">
        <v>7.7</v>
      </c>
      <c r="G5" s="1">
        <v>8.6999999999999993</v>
      </c>
      <c r="I5" s="7"/>
    </row>
    <row r="6" spans="1:10" x14ac:dyDescent="0.2">
      <c r="A6" t="s">
        <v>6</v>
      </c>
      <c r="B6" t="s">
        <v>93</v>
      </c>
      <c r="C6" t="s">
        <v>87</v>
      </c>
      <c r="E6" s="1">
        <v>8.5</v>
      </c>
      <c r="G6" s="1">
        <v>9.8000000000000007</v>
      </c>
      <c r="I6" s="7">
        <v>9</v>
      </c>
      <c r="J6">
        <v>9</v>
      </c>
    </row>
    <row r="7" spans="1:10" x14ac:dyDescent="0.2">
      <c r="A7" t="s">
        <v>14</v>
      </c>
      <c r="B7" t="s">
        <v>102</v>
      </c>
      <c r="C7" t="s">
        <v>87</v>
      </c>
      <c r="E7" s="1">
        <v>7.9</v>
      </c>
      <c r="G7" s="1">
        <v>9.1999999999999993</v>
      </c>
      <c r="I7" s="7"/>
    </row>
    <row r="8" spans="1:10" x14ac:dyDescent="0.2">
      <c r="A8" t="s">
        <v>14</v>
      </c>
      <c r="B8" t="s">
        <v>105</v>
      </c>
      <c r="C8" t="s">
        <v>87</v>
      </c>
      <c r="E8" s="1">
        <v>7.3</v>
      </c>
      <c r="G8" s="1">
        <v>8.8000000000000007</v>
      </c>
      <c r="I8" s="7"/>
    </row>
    <row r="9" spans="1:10" x14ac:dyDescent="0.2">
      <c r="A9" t="s">
        <v>14</v>
      </c>
      <c r="B9" t="s">
        <v>109</v>
      </c>
      <c r="C9" t="s">
        <v>87</v>
      </c>
      <c r="E9" s="1">
        <v>7.3</v>
      </c>
      <c r="G9" s="1">
        <v>8.8000000000000007</v>
      </c>
      <c r="I9" s="7"/>
    </row>
    <row r="10" spans="1:10" x14ac:dyDescent="0.2">
      <c r="A10" t="s">
        <v>98</v>
      </c>
      <c r="B10" t="s">
        <v>99</v>
      </c>
      <c r="C10" t="s">
        <v>87</v>
      </c>
      <c r="E10" s="1">
        <v>7.6</v>
      </c>
      <c r="G10" s="1">
        <v>9.1999999999999993</v>
      </c>
      <c r="I10" s="7"/>
    </row>
    <row r="11" spans="1:10" x14ac:dyDescent="0.2">
      <c r="A11" t="s">
        <v>103</v>
      </c>
      <c r="B11" t="s">
        <v>104</v>
      </c>
      <c r="C11" t="s">
        <v>87</v>
      </c>
      <c r="E11" s="1">
        <v>7.9</v>
      </c>
      <c r="G11" s="1">
        <v>9.6999999999999993</v>
      </c>
      <c r="I11" s="7"/>
    </row>
    <row r="12" spans="1:10" x14ac:dyDescent="0.2">
      <c r="A12" t="s">
        <v>111</v>
      </c>
      <c r="B12" t="s">
        <v>112</v>
      </c>
      <c r="C12" t="s">
        <v>87</v>
      </c>
      <c r="E12" s="1">
        <v>8.4</v>
      </c>
      <c r="G12" s="1">
        <v>10.1</v>
      </c>
      <c r="I12" s="7"/>
    </row>
    <row r="13" spans="1:10" x14ac:dyDescent="0.2">
      <c r="A13" t="s">
        <v>100</v>
      </c>
      <c r="B13" t="s">
        <v>101</v>
      </c>
      <c r="C13" t="s">
        <v>87</v>
      </c>
      <c r="E13" s="1">
        <v>8.8000000000000007</v>
      </c>
      <c r="G13" s="1">
        <v>9.1</v>
      </c>
      <c r="I13" s="7"/>
    </row>
    <row r="14" spans="1:10" x14ac:dyDescent="0.2">
      <c r="A14" t="s">
        <v>100</v>
      </c>
      <c r="B14" t="s">
        <v>106</v>
      </c>
      <c r="C14" t="s">
        <v>87</v>
      </c>
      <c r="E14" s="1">
        <v>8.1</v>
      </c>
      <c r="G14" s="1">
        <v>10</v>
      </c>
      <c r="I14" s="7"/>
    </row>
    <row r="15" spans="1:10" x14ac:dyDescent="0.2">
      <c r="A15" t="s">
        <v>23</v>
      </c>
      <c r="B15" t="s">
        <v>108</v>
      </c>
      <c r="C15" t="s">
        <v>87</v>
      </c>
      <c r="E15" s="1">
        <v>8.6</v>
      </c>
      <c r="G15" s="1">
        <v>10.199999999999999</v>
      </c>
      <c r="I15" s="7"/>
    </row>
    <row r="16" spans="1:10" x14ac:dyDescent="0.2">
      <c r="A16" t="s">
        <v>21</v>
      </c>
      <c r="B16" t="s">
        <v>107</v>
      </c>
      <c r="C16" t="s">
        <v>87</v>
      </c>
      <c r="E16" s="1">
        <v>8.1</v>
      </c>
      <c r="G16" s="1">
        <v>8.9</v>
      </c>
      <c r="I16" s="7"/>
    </row>
    <row r="17" spans="1:10" x14ac:dyDescent="0.2">
      <c r="A17" t="s">
        <v>19</v>
      </c>
      <c r="B17" t="s">
        <v>114</v>
      </c>
      <c r="C17" t="s">
        <v>87</v>
      </c>
      <c r="E17" s="1">
        <v>7.7</v>
      </c>
      <c r="G17" s="1">
        <v>8.6</v>
      </c>
      <c r="I17" s="7"/>
    </row>
    <row r="18" spans="1:10" x14ac:dyDescent="0.2">
      <c r="A18" t="s">
        <v>19</v>
      </c>
      <c r="B18" t="s">
        <v>120</v>
      </c>
      <c r="C18" t="s">
        <v>87</v>
      </c>
      <c r="E18" s="1">
        <v>8.4</v>
      </c>
      <c r="G18" s="1">
        <v>9.1</v>
      </c>
      <c r="I18" s="7"/>
    </row>
    <row r="19" spans="1:10" x14ac:dyDescent="0.2">
      <c r="A19" t="s">
        <v>37</v>
      </c>
      <c r="B19" t="s">
        <v>127</v>
      </c>
      <c r="C19" t="s">
        <v>87</v>
      </c>
      <c r="E19" s="1">
        <v>7.5</v>
      </c>
      <c r="G19" s="1">
        <v>9.5</v>
      </c>
      <c r="I19" s="7"/>
    </row>
    <row r="20" spans="1:10" x14ac:dyDescent="0.2">
      <c r="A20" t="s">
        <v>37</v>
      </c>
      <c r="B20" t="s">
        <v>129</v>
      </c>
      <c r="C20" t="s">
        <v>87</v>
      </c>
      <c r="E20" s="1">
        <v>7.7</v>
      </c>
      <c r="G20" s="1">
        <v>9.6999999999999993</v>
      </c>
      <c r="I20" s="7"/>
    </row>
    <row r="21" spans="1:10" x14ac:dyDescent="0.2">
      <c r="A21" t="s">
        <v>125</v>
      </c>
      <c r="B21" t="s">
        <v>126</v>
      </c>
      <c r="C21" t="s">
        <v>87</v>
      </c>
      <c r="E21" s="1">
        <v>8.5</v>
      </c>
      <c r="G21" s="1">
        <v>8.9</v>
      </c>
      <c r="I21" s="7"/>
    </row>
    <row r="22" spans="1:10" x14ac:dyDescent="0.2">
      <c r="A22" t="s">
        <v>125</v>
      </c>
      <c r="B22" t="s">
        <v>130</v>
      </c>
      <c r="C22" t="s">
        <v>87</v>
      </c>
      <c r="E22" s="1">
        <v>8.1</v>
      </c>
      <c r="G22" s="1">
        <v>9.9</v>
      </c>
      <c r="I22" s="7"/>
    </row>
    <row r="23" spans="1:10" x14ac:dyDescent="0.2">
      <c r="A23" t="s">
        <v>41</v>
      </c>
      <c r="B23" t="s">
        <v>128</v>
      </c>
      <c r="C23" t="s">
        <v>87</v>
      </c>
      <c r="E23" s="1">
        <v>9.1999999999999993</v>
      </c>
      <c r="G23" s="1">
        <v>9.1999999999999993</v>
      </c>
      <c r="I23" s="7"/>
    </row>
    <row r="24" spans="1:10" x14ac:dyDescent="0.2">
      <c r="A24" t="s">
        <v>33</v>
      </c>
      <c r="B24" t="s">
        <v>131</v>
      </c>
      <c r="C24" t="s">
        <v>87</v>
      </c>
      <c r="E24" s="1">
        <v>7.9</v>
      </c>
      <c r="G24" s="1">
        <v>8.3000000000000007</v>
      </c>
      <c r="I24" s="7"/>
    </row>
    <row r="25" spans="1:10" x14ac:dyDescent="0.2">
      <c r="A25" t="s">
        <v>43</v>
      </c>
      <c r="B25" t="s">
        <v>138</v>
      </c>
      <c r="C25" t="s">
        <v>87</v>
      </c>
      <c r="E25" s="1">
        <v>7.8</v>
      </c>
      <c r="F25">
        <v>9</v>
      </c>
      <c r="G25" s="1">
        <v>8.9</v>
      </c>
      <c r="H25">
        <v>9</v>
      </c>
      <c r="I25" s="7">
        <v>9</v>
      </c>
      <c r="J25">
        <v>10</v>
      </c>
    </row>
    <row r="26" spans="1:10" x14ac:dyDescent="0.2">
      <c r="A26" t="s">
        <v>139</v>
      </c>
      <c r="B26" t="s">
        <v>140</v>
      </c>
      <c r="C26" t="s">
        <v>87</v>
      </c>
      <c r="E26" s="1">
        <v>7.3</v>
      </c>
      <c r="F26">
        <v>9</v>
      </c>
      <c r="G26" s="1">
        <v>8.6999999999999993</v>
      </c>
      <c r="I26" s="7"/>
      <c r="J26">
        <v>9</v>
      </c>
    </row>
    <row r="27" spans="1:10" x14ac:dyDescent="0.2">
      <c r="A27" t="s">
        <v>43</v>
      </c>
      <c r="B27" t="s">
        <v>141</v>
      </c>
      <c r="C27" t="s">
        <v>87</v>
      </c>
      <c r="E27" s="1">
        <v>7.6</v>
      </c>
      <c r="F27">
        <v>9</v>
      </c>
      <c r="G27" s="1">
        <v>8.6</v>
      </c>
      <c r="H27">
        <v>9</v>
      </c>
      <c r="I27" s="7">
        <v>9</v>
      </c>
      <c r="J27">
        <v>10</v>
      </c>
    </row>
    <row r="28" spans="1:10" x14ac:dyDescent="0.2">
      <c r="A28" t="s">
        <v>43</v>
      </c>
      <c r="B28" t="s">
        <v>147</v>
      </c>
      <c r="C28" t="s">
        <v>87</v>
      </c>
      <c r="E28" s="1">
        <v>7.1</v>
      </c>
      <c r="G28" s="1">
        <v>8.6</v>
      </c>
      <c r="I28" s="7"/>
      <c r="J28">
        <v>10</v>
      </c>
    </row>
    <row r="29" spans="1:10" x14ac:dyDescent="0.2">
      <c r="A29" t="s">
        <v>144</v>
      </c>
      <c r="B29" t="s">
        <v>145</v>
      </c>
      <c r="C29" t="s">
        <v>87</v>
      </c>
      <c r="E29" s="1">
        <v>7.3</v>
      </c>
      <c r="G29" s="1">
        <v>8</v>
      </c>
      <c r="I29" s="7"/>
    </row>
    <row r="30" spans="1:10" x14ac:dyDescent="0.2">
      <c r="A30" t="s">
        <v>52</v>
      </c>
      <c r="B30" t="s">
        <v>146</v>
      </c>
      <c r="C30" t="s">
        <v>87</v>
      </c>
      <c r="E30" s="1">
        <v>7.7</v>
      </c>
      <c r="G30" s="1">
        <v>9.4</v>
      </c>
      <c r="I30" s="7"/>
    </row>
    <row r="31" spans="1:10" x14ac:dyDescent="0.2">
      <c r="A31" t="s">
        <v>52</v>
      </c>
      <c r="B31" t="s">
        <v>148</v>
      </c>
      <c r="C31" t="s">
        <v>87</v>
      </c>
      <c r="E31" s="1">
        <v>5.5</v>
      </c>
      <c r="G31" s="1">
        <v>8.8000000000000007</v>
      </c>
      <c r="I31" s="7"/>
    </row>
    <row r="32" spans="1:10" x14ac:dyDescent="0.2">
      <c r="A32" t="s">
        <v>142</v>
      </c>
      <c r="B32" t="s">
        <v>143</v>
      </c>
      <c r="C32" t="s">
        <v>87</v>
      </c>
      <c r="E32" s="1">
        <v>9.3000000000000007</v>
      </c>
      <c r="F32">
        <v>9</v>
      </c>
      <c r="G32" s="1">
        <v>12.7</v>
      </c>
      <c r="H32">
        <v>9</v>
      </c>
      <c r="I32" s="7">
        <v>11</v>
      </c>
      <c r="J32">
        <v>15</v>
      </c>
    </row>
    <row r="33" spans="1:10" x14ac:dyDescent="0.2">
      <c r="A33" t="s">
        <v>158</v>
      </c>
      <c r="B33" t="s">
        <v>159</v>
      </c>
      <c r="C33" t="s">
        <v>87</v>
      </c>
      <c r="E33" s="1">
        <v>7.7</v>
      </c>
      <c r="G33" s="1">
        <v>9</v>
      </c>
      <c r="I33" s="7"/>
    </row>
    <row r="34" spans="1:10" x14ac:dyDescent="0.2">
      <c r="A34" t="s">
        <v>170</v>
      </c>
      <c r="B34" t="s">
        <v>199</v>
      </c>
      <c r="C34" t="s">
        <v>87</v>
      </c>
      <c r="E34" s="1">
        <v>8.1</v>
      </c>
      <c r="G34" s="1">
        <v>8.5</v>
      </c>
      <c r="I34" s="7"/>
      <c r="J34">
        <v>10</v>
      </c>
    </row>
    <row r="35" spans="1:10" x14ac:dyDescent="0.2">
      <c r="A35" t="s">
        <v>61</v>
      </c>
      <c r="B35" t="s">
        <v>161</v>
      </c>
      <c r="C35" t="s">
        <v>87</v>
      </c>
      <c r="E35" s="1">
        <v>7.9</v>
      </c>
      <c r="G35" s="1">
        <v>9.9</v>
      </c>
      <c r="I35" s="7"/>
    </row>
    <row r="36" spans="1:10" x14ac:dyDescent="0.2">
      <c r="A36" t="s">
        <v>162</v>
      </c>
      <c r="B36" t="s">
        <v>163</v>
      </c>
      <c r="C36" t="s">
        <v>87</v>
      </c>
      <c r="E36" s="1">
        <v>8.4</v>
      </c>
      <c r="G36" s="1">
        <v>8.3000000000000007</v>
      </c>
      <c r="I36" s="7"/>
      <c r="J36">
        <v>9</v>
      </c>
    </row>
    <row r="37" spans="1:10" x14ac:dyDescent="0.2">
      <c r="A37" t="s">
        <v>61</v>
      </c>
      <c r="B37" t="s">
        <v>164</v>
      </c>
      <c r="C37" t="s">
        <v>87</v>
      </c>
      <c r="E37" s="1">
        <v>8.1999999999999993</v>
      </c>
      <c r="G37" s="1">
        <v>8.6999999999999993</v>
      </c>
      <c r="I37" s="7">
        <v>9</v>
      </c>
      <c r="J37">
        <v>9</v>
      </c>
    </row>
    <row r="38" spans="1:10" x14ac:dyDescent="0.2">
      <c r="A38" t="s">
        <v>162</v>
      </c>
      <c r="B38" t="s">
        <v>165</v>
      </c>
      <c r="C38" t="s">
        <v>87</v>
      </c>
      <c r="E38" s="1">
        <v>7.9</v>
      </c>
      <c r="G38" s="1">
        <v>8.5</v>
      </c>
      <c r="I38" s="7">
        <v>9</v>
      </c>
      <c r="J38">
        <v>9</v>
      </c>
    </row>
    <row r="39" spans="1:10" x14ac:dyDescent="0.2">
      <c r="A39" t="s">
        <v>66</v>
      </c>
      <c r="B39" t="s">
        <v>173</v>
      </c>
      <c r="C39" t="s">
        <v>87</v>
      </c>
      <c r="E39" s="1">
        <v>7.9</v>
      </c>
      <c r="G39" s="1">
        <v>8.5</v>
      </c>
      <c r="H39">
        <v>10</v>
      </c>
      <c r="I39" s="7"/>
      <c r="J39">
        <v>12</v>
      </c>
    </row>
    <row r="40" spans="1:10" x14ac:dyDescent="0.2">
      <c r="A40" t="s">
        <v>66</v>
      </c>
      <c r="B40" t="s">
        <v>176</v>
      </c>
      <c r="C40" t="s">
        <v>87</v>
      </c>
      <c r="E40" s="1">
        <v>8.9</v>
      </c>
      <c r="F40">
        <v>9</v>
      </c>
      <c r="G40" s="1">
        <v>8.6</v>
      </c>
      <c r="I40" s="7">
        <v>12</v>
      </c>
      <c r="J40">
        <v>12</v>
      </c>
    </row>
    <row r="41" spans="1:10" x14ac:dyDescent="0.2">
      <c r="A41" t="s">
        <v>70</v>
      </c>
      <c r="B41" t="s">
        <v>179</v>
      </c>
      <c r="C41" t="s">
        <v>87</v>
      </c>
      <c r="E41" s="1">
        <v>7.3</v>
      </c>
      <c r="G41" s="1">
        <v>11</v>
      </c>
      <c r="H41">
        <v>10</v>
      </c>
      <c r="I41" s="7"/>
    </row>
    <row r="42" spans="1:10" x14ac:dyDescent="0.2">
      <c r="A42" t="s">
        <v>76</v>
      </c>
      <c r="B42" t="s">
        <v>180</v>
      </c>
      <c r="C42" t="s">
        <v>87</v>
      </c>
      <c r="E42" s="1">
        <v>8.6</v>
      </c>
      <c r="G42" s="1">
        <v>10</v>
      </c>
      <c r="I42" s="7">
        <v>10</v>
      </c>
      <c r="J42">
        <v>12</v>
      </c>
    </row>
    <row r="43" spans="1:10" x14ac:dyDescent="0.2">
      <c r="A43" t="s">
        <v>177</v>
      </c>
      <c r="B43" t="s">
        <v>178</v>
      </c>
      <c r="C43" t="s">
        <v>87</v>
      </c>
      <c r="E43" s="1">
        <v>8</v>
      </c>
      <c r="G43" s="1">
        <v>8.4</v>
      </c>
      <c r="I43" s="7"/>
      <c r="J43">
        <v>10</v>
      </c>
    </row>
    <row r="44" spans="1:10" x14ac:dyDescent="0.2">
      <c r="A44" t="s">
        <v>73</v>
      </c>
      <c r="B44" t="s">
        <v>181</v>
      </c>
      <c r="C44" t="s">
        <v>87</v>
      </c>
      <c r="E44" s="1">
        <v>7.6</v>
      </c>
      <c r="F44">
        <v>9</v>
      </c>
      <c r="G44" s="1">
        <v>9.8000000000000007</v>
      </c>
      <c r="H44">
        <v>9</v>
      </c>
      <c r="I44" s="7">
        <v>10</v>
      </c>
      <c r="J44">
        <v>10</v>
      </c>
    </row>
    <row r="45" spans="1:10" x14ac:dyDescent="0.2">
      <c r="A45" t="s">
        <v>177</v>
      </c>
      <c r="B45" t="s">
        <v>183</v>
      </c>
      <c r="C45" t="s">
        <v>87</v>
      </c>
      <c r="E45" s="1">
        <v>7.4</v>
      </c>
      <c r="G45" s="1">
        <v>9.4</v>
      </c>
      <c r="I45" s="7">
        <v>9</v>
      </c>
      <c r="J45">
        <v>12</v>
      </c>
    </row>
    <row r="46" spans="1:10" x14ac:dyDescent="0.2">
      <c r="A46" t="s">
        <v>177</v>
      </c>
      <c r="B46" t="s">
        <v>184</v>
      </c>
      <c r="C46" t="s">
        <v>87</v>
      </c>
      <c r="E46" s="1">
        <v>8.6999999999999993</v>
      </c>
      <c r="F46">
        <v>9</v>
      </c>
      <c r="G46" s="1">
        <v>8.9</v>
      </c>
      <c r="I46" s="7">
        <v>11</v>
      </c>
      <c r="J46">
        <v>12</v>
      </c>
    </row>
    <row r="47" spans="1:10" x14ac:dyDescent="0.2">
      <c r="A47" t="s">
        <v>66</v>
      </c>
      <c r="B47" t="s">
        <v>191</v>
      </c>
      <c r="C47" t="s">
        <v>87</v>
      </c>
      <c r="E47" s="1">
        <v>7.8</v>
      </c>
      <c r="G47" s="1">
        <v>8.6</v>
      </c>
      <c r="H47">
        <v>10</v>
      </c>
      <c r="I47" s="7">
        <v>9</v>
      </c>
      <c r="J47">
        <v>11</v>
      </c>
    </row>
    <row r="48" spans="1:10" x14ac:dyDescent="0.2">
      <c r="A48" t="s">
        <v>6</v>
      </c>
      <c r="B48" t="s">
        <v>7</v>
      </c>
      <c r="C48" t="s">
        <v>87</v>
      </c>
      <c r="D48">
        <v>9.4</v>
      </c>
      <c r="E48">
        <v>9.1999999999999993</v>
      </c>
      <c r="G48" s="1">
        <v>8.1</v>
      </c>
      <c r="I48" s="7"/>
    </row>
    <row r="49" spans="1:10" x14ac:dyDescent="0.2">
      <c r="A49" t="s">
        <v>8</v>
      </c>
      <c r="B49" t="s">
        <v>9</v>
      </c>
      <c r="C49" t="s">
        <v>87</v>
      </c>
      <c r="D49">
        <v>8.6</v>
      </c>
      <c r="E49">
        <v>7.8</v>
      </c>
      <c r="G49" s="1">
        <v>8.6999999999999993</v>
      </c>
      <c r="H49">
        <v>9</v>
      </c>
      <c r="I49" s="7"/>
    </row>
    <row r="50" spans="1:10" x14ac:dyDescent="0.2">
      <c r="A50" t="s">
        <v>57</v>
      </c>
      <c r="B50" t="s">
        <v>58</v>
      </c>
      <c r="C50" t="s">
        <v>87</v>
      </c>
      <c r="D50">
        <v>9.3000000000000007</v>
      </c>
      <c r="E50">
        <v>9</v>
      </c>
      <c r="G50" s="1">
        <v>8.8000000000000007</v>
      </c>
      <c r="I50" s="7"/>
    </row>
    <row r="51" spans="1:10" x14ac:dyDescent="0.2">
      <c r="A51" t="s">
        <v>59</v>
      </c>
      <c r="B51" t="s">
        <v>60</v>
      </c>
      <c r="C51" t="s">
        <v>87</v>
      </c>
      <c r="D51">
        <v>9.6</v>
      </c>
      <c r="E51">
        <v>8.1999999999999993</v>
      </c>
      <c r="G51" s="1">
        <v>8.8000000000000007</v>
      </c>
      <c r="I51" s="7">
        <v>9</v>
      </c>
      <c r="J51">
        <v>9</v>
      </c>
    </row>
    <row r="52" spans="1:10" x14ac:dyDescent="0.2">
      <c r="A52" t="s">
        <v>70</v>
      </c>
      <c r="B52" t="s">
        <v>71</v>
      </c>
      <c r="C52" t="s">
        <v>87</v>
      </c>
      <c r="D52">
        <v>8.3000000000000007</v>
      </c>
      <c r="E52">
        <v>8.1999999999999993</v>
      </c>
      <c r="G52" s="1">
        <v>8</v>
      </c>
      <c r="I52" s="7">
        <v>11</v>
      </c>
      <c r="J52">
        <v>13</v>
      </c>
    </row>
    <row r="53" spans="1:10" x14ac:dyDescent="0.2">
      <c r="A53" t="s">
        <v>70</v>
      </c>
      <c r="B53" t="s">
        <v>81</v>
      </c>
      <c r="C53" t="s">
        <v>87</v>
      </c>
      <c r="D53">
        <v>7.7</v>
      </c>
      <c r="E53">
        <v>7.9</v>
      </c>
      <c r="F53">
        <v>9</v>
      </c>
      <c r="G53" s="1">
        <v>7.3</v>
      </c>
      <c r="I53" s="7">
        <v>9</v>
      </c>
      <c r="J53">
        <v>13</v>
      </c>
    </row>
    <row r="54" spans="1:10" x14ac:dyDescent="0.2">
      <c r="A54" t="s">
        <v>76</v>
      </c>
      <c r="B54" t="s">
        <v>77</v>
      </c>
      <c r="C54" t="s">
        <v>87</v>
      </c>
      <c r="D54">
        <v>8.1</v>
      </c>
      <c r="E54">
        <v>7.7</v>
      </c>
      <c r="G54" s="1">
        <v>8.4</v>
      </c>
      <c r="I54" s="7"/>
      <c r="J54">
        <v>10</v>
      </c>
    </row>
    <row r="55" spans="1:10" x14ac:dyDescent="0.2">
      <c r="A55" t="s">
        <v>78</v>
      </c>
      <c r="B55" t="s">
        <v>79</v>
      </c>
      <c r="C55" t="s">
        <v>87</v>
      </c>
      <c r="D55">
        <v>8</v>
      </c>
      <c r="E55">
        <v>8.1999999999999993</v>
      </c>
      <c r="G55" s="1">
        <v>7.5</v>
      </c>
      <c r="I55" s="7">
        <v>12</v>
      </c>
      <c r="J55">
        <v>12</v>
      </c>
    </row>
    <row r="56" spans="1:10" x14ac:dyDescent="0.2">
      <c r="A56" t="s">
        <v>73</v>
      </c>
      <c r="B56" t="s">
        <v>75</v>
      </c>
      <c r="C56" t="s">
        <v>87</v>
      </c>
      <c r="D56">
        <v>7.7</v>
      </c>
      <c r="E56">
        <v>8.1</v>
      </c>
      <c r="G56" s="1">
        <v>7.9</v>
      </c>
      <c r="I56" s="7">
        <v>9</v>
      </c>
      <c r="J56">
        <v>10</v>
      </c>
    </row>
    <row r="57" spans="1:10" x14ac:dyDescent="0.2">
      <c r="A57" t="s">
        <v>73</v>
      </c>
      <c r="B57" t="s">
        <v>80</v>
      </c>
      <c r="C57" t="s">
        <v>87</v>
      </c>
      <c r="D57">
        <v>8.9</v>
      </c>
      <c r="E57">
        <v>7.4</v>
      </c>
      <c r="G57" s="1">
        <v>8.4</v>
      </c>
      <c r="I57" s="7">
        <v>12</v>
      </c>
      <c r="J57">
        <v>14</v>
      </c>
    </row>
    <row r="58" spans="1:10" x14ac:dyDescent="0.2">
      <c r="A58" t="s">
        <v>73</v>
      </c>
      <c r="B58" t="s">
        <v>222</v>
      </c>
      <c r="C58" t="s">
        <v>87</v>
      </c>
      <c r="D58">
        <v>7.7</v>
      </c>
      <c r="E58" s="1">
        <v>2.8</v>
      </c>
      <c r="G58" s="1">
        <v>8.4</v>
      </c>
      <c r="I58" s="7">
        <v>9</v>
      </c>
      <c r="J58">
        <v>12</v>
      </c>
    </row>
    <row r="59" spans="1:10" x14ac:dyDescent="0.2">
      <c r="A59" s="4" t="s">
        <v>70</v>
      </c>
      <c r="B59" s="4" t="s">
        <v>190</v>
      </c>
      <c r="C59" s="4" t="s">
        <v>91</v>
      </c>
      <c r="E59" s="1">
        <v>7.2</v>
      </c>
      <c r="G59" s="1">
        <v>10.3</v>
      </c>
      <c r="I59" s="7"/>
      <c r="J59" s="4">
        <v>4</v>
      </c>
    </row>
    <row r="60" spans="1:10" x14ac:dyDescent="0.2">
      <c r="A60" s="4" t="s">
        <v>67</v>
      </c>
      <c r="B60" s="4" t="s">
        <v>175</v>
      </c>
      <c r="C60" s="4" t="s">
        <v>91</v>
      </c>
      <c r="E60" s="1">
        <v>9.3000000000000007</v>
      </c>
      <c r="F60">
        <v>11</v>
      </c>
      <c r="G60" s="1">
        <v>8.9</v>
      </c>
      <c r="I60" s="7"/>
      <c r="J60" s="4">
        <v>3</v>
      </c>
    </row>
    <row r="61" spans="1:10" x14ac:dyDescent="0.2">
      <c r="A61" t="s">
        <v>3</v>
      </c>
      <c r="B61" t="s">
        <v>89</v>
      </c>
      <c r="C61" t="s">
        <v>91</v>
      </c>
      <c r="E61" s="1">
        <v>10</v>
      </c>
      <c r="G61" s="1">
        <v>10.5</v>
      </c>
      <c r="I61" s="7"/>
    </row>
    <row r="62" spans="1:10" x14ac:dyDescent="0.2">
      <c r="A62" t="s">
        <v>6</v>
      </c>
      <c r="B62" t="s">
        <v>94</v>
      </c>
      <c r="C62" t="s">
        <v>91</v>
      </c>
      <c r="E62" s="1">
        <v>8.1999999999999993</v>
      </c>
      <c r="G62" s="1">
        <v>9</v>
      </c>
      <c r="I62" s="7"/>
    </row>
    <row r="63" spans="1:10" x14ac:dyDescent="0.2">
      <c r="A63" t="s">
        <v>6</v>
      </c>
      <c r="B63" t="s">
        <v>95</v>
      </c>
      <c r="C63" t="s">
        <v>91</v>
      </c>
      <c r="E63" s="1">
        <v>9.6</v>
      </c>
      <c r="G63" s="1">
        <v>8.6999999999999993</v>
      </c>
      <c r="I63" s="7"/>
    </row>
    <row r="64" spans="1:10" x14ac:dyDescent="0.2">
      <c r="A64" t="s">
        <v>8</v>
      </c>
      <c r="B64" t="s">
        <v>96</v>
      </c>
      <c r="C64" t="s">
        <v>91</v>
      </c>
      <c r="E64" s="1">
        <v>9</v>
      </c>
      <c r="G64" s="1">
        <v>10.4</v>
      </c>
      <c r="I64" s="7"/>
    </row>
    <row r="65" spans="1:10" x14ac:dyDescent="0.2">
      <c r="A65" t="s">
        <v>8</v>
      </c>
      <c r="B65" t="s">
        <v>97</v>
      </c>
      <c r="C65" t="s">
        <v>91</v>
      </c>
      <c r="E65" s="1">
        <v>9.5</v>
      </c>
      <c r="G65" s="1">
        <v>9.4</v>
      </c>
      <c r="I65" s="7"/>
    </row>
    <row r="66" spans="1:10" x14ac:dyDescent="0.2">
      <c r="A66" t="s">
        <v>14</v>
      </c>
      <c r="B66" t="s">
        <v>110</v>
      </c>
      <c r="C66" t="s">
        <v>91</v>
      </c>
      <c r="E66" s="1">
        <v>7.4</v>
      </c>
      <c r="G66" s="1">
        <v>9.6</v>
      </c>
      <c r="I66" s="7"/>
    </row>
    <row r="67" spans="1:10" x14ac:dyDescent="0.2">
      <c r="A67" t="s">
        <v>14</v>
      </c>
      <c r="B67" t="s">
        <v>118</v>
      </c>
      <c r="C67" t="s">
        <v>91</v>
      </c>
      <c r="E67" s="1">
        <v>8.3000000000000007</v>
      </c>
      <c r="G67" s="1">
        <v>9.1999999999999993</v>
      </c>
      <c r="I67" s="7"/>
    </row>
    <row r="68" spans="1:10" x14ac:dyDescent="0.2">
      <c r="A68" t="s">
        <v>14</v>
      </c>
      <c r="B68" t="s">
        <v>123</v>
      </c>
      <c r="C68" t="s">
        <v>91</v>
      </c>
      <c r="E68" s="1">
        <v>8.8000000000000007</v>
      </c>
      <c r="G68" s="1">
        <v>10</v>
      </c>
      <c r="I68" s="7"/>
    </row>
    <row r="69" spans="1:10" x14ac:dyDescent="0.2">
      <c r="A69" t="s">
        <v>28</v>
      </c>
      <c r="B69" t="s">
        <v>209</v>
      </c>
      <c r="C69" t="s">
        <v>91</v>
      </c>
      <c r="E69" s="1">
        <v>8.9</v>
      </c>
      <c r="G69" s="1">
        <v>11.9</v>
      </c>
      <c r="I69" s="7"/>
    </row>
    <row r="70" spans="1:10" x14ac:dyDescent="0.2">
      <c r="A70" t="s">
        <v>12</v>
      </c>
      <c r="B70" t="s">
        <v>116</v>
      </c>
      <c r="C70" t="s">
        <v>91</v>
      </c>
      <c r="E70" s="1">
        <v>9.1999999999999993</v>
      </c>
      <c r="G70" s="1">
        <v>10.4</v>
      </c>
      <c r="I70" s="7"/>
    </row>
    <row r="71" spans="1:10" x14ac:dyDescent="0.2">
      <c r="A71" t="s">
        <v>16</v>
      </c>
      <c r="B71" t="s">
        <v>119</v>
      </c>
      <c r="C71" t="s">
        <v>91</v>
      </c>
      <c r="E71" s="1">
        <v>9.4</v>
      </c>
      <c r="G71" s="1">
        <v>9.3000000000000007</v>
      </c>
      <c r="I71" s="7"/>
    </row>
    <row r="72" spans="1:10" x14ac:dyDescent="0.2">
      <c r="A72" t="s">
        <v>100</v>
      </c>
      <c r="B72" t="s">
        <v>113</v>
      </c>
      <c r="C72" t="s">
        <v>91</v>
      </c>
      <c r="E72" s="1">
        <v>8.1</v>
      </c>
      <c r="G72" s="1">
        <v>9.1</v>
      </c>
      <c r="I72" s="7"/>
    </row>
    <row r="73" spans="1:10" x14ac:dyDescent="0.2">
      <c r="A73" t="s">
        <v>23</v>
      </c>
      <c r="B73" t="s">
        <v>115</v>
      </c>
      <c r="C73" t="s">
        <v>91</v>
      </c>
      <c r="E73" s="1">
        <v>9</v>
      </c>
      <c r="G73" s="1">
        <v>10</v>
      </c>
      <c r="I73" s="7">
        <v>9</v>
      </c>
      <c r="J73">
        <v>10</v>
      </c>
    </row>
    <row r="74" spans="1:10" x14ac:dyDescent="0.2">
      <c r="A74" t="s">
        <v>23</v>
      </c>
      <c r="B74" t="s">
        <v>117</v>
      </c>
      <c r="C74" t="s">
        <v>91</v>
      </c>
      <c r="E74" s="1">
        <v>9.3000000000000007</v>
      </c>
      <c r="G74" s="1">
        <v>9.4</v>
      </c>
      <c r="I74" s="7"/>
    </row>
    <row r="75" spans="1:10" x14ac:dyDescent="0.2">
      <c r="A75" t="s">
        <v>21</v>
      </c>
      <c r="B75" t="s">
        <v>121</v>
      </c>
      <c r="C75" t="s">
        <v>91</v>
      </c>
      <c r="E75" s="1">
        <v>7.8</v>
      </c>
      <c r="G75" s="1">
        <v>8.5</v>
      </c>
      <c r="I75" s="7"/>
    </row>
    <row r="76" spans="1:10" x14ac:dyDescent="0.2">
      <c r="A76" t="s">
        <v>21</v>
      </c>
      <c r="B76" t="s">
        <v>122</v>
      </c>
      <c r="C76" t="s">
        <v>91</v>
      </c>
      <c r="E76" s="1">
        <v>9.3000000000000007</v>
      </c>
      <c r="G76" s="1">
        <v>9.8000000000000007</v>
      </c>
      <c r="I76" s="7"/>
    </row>
    <row r="77" spans="1:10" x14ac:dyDescent="0.2">
      <c r="A77" t="s">
        <v>19</v>
      </c>
      <c r="B77" t="s">
        <v>124</v>
      </c>
      <c r="C77" t="s">
        <v>91</v>
      </c>
      <c r="E77" s="1">
        <v>7.6</v>
      </c>
      <c r="G77" s="1">
        <v>10</v>
      </c>
      <c r="I77" s="7"/>
    </row>
    <row r="78" spans="1:10" x14ac:dyDescent="0.2">
      <c r="A78" t="s">
        <v>37</v>
      </c>
      <c r="B78" t="s">
        <v>133</v>
      </c>
      <c r="C78" t="s">
        <v>91</v>
      </c>
      <c r="E78" s="1">
        <v>8.6</v>
      </c>
      <c r="G78" s="1">
        <v>8.8000000000000007</v>
      </c>
      <c r="I78" s="7"/>
    </row>
    <row r="79" spans="1:10" x14ac:dyDescent="0.2">
      <c r="A79" t="s">
        <v>36</v>
      </c>
      <c r="B79" t="s">
        <v>134</v>
      </c>
      <c r="C79" t="s">
        <v>91</v>
      </c>
      <c r="E79" s="1">
        <v>7.5</v>
      </c>
      <c r="G79" s="1">
        <v>11.3</v>
      </c>
      <c r="I79" s="7"/>
    </row>
    <row r="80" spans="1:10" x14ac:dyDescent="0.2">
      <c r="A80" t="s">
        <v>125</v>
      </c>
      <c r="B80" t="s">
        <v>132</v>
      </c>
      <c r="C80" t="s">
        <v>91</v>
      </c>
      <c r="E80" s="1">
        <v>8.1999999999999993</v>
      </c>
      <c r="G80" s="1">
        <v>8.9</v>
      </c>
      <c r="H80">
        <v>9</v>
      </c>
      <c r="I80" s="7"/>
    </row>
    <row r="81" spans="1:10" x14ac:dyDescent="0.2">
      <c r="A81" t="s">
        <v>125</v>
      </c>
      <c r="B81" t="s">
        <v>136</v>
      </c>
      <c r="C81" t="s">
        <v>91</v>
      </c>
      <c r="E81" s="1">
        <v>9.3000000000000007</v>
      </c>
      <c r="G81" s="1">
        <v>9.8000000000000007</v>
      </c>
      <c r="H81">
        <v>9</v>
      </c>
      <c r="I81" s="7"/>
    </row>
    <row r="82" spans="1:10" x14ac:dyDescent="0.2">
      <c r="A82" t="s">
        <v>41</v>
      </c>
      <c r="B82" t="s">
        <v>135</v>
      </c>
      <c r="C82" t="s">
        <v>91</v>
      </c>
      <c r="E82" s="1">
        <v>7.7</v>
      </c>
      <c r="G82" s="1">
        <v>8.1</v>
      </c>
      <c r="H82">
        <v>9</v>
      </c>
      <c r="I82" s="7"/>
    </row>
    <row r="83" spans="1:10" x14ac:dyDescent="0.2">
      <c r="A83" t="s">
        <v>41</v>
      </c>
      <c r="B83" t="s">
        <v>137</v>
      </c>
      <c r="C83" t="s">
        <v>91</v>
      </c>
      <c r="E83" s="1">
        <v>8.1</v>
      </c>
      <c r="G83" s="1">
        <v>8.8000000000000007</v>
      </c>
      <c r="I83" s="7"/>
    </row>
    <row r="84" spans="1:10" x14ac:dyDescent="0.2">
      <c r="A84" t="s">
        <v>43</v>
      </c>
      <c r="B84" t="s">
        <v>151</v>
      </c>
      <c r="C84" t="s">
        <v>91</v>
      </c>
      <c r="E84" s="1">
        <v>8.1</v>
      </c>
      <c r="G84" s="1">
        <v>8.1999999999999993</v>
      </c>
      <c r="I84" s="7">
        <v>9</v>
      </c>
      <c r="J84">
        <v>10</v>
      </c>
    </row>
    <row r="85" spans="1:10" x14ac:dyDescent="0.2">
      <c r="A85" t="s">
        <v>43</v>
      </c>
      <c r="B85" t="s">
        <v>154</v>
      </c>
      <c r="C85" t="s">
        <v>91</v>
      </c>
      <c r="E85" s="1">
        <v>9.5</v>
      </c>
      <c r="G85" s="1">
        <v>9</v>
      </c>
      <c r="I85" s="7"/>
      <c r="J85">
        <v>9</v>
      </c>
    </row>
    <row r="86" spans="1:10" x14ac:dyDescent="0.2">
      <c r="A86" t="s">
        <v>43</v>
      </c>
      <c r="B86" t="s">
        <v>156</v>
      </c>
      <c r="C86" t="s">
        <v>91</v>
      </c>
      <c r="E86" s="1">
        <v>12.6</v>
      </c>
      <c r="G86" s="1">
        <v>13.3</v>
      </c>
      <c r="I86" s="7"/>
      <c r="J86" t="s">
        <v>266</v>
      </c>
    </row>
    <row r="87" spans="1:10" x14ac:dyDescent="0.2">
      <c r="A87" t="s">
        <v>149</v>
      </c>
      <c r="B87" t="s">
        <v>150</v>
      </c>
      <c r="C87" t="s">
        <v>91</v>
      </c>
      <c r="E87" s="1">
        <v>7.3</v>
      </c>
      <c r="G87" s="1">
        <v>8.3000000000000007</v>
      </c>
      <c r="I87" s="7"/>
      <c r="J87">
        <v>9</v>
      </c>
    </row>
    <row r="88" spans="1:10" x14ac:dyDescent="0.2">
      <c r="A88" t="s">
        <v>144</v>
      </c>
      <c r="B88" t="s">
        <v>152</v>
      </c>
      <c r="C88" t="s">
        <v>91</v>
      </c>
      <c r="E88" s="1">
        <v>8.9</v>
      </c>
      <c r="G88" s="1">
        <v>8.9</v>
      </c>
      <c r="H88">
        <v>9</v>
      </c>
      <c r="I88" s="7"/>
    </row>
    <row r="89" spans="1:10" x14ac:dyDescent="0.2">
      <c r="A89" t="s">
        <v>144</v>
      </c>
      <c r="B89" t="s">
        <v>157</v>
      </c>
      <c r="C89" t="s">
        <v>91</v>
      </c>
      <c r="E89" s="1">
        <v>7.6</v>
      </c>
      <c r="G89" s="1">
        <v>9.1999999999999993</v>
      </c>
      <c r="I89" s="7"/>
    </row>
    <row r="90" spans="1:10" x14ac:dyDescent="0.2">
      <c r="A90" s="4" t="s">
        <v>142</v>
      </c>
      <c r="B90" s="4" t="s">
        <v>153</v>
      </c>
      <c r="C90" s="4" t="s">
        <v>91</v>
      </c>
      <c r="E90" s="1">
        <v>8.6999999999999993</v>
      </c>
      <c r="F90">
        <v>9</v>
      </c>
      <c r="G90" s="1">
        <v>11.2</v>
      </c>
      <c r="H90">
        <v>9</v>
      </c>
      <c r="I90" s="7">
        <v>10</v>
      </c>
      <c r="J90" s="4">
        <v>1</v>
      </c>
    </row>
    <row r="91" spans="1:10" x14ac:dyDescent="0.2">
      <c r="A91" s="4" t="s">
        <v>142</v>
      </c>
      <c r="B91" s="4" t="s">
        <v>155</v>
      </c>
      <c r="C91" s="4" t="s">
        <v>91</v>
      </c>
      <c r="E91" s="1">
        <v>11.1</v>
      </c>
      <c r="F91">
        <v>9</v>
      </c>
      <c r="G91" s="1">
        <v>11.4</v>
      </c>
      <c r="I91" s="7">
        <v>10</v>
      </c>
      <c r="J91" s="4">
        <v>1</v>
      </c>
    </row>
    <row r="92" spans="1:10" x14ac:dyDescent="0.2">
      <c r="A92" t="s">
        <v>158</v>
      </c>
      <c r="B92" t="s">
        <v>160</v>
      </c>
      <c r="C92" t="s">
        <v>91</v>
      </c>
      <c r="E92" s="1">
        <v>7.8</v>
      </c>
      <c r="G92" s="1">
        <v>8.6999999999999993</v>
      </c>
      <c r="I92" s="7"/>
    </row>
    <row r="93" spans="1:10" x14ac:dyDescent="0.2">
      <c r="A93" t="s">
        <v>57</v>
      </c>
      <c r="B93" t="s">
        <v>166</v>
      </c>
      <c r="C93" t="s">
        <v>91</v>
      </c>
      <c r="E93" s="1">
        <v>8.1</v>
      </c>
      <c r="G93" s="1">
        <v>9.3000000000000007</v>
      </c>
      <c r="I93" s="7"/>
      <c r="J93">
        <v>9</v>
      </c>
    </row>
    <row r="94" spans="1:10" x14ac:dyDescent="0.2">
      <c r="A94" t="s">
        <v>61</v>
      </c>
      <c r="B94" t="s">
        <v>167</v>
      </c>
      <c r="C94" t="s">
        <v>91</v>
      </c>
      <c r="E94" s="1">
        <v>8.6999999999999993</v>
      </c>
      <c r="G94" s="1">
        <v>9.8000000000000007</v>
      </c>
      <c r="I94" s="7"/>
    </row>
    <row r="95" spans="1:10" x14ac:dyDescent="0.2">
      <c r="A95" t="s">
        <v>61</v>
      </c>
      <c r="B95" t="s">
        <v>168</v>
      </c>
      <c r="C95" t="s">
        <v>91</v>
      </c>
      <c r="E95" s="1">
        <v>8.8000000000000007</v>
      </c>
      <c r="G95" s="1">
        <v>8.6999999999999993</v>
      </c>
      <c r="I95" s="7">
        <v>9</v>
      </c>
      <c r="J95">
        <v>10</v>
      </c>
    </row>
    <row r="96" spans="1:10" x14ac:dyDescent="0.2">
      <c r="A96" t="s">
        <v>170</v>
      </c>
      <c r="B96" t="s">
        <v>169</v>
      </c>
      <c r="C96" t="s">
        <v>91</v>
      </c>
      <c r="E96" s="1">
        <v>10</v>
      </c>
      <c r="G96" s="1">
        <v>10.199999999999999</v>
      </c>
      <c r="H96">
        <v>9</v>
      </c>
      <c r="I96" s="7">
        <v>9</v>
      </c>
      <c r="J96">
        <v>11</v>
      </c>
    </row>
    <row r="97" spans="1:11" x14ac:dyDescent="0.2">
      <c r="A97" t="s">
        <v>171</v>
      </c>
      <c r="B97" t="s">
        <v>172</v>
      </c>
      <c r="C97" t="s">
        <v>91</v>
      </c>
      <c r="E97" s="1">
        <v>8.6999999999999993</v>
      </c>
      <c r="G97" s="1">
        <v>10.8</v>
      </c>
      <c r="I97" s="7"/>
      <c r="J97">
        <v>9</v>
      </c>
    </row>
    <row r="98" spans="1:11" x14ac:dyDescent="0.2">
      <c r="A98" t="s">
        <v>70</v>
      </c>
      <c r="B98" t="s">
        <v>194</v>
      </c>
      <c r="C98" t="s">
        <v>91</v>
      </c>
      <c r="E98" s="1">
        <v>7.4</v>
      </c>
      <c r="G98" s="1">
        <v>8.9</v>
      </c>
      <c r="H98">
        <v>10</v>
      </c>
      <c r="I98" s="7">
        <v>10</v>
      </c>
      <c r="J98">
        <v>11</v>
      </c>
    </row>
    <row r="99" spans="1:11" x14ac:dyDescent="0.2">
      <c r="A99" s="4" t="s">
        <v>195</v>
      </c>
      <c r="B99" s="4" t="s">
        <v>196</v>
      </c>
      <c r="C99" s="4" t="s">
        <v>91</v>
      </c>
      <c r="E99" s="1">
        <v>8.8000000000000007</v>
      </c>
      <c r="F99">
        <v>9</v>
      </c>
      <c r="G99" s="1">
        <v>9.5</v>
      </c>
      <c r="I99" s="7"/>
      <c r="J99" s="4">
        <v>5</v>
      </c>
    </row>
    <row r="100" spans="1:11" x14ac:dyDescent="0.2">
      <c r="A100" s="4" t="s">
        <v>195</v>
      </c>
      <c r="B100" s="4" t="s">
        <v>197</v>
      </c>
      <c r="C100" s="4" t="s">
        <v>91</v>
      </c>
      <c r="E100" s="1">
        <v>8</v>
      </c>
      <c r="G100" s="1">
        <v>7.3</v>
      </c>
      <c r="I100" s="7"/>
      <c r="J100" s="4">
        <v>4</v>
      </c>
    </row>
    <row r="101" spans="1:11" x14ac:dyDescent="0.2">
      <c r="A101" s="4" t="s">
        <v>78</v>
      </c>
      <c r="B101" s="4" t="s">
        <v>189</v>
      </c>
      <c r="C101" s="4" t="s">
        <v>91</v>
      </c>
      <c r="E101" s="1">
        <v>9.8000000000000007</v>
      </c>
      <c r="F101">
        <v>11</v>
      </c>
      <c r="G101" s="1">
        <v>9.1999999999999993</v>
      </c>
      <c r="I101" s="7"/>
      <c r="J101" s="4">
        <v>2</v>
      </c>
    </row>
    <row r="102" spans="1:11" x14ac:dyDescent="0.2">
      <c r="A102" s="4" t="s">
        <v>78</v>
      </c>
      <c r="B102" s="4" t="s">
        <v>193</v>
      </c>
      <c r="C102" s="4" t="s">
        <v>91</v>
      </c>
      <c r="E102" s="1">
        <v>9.6</v>
      </c>
      <c r="F102">
        <v>10</v>
      </c>
      <c r="G102" s="1">
        <v>11.5</v>
      </c>
      <c r="I102" s="7"/>
      <c r="J102" s="4">
        <v>3</v>
      </c>
    </row>
    <row r="103" spans="1:11" x14ac:dyDescent="0.2">
      <c r="A103" t="s">
        <v>177</v>
      </c>
      <c r="B103" t="s">
        <v>185</v>
      </c>
      <c r="C103" t="s">
        <v>91</v>
      </c>
      <c r="E103" s="1">
        <v>8.5</v>
      </c>
      <c r="F103">
        <v>9</v>
      </c>
      <c r="G103" s="1">
        <v>10</v>
      </c>
      <c r="I103" s="7">
        <v>9</v>
      </c>
      <c r="J103" s="5">
        <v>11</v>
      </c>
    </row>
    <row r="104" spans="1:11" x14ac:dyDescent="0.2">
      <c r="A104" t="s">
        <v>73</v>
      </c>
      <c r="B104" t="s">
        <v>186</v>
      </c>
      <c r="C104" t="s">
        <v>91</v>
      </c>
      <c r="E104" s="1">
        <v>8.9</v>
      </c>
      <c r="G104" s="1">
        <v>10</v>
      </c>
      <c r="I104" s="7"/>
      <c r="J104" s="6">
        <v>9</v>
      </c>
      <c r="K104" s="6"/>
    </row>
    <row r="105" spans="1:11" x14ac:dyDescent="0.2">
      <c r="A105" s="4" t="s">
        <v>73</v>
      </c>
      <c r="B105" s="4" t="s">
        <v>192</v>
      </c>
      <c r="C105" s="4" t="s">
        <v>91</v>
      </c>
      <c r="E105" s="1">
        <v>9</v>
      </c>
      <c r="F105">
        <v>9</v>
      </c>
      <c r="G105" s="1">
        <v>9.1999999999999993</v>
      </c>
      <c r="I105" s="7"/>
      <c r="J105" s="4">
        <v>5</v>
      </c>
      <c r="K105" s="5"/>
    </row>
    <row r="106" spans="1:11" x14ac:dyDescent="0.2">
      <c r="A106" s="4" t="s">
        <v>177</v>
      </c>
      <c r="B106" s="4" t="s">
        <v>198</v>
      </c>
      <c r="C106" s="4" t="s">
        <v>91</v>
      </c>
      <c r="E106" s="1">
        <v>7.4</v>
      </c>
      <c r="F106">
        <v>10</v>
      </c>
      <c r="G106" s="1">
        <v>7.6</v>
      </c>
      <c r="I106" s="7"/>
      <c r="J106" s="4">
        <v>4</v>
      </c>
    </row>
    <row r="107" spans="1:11" x14ac:dyDescent="0.2">
      <c r="A107" t="s">
        <v>8</v>
      </c>
      <c r="B107" t="s">
        <v>10</v>
      </c>
      <c r="C107" t="s">
        <v>91</v>
      </c>
      <c r="D107">
        <v>9.1999999999999993</v>
      </c>
      <c r="E107">
        <v>7.6</v>
      </c>
      <c r="G107" s="1">
        <v>8.3000000000000007</v>
      </c>
      <c r="I107" s="7"/>
    </row>
    <row r="108" spans="1:11" x14ac:dyDescent="0.2">
      <c r="A108" t="s">
        <v>8</v>
      </c>
      <c r="B108" t="s">
        <v>11</v>
      </c>
      <c r="C108" t="s">
        <v>91</v>
      </c>
      <c r="D108">
        <v>8.8000000000000007</v>
      </c>
      <c r="E108">
        <v>8.8000000000000007</v>
      </c>
      <c r="G108" s="1">
        <v>7.6</v>
      </c>
      <c r="I108" s="7"/>
    </row>
    <row r="109" spans="1:11" x14ac:dyDescent="0.2">
      <c r="A109" t="s">
        <v>61</v>
      </c>
      <c r="B109" t="s">
        <v>62</v>
      </c>
      <c r="C109" t="s">
        <v>91</v>
      </c>
      <c r="D109">
        <v>8.6999999999999993</v>
      </c>
      <c r="E109">
        <v>8.1999999999999993</v>
      </c>
      <c r="G109" s="1">
        <v>8.9</v>
      </c>
      <c r="I109" s="7"/>
    </row>
    <row r="110" spans="1:11" x14ac:dyDescent="0.2">
      <c r="A110" t="s">
        <v>61</v>
      </c>
      <c r="B110" t="s">
        <v>65</v>
      </c>
      <c r="C110" t="s">
        <v>91</v>
      </c>
      <c r="D110">
        <v>10.1</v>
      </c>
      <c r="E110">
        <v>9.6</v>
      </c>
      <c r="G110" s="1">
        <v>9.1</v>
      </c>
      <c r="I110" s="7">
        <v>9</v>
      </c>
      <c r="J110">
        <v>10</v>
      </c>
    </row>
    <row r="111" spans="1:11" x14ac:dyDescent="0.2">
      <c r="A111" t="s">
        <v>66</v>
      </c>
      <c r="B111" t="s">
        <v>69</v>
      </c>
      <c r="C111" t="s">
        <v>91</v>
      </c>
      <c r="D111">
        <v>8.9</v>
      </c>
      <c r="E111">
        <v>10.9</v>
      </c>
      <c r="F111">
        <v>10</v>
      </c>
      <c r="G111" s="1">
        <v>8.1</v>
      </c>
      <c r="I111" s="7">
        <v>9</v>
      </c>
      <c r="J111">
        <v>11</v>
      </c>
    </row>
    <row r="112" spans="1:11" x14ac:dyDescent="0.2">
      <c r="A112" s="4" t="s">
        <v>66</v>
      </c>
      <c r="B112" s="4" t="s">
        <v>72</v>
      </c>
      <c r="C112" s="4" t="s">
        <v>91</v>
      </c>
      <c r="D112">
        <v>9.6</v>
      </c>
      <c r="E112">
        <v>8.1</v>
      </c>
      <c r="G112" s="1">
        <v>3.8</v>
      </c>
      <c r="I112" s="7"/>
      <c r="J112" s="4">
        <v>3</v>
      </c>
    </row>
    <row r="113" spans="1:10" x14ac:dyDescent="0.2">
      <c r="A113" s="4" t="s">
        <v>67</v>
      </c>
      <c r="B113" s="4" t="s">
        <v>68</v>
      </c>
      <c r="C113" s="4" t="s">
        <v>91</v>
      </c>
      <c r="D113">
        <v>10.7</v>
      </c>
      <c r="E113">
        <v>9.1</v>
      </c>
      <c r="F113">
        <v>10</v>
      </c>
      <c r="G113" s="1">
        <v>9.8000000000000007</v>
      </c>
      <c r="I113" s="7"/>
      <c r="J113" s="4">
        <v>3</v>
      </c>
    </row>
    <row r="114" spans="1:10" x14ac:dyDescent="0.2">
      <c r="A114" s="4" t="s">
        <v>73</v>
      </c>
      <c r="B114" s="4" t="s">
        <v>74</v>
      </c>
      <c r="C114" s="4" t="s">
        <v>91</v>
      </c>
      <c r="D114">
        <v>9.6999999999999993</v>
      </c>
      <c r="E114">
        <v>7.7</v>
      </c>
      <c r="G114" s="1">
        <v>8</v>
      </c>
      <c r="I114" s="7"/>
      <c r="J114" s="4">
        <v>3</v>
      </c>
    </row>
    <row r="115" spans="1:10" x14ac:dyDescent="0.2">
      <c r="A115" s="4" t="s">
        <v>73</v>
      </c>
      <c r="B115" s="4" t="s">
        <v>82</v>
      </c>
      <c r="C115" s="4" t="s">
        <v>91</v>
      </c>
      <c r="D115">
        <v>7.9</v>
      </c>
      <c r="E115">
        <v>7.3</v>
      </c>
      <c r="F115">
        <v>9</v>
      </c>
      <c r="G115" s="1">
        <v>7.5</v>
      </c>
      <c r="I115" s="7"/>
      <c r="J115" s="4">
        <v>4</v>
      </c>
    </row>
    <row r="116" spans="1:10" x14ac:dyDescent="0.2">
      <c r="A116" t="s">
        <v>83</v>
      </c>
      <c r="B116" t="s">
        <v>84</v>
      </c>
      <c r="C116" t="s">
        <v>91</v>
      </c>
      <c r="D116">
        <v>7.7</v>
      </c>
      <c r="E116">
        <v>8.1</v>
      </c>
      <c r="F116">
        <v>9</v>
      </c>
      <c r="G116" s="1">
        <v>7.6</v>
      </c>
      <c r="I116" s="7"/>
      <c r="J116" t="s">
        <v>267</v>
      </c>
    </row>
    <row r="117" spans="1:10" x14ac:dyDescent="0.2">
      <c r="A117" s="4" t="s">
        <v>78</v>
      </c>
      <c r="B117" s="4" t="s">
        <v>174</v>
      </c>
      <c r="C117" s="4" t="s">
        <v>5</v>
      </c>
      <c r="E117" s="1">
        <v>8.4</v>
      </c>
      <c r="F117">
        <v>12</v>
      </c>
      <c r="G117" s="1">
        <v>9.6999999999999993</v>
      </c>
      <c r="J117" s="4">
        <v>5</v>
      </c>
    </row>
    <row r="118" spans="1:10" x14ac:dyDescent="0.2">
      <c r="A118" s="4" t="s">
        <v>78</v>
      </c>
      <c r="B118" s="4" t="s">
        <v>182</v>
      </c>
      <c r="C118" s="4" t="s">
        <v>5</v>
      </c>
      <c r="E118" s="1">
        <v>9</v>
      </c>
      <c r="F118">
        <v>11</v>
      </c>
      <c r="G118">
        <v>8</v>
      </c>
      <c r="J118" s="4">
        <v>5</v>
      </c>
    </row>
    <row r="119" spans="1:10" x14ac:dyDescent="0.2">
      <c r="A119" s="4" t="s">
        <v>78</v>
      </c>
      <c r="B119" s="4" t="s">
        <v>187</v>
      </c>
      <c r="C119" s="4" t="s">
        <v>5</v>
      </c>
      <c r="E119" s="1">
        <v>8.8000000000000007</v>
      </c>
      <c r="F119">
        <v>11</v>
      </c>
      <c r="G119">
        <v>9.6999999999999993</v>
      </c>
      <c r="J119" s="4">
        <v>4</v>
      </c>
    </row>
    <row r="120" spans="1:10" x14ac:dyDescent="0.2">
      <c r="A120" s="4" t="s">
        <v>78</v>
      </c>
      <c r="B120" s="4" t="s">
        <v>188</v>
      </c>
      <c r="C120" s="4" t="s">
        <v>5</v>
      </c>
      <c r="E120" s="1">
        <v>8.1</v>
      </c>
      <c r="F120">
        <v>11</v>
      </c>
      <c r="G120">
        <v>10.9</v>
      </c>
      <c r="J120" s="4">
        <v>5</v>
      </c>
    </row>
    <row r="121" spans="1:10" x14ac:dyDescent="0.2">
      <c r="A121" t="s">
        <v>3</v>
      </c>
      <c r="B121" t="s">
        <v>4</v>
      </c>
      <c r="C121" t="s">
        <v>5</v>
      </c>
      <c r="D121">
        <v>9.3000000000000007</v>
      </c>
      <c r="E121">
        <v>7.9</v>
      </c>
      <c r="G121">
        <v>7.5</v>
      </c>
    </row>
    <row r="122" spans="1:10" x14ac:dyDescent="0.2">
      <c r="A122" s="4" t="s">
        <v>14</v>
      </c>
      <c r="B122" s="4" t="s">
        <v>15</v>
      </c>
      <c r="C122" s="4" t="s">
        <v>5</v>
      </c>
      <c r="D122">
        <v>9.6999999999999993</v>
      </c>
      <c r="E122">
        <v>8.1999999999999993</v>
      </c>
      <c r="G122">
        <v>7.2</v>
      </c>
      <c r="J122" s="4">
        <v>2</v>
      </c>
    </row>
    <row r="123" spans="1:10" x14ac:dyDescent="0.2">
      <c r="A123" t="s">
        <v>14</v>
      </c>
      <c r="B123" t="s">
        <v>18</v>
      </c>
      <c r="C123" t="s">
        <v>5</v>
      </c>
      <c r="D123">
        <v>8.9</v>
      </c>
      <c r="E123">
        <v>8.1999999999999993</v>
      </c>
      <c r="F123">
        <v>9</v>
      </c>
      <c r="G123">
        <v>9.6999999999999993</v>
      </c>
      <c r="H123">
        <v>9</v>
      </c>
    </row>
    <row r="124" spans="1:10" x14ac:dyDescent="0.2">
      <c r="A124" t="s">
        <v>14</v>
      </c>
      <c r="B124" t="s">
        <v>30</v>
      </c>
      <c r="C124" t="s">
        <v>5</v>
      </c>
      <c r="D124">
        <v>8.1999999999999993</v>
      </c>
      <c r="E124">
        <v>8.1</v>
      </c>
      <c r="G124">
        <v>8.1</v>
      </c>
      <c r="H124">
        <v>9</v>
      </c>
    </row>
    <row r="125" spans="1:10" x14ac:dyDescent="0.2">
      <c r="A125" t="s">
        <v>12</v>
      </c>
      <c r="B125" t="s">
        <v>13</v>
      </c>
      <c r="C125" t="s">
        <v>5</v>
      </c>
      <c r="D125">
        <v>8.6999999999999993</v>
      </c>
      <c r="E125">
        <v>9.5</v>
      </c>
      <c r="G125">
        <v>8</v>
      </c>
      <c r="H125">
        <v>9</v>
      </c>
    </row>
    <row r="126" spans="1:10" x14ac:dyDescent="0.2">
      <c r="A126" t="s">
        <v>16</v>
      </c>
      <c r="B126" t="s">
        <v>17</v>
      </c>
      <c r="C126" t="s">
        <v>5</v>
      </c>
      <c r="D126">
        <v>7.7</v>
      </c>
      <c r="E126">
        <v>7.7</v>
      </c>
      <c r="G126">
        <v>7.5</v>
      </c>
      <c r="H126">
        <v>9</v>
      </c>
    </row>
    <row r="127" spans="1:10" x14ac:dyDescent="0.2">
      <c r="A127" t="s">
        <v>28</v>
      </c>
      <c r="B127" t="s">
        <v>29</v>
      </c>
      <c r="C127" t="s">
        <v>5</v>
      </c>
      <c r="D127">
        <v>9.6</v>
      </c>
      <c r="E127">
        <v>7.8</v>
      </c>
      <c r="G127">
        <v>8.1999999999999993</v>
      </c>
    </row>
    <row r="128" spans="1:10" x14ac:dyDescent="0.2">
      <c r="A128" t="s">
        <v>23</v>
      </c>
      <c r="B128" t="s">
        <v>24</v>
      </c>
      <c r="C128" t="s">
        <v>5</v>
      </c>
      <c r="D128" s="1">
        <v>4.8</v>
      </c>
      <c r="E128">
        <v>9.3000000000000007</v>
      </c>
      <c r="G128">
        <v>8.4</v>
      </c>
    </row>
    <row r="129" spans="1:10" x14ac:dyDescent="0.2">
      <c r="A129" t="s">
        <v>23</v>
      </c>
      <c r="B129" t="s">
        <v>26</v>
      </c>
      <c r="C129" t="s">
        <v>5</v>
      </c>
      <c r="D129">
        <v>8.6999999999999993</v>
      </c>
      <c r="E129">
        <v>9.5</v>
      </c>
      <c r="G129">
        <v>7.9</v>
      </c>
    </row>
    <row r="130" spans="1:10" x14ac:dyDescent="0.2">
      <c r="A130" t="s">
        <v>23</v>
      </c>
      <c r="B130" t="s">
        <v>27</v>
      </c>
      <c r="C130" t="s">
        <v>5</v>
      </c>
      <c r="D130">
        <v>8.6999999999999993</v>
      </c>
      <c r="E130">
        <v>7.8</v>
      </c>
      <c r="G130">
        <v>7.8</v>
      </c>
      <c r="H130">
        <v>9</v>
      </c>
    </row>
    <row r="131" spans="1:10" x14ac:dyDescent="0.2">
      <c r="A131" t="s">
        <v>19</v>
      </c>
      <c r="B131" t="s">
        <v>20</v>
      </c>
      <c r="C131" t="s">
        <v>5</v>
      </c>
      <c r="D131">
        <v>9.5</v>
      </c>
      <c r="E131">
        <v>7.6</v>
      </c>
      <c r="G131">
        <v>8.1999999999999993</v>
      </c>
    </row>
    <row r="132" spans="1:10" x14ac:dyDescent="0.2">
      <c r="A132" t="s">
        <v>21</v>
      </c>
      <c r="B132" t="s">
        <v>22</v>
      </c>
      <c r="C132" t="s">
        <v>5</v>
      </c>
      <c r="D132">
        <v>8.4</v>
      </c>
      <c r="E132">
        <v>8.1999999999999993</v>
      </c>
      <c r="G132">
        <v>8.4</v>
      </c>
    </row>
    <row r="133" spans="1:10" x14ac:dyDescent="0.2">
      <c r="A133" t="s">
        <v>21</v>
      </c>
      <c r="B133" t="s">
        <v>25</v>
      </c>
      <c r="C133" t="s">
        <v>5</v>
      </c>
      <c r="D133">
        <v>10.3</v>
      </c>
      <c r="E133">
        <v>7.4</v>
      </c>
      <c r="G133">
        <v>9</v>
      </c>
    </row>
    <row r="134" spans="1:10" x14ac:dyDescent="0.2">
      <c r="A134" t="s">
        <v>37</v>
      </c>
      <c r="B134" t="s">
        <v>35</v>
      </c>
      <c r="C134" t="s">
        <v>5</v>
      </c>
      <c r="D134">
        <v>8.5</v>
      </c>
      <c r="E134">
        <v>10.4</v>
      </c>
      <c r="G134">
        <v>8.8000000000000007</v>
      </c>
    </row>
    <row r="135" spans="1:10" x14ac:dyDescent="0.2">
      <c r="A135" t="s">
        <v>36</v>
      </c>
      <c r="B135" t="s">
        <v>38</v>
      </c>
      <c r="C135" t="s">
        <v>5</v>
      </c>
      <c r="D135">
        <v>13.4</v>
      </c>
      <c r="E135">
        <v>9.1</v>
      </c>
      <c r="G135">
        <v>9.6</v>
      </c>
    </row>
    <row r="136" spans="1:10" x14ac:dyDescent="0.2">
      <c r="A136" t="s">
        <v>31</v>
      </c>
      <c r="B136" t="s">
        <v>32</v>
      </c>
      <c r="C136" t="s">
        <v>5</v>
      </c>
      <c r="D136">
        <v>8.5</v>
      </c>
      <c r="E136">
        <v>8.8000000000000007</v>
      </c>
      <c r="G136">
        <v>9</v>
      </c>
    </row>
    <row r="137" spans="1:10" x14ac:dyDescent="0.2">
      <c r="A137" t="s">
        <v>39</v>
      </c>
      <c r="B137" t="s">
        <v>40</v>
      </c>
      <c r="C137" t="s">
        <v>5</v>
      </c>
      <c r="D137">
        <v>9</v>
      </c>
      <c r="E137">
        <v>10.4</v>
      </c>
      <c r="G137">
        <v>8.1</v>
      </c>
    </row>
    <row r="138" spans="1:10" x14ac:dyDescent="0.2">
      <c r="A138" t="s">
        <v>33</v>
      </c>
      <c r="B138" t="s">
        <v>34</v>
      </c>
      <c r="C138" t="s">
        <v>5</v>
      </c>
      <c r="D138">
        <v>9.9</v>
      </c>
      <c r="E138">
        <v>10.6</v>
      </c>
      <c r="G138">
        <v>8.4</v>
      </c>
    </row>
    <row r="139" spans="1:10" x14ac:dyDescent="0.2">
      <c r="A139" t="s">
        <v>41</v>
      </c>
      <c r="B139" t="s">
        <v>42</v>
      </c>
      <c r="C139" t="s">
        <v>5</v>
      </c>
      <c r="D139">
        <v>9.1</v>
      </c>
      <c r="E139">
        <v>8.5</v>
      </c>
      <c r="G139">
        <v>8</v>
      </c>
    </row>
    <row r="140" spans="1:10" x14ac:dyDescent="0.2">
      <c r="A140" t="s">
        <v>43</v>
      </c>
      <c r="B140" t="s">
        <v>44</v>
      </c>
      <c r="C140" t="s">
        <v>5</v>
      </c>
      <c r="D140">
        <v>9.1999999999999993</v>
      </c>
      <c r="E140">
        <v>9.1999999999999993</v>
      </c>
      <c r="G140">
        <v>9</v>
      </c>
      <c r="I140">
        <v>9</v>
      </c>
      <c r="J140">
        <v>11</v>
      </c>
    </row>
    <row r="141" spans="1:10" x14ac:dyDescent="0.2">
      <c r="A141" t="s">
        <v>43</v>
      </c>
      <c r="B141" t="s">
        <v>47</v>
      </c>
      <c r="C141" t="s">
        <v>5</v>
      </c>
      <c r="D141">
        <v>9.6</v>
      </c>
      <c r="E141">
        <v>7.5</v>
      </c>
      <c r="G141">
        <v>9</v>
      </c>
      <c r="I141">
        <v>9</v>
      </c>
      <c r="J141">
        <v>10</v>
      </c>
    </row>
    <row r="142" spans="1:10" x14ac:dyDescent="0.2">
      <c r="A142" t="s">
        <v>43</v>
      </c>
      <c r="B142" t="s">
        <v>48</v>
      </c>
      <c r="C142" t="s">
        <v>5</v>
      </c>
      <c r="D142">
        <v>9.1</v>
      </c>
      <c r="E142">
        <v>9.1</v>
      </c>
      <c r="F142">
        <v>9</v>
      </c>
      <c r="G142">
        <v>8</v>
      </c>
      <c r="J142">
        <v>10</v>
      </c>
    </row>
    <row r="143" spans="1:10" x14ac:dyDescent="0.2">
      <c r="A143" t="s">
        <v>43</v>
      </c>
      <c r="B143" t="s">
        <v>54</v>
      </c>
      <c r="C143" t="s">
        <v>5</v>
      </c>
      <c r="D143">
        <v>9.4</v>
      </c>
      <c r="E143">
        <v>7.7</v>
      </c>
      <c r="F143">
        <v>9</v>
      </c>
      <c r="G143">
        <v>8.1999999999999993</v>
      </c>
      <c r="J143">
        <v>9</v>
      </c>
    </row>
    <row r="144" spans="1:10" x14ac:dyDescent="0.2">
      <c r="A144" t="s">
        <v>49</v>
      </c>
      <c r="B144" t="s">
        <v>50</v>
      </c>
      <c r="C144" t="s">
        <v>5</v>
      </c>
      <c r="D144">
        <v>9.6</v>
      </c>
      <c r="E144">
        <v>9.3000000000000007</v>
      </c>
      <c r="G144">
        <v>8.8000000000000007</v>
      </c>
      <c r="J144">
        <v>9</v>
      </c>
    </row>
    <row r="145" spans="1:10" x14ac:dyDescent="0.2">
      <c r="A145" t="s">
        <v>49</v>
      </c>
      <c r="B145" t="s">
        <v>51</v>
      </c>
      <c r="C145" t="s">
        <v>5</v>
      </c>
      <c r="D145">
        <v>8.4</v>
      </c>
      <c r="E145">
        <v>9.1999999999999993</v>
      </c>
      <c r="G145">
        <v>8.1</v>
      </c>
      <c r="J145">
        <v>9</v>
      </c>
    </row>
    <row r="146" spans="1:10" x14ac:dyDescent="0.2">
      <c r="A146" t="s">
        <v>52</v>
      </c>
      <c r="B146" t="s">
        <v>53</v>
      </c>
      <c r="C146" t="s">
        <v>5</v>
      </c>
      <c r="D146">
        <v>10.199999999999999</v>
      </c>
      <c r="E146">
        <v>7.5</v>
      </c>
      <c r="G146">
        <v>7.7</v>
      </c>
      <c r="J146" t="s">
        <v>268</v>
      </c>
    </row>
    <row r="147" spans="1:10" x14ac:dyDescent="0.2">
      <c r="A147" s="4" t="s">
        <v>45</v>
      </c>
      <c r="B147" s="4" t="s">
        <v>46</v>
      </c>
      <c r="C147" s="4" t="s">
        <v>5</v>
      </c>
      <c r="D147">
        <v>7.8</v>
      </c>
      <c r="E147">
        <v>9.6</v>
      </c>
      <c r="F147">
        <v>9</v>
      </c>
      <c r="G147">
        <v>7.2</v>
      </c>
      <c r="I147">
        <v>9</v>
      </c>
      <c r="J147" s="4">
        <v>2</v>
      </c>
    </row>
    <row r="148" spans="1:10" x14ac:dyDescent="0.2">
      <c r="A148" t="s">
        <v>55</v>
      </c>
      <c r="B148" t="s">
        <v>56</v>
      </c>
      <c r="C148" t="s">
        <v>5</v>
      </c>
      <c r="D148">
        <v>8.6999999999999993</v>
      </c>
      <c r="E148">
        <v>8.6</v>
      </c>
      <c r="G148">
        <v>8.5</v>
      </c>
    </row>
    <row r="149" spans="1:10" x14ac:dyDescent="0.2">
      <c r="A149" t="s">
        <v>63</v>
      </c>
      <c r="B149" t="s">
        <v>64</v>
      </c>
      <c r="C149" t="s">
        <v>5</v>
      </c>
      <c r="D149">
        <v>9.4</v>
      </c>
      <c r="E149">
        <v>9.4</v>
      </c>
      <c r="G149">
        <v>8.8000000000000007</v>
      </c>
    </row>
  </sheetData>
  <autoFilter ref="A1:G1">
    <sortState ref="A2:G149">
      <sortCondition ref="C1:C149"/>
    </sortState>
  </autoFilter>
  <phoneticPr fontId="1" type="noConversion"/>
  <printOptions headings="1" gridLines="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M3" sqref="M3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8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279</v>
      </c>
    </row>
    <row r="2" spans="1:8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8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8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8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8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8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8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8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8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8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8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8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8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8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8" x14ac:dyDescent="0.2">
      <c r="A16" t="s">
        <v>192</v>
      </c>
      <c r="B16" t="s">
        <v>254</v>
      </c>
      <c r="C16" s="3">
        <v>0.4375</v>
      </c>
      <c r="D16" s="3" t="s">
        <v>269</v>
      </c>
      <c r="E16" s="3">
        <v>0.48472222222222222</v>
      </c>
      <c r="F16">
        <v>12</v>
      </c>
      <c r="G16" t="s">
        <v>91</v>
      </c>
    </row>
    <row r="17" spans="1:8" x14ac:dyDescent="0.2">
      <c r="A17" t="s">
        <v>196</v>
      </c>
      <c r="B17" t="s">
        <v>254</v>
      </c>
      <c r="C17" s="3">
        <v>0.4375</v>
      </c>
      <c r="D17" s="3" t="s">
        <v>269</v>
      </c>
      <c r="E17" s="3">
        <v>0.48472222222222222</v>
      </c>
      <c r="F17">
        <v>11</v>
      </c>
      <c r="G17" t="s">
        <v>91</v>
      </c>
    </row>
    <row r="18" spans="1:8" x14ac:dyDescent="0.2">
      <c r="A18" t="s">
        <v>153</v>
      </c>
      <c r="B18" t="s">
        <v>257</v>
      </c>
      <c r="C18" s="3">
        <v>0.48333333333333334</v>
      </c>
      <c r="D18" s="3" t="s">
        <v>270</v>
      </c>
      <c r="E18" s="3">
        <v>0.4548611111111111</v>
      </c>
      <c r="F18">
        <v>11</v>
      </c>
      <c r="G18" t="s">
        <v>91</v>
      </c>
    </row>
    <row r="19" spans="1:8" x14ac:dyDescent="0.2">
      <c r="A19" t="s">
        <v>155</v>
      </c>
      <c r="B19" t="s">
        <v>257</v>
      </c>
      <c r="C19" s="3">
        <v>0.48333333333333334</v>
      </c>
      <c r="D19" s="3" t="s">
        <v>270</v>
      </c>
      <c r="E19" s="3">
        <v>0.4548611111111111</v>
      </c>
      <c r="F19">
        <v>12</v>
      </c>
      <c r="G19" t="s">
        <v>91</v>
      </c>
    </row>
    <row r="20" spans="1:8" x14ac:dyDescent="0.2">
      <c r="A20" t="s">
        <v>15</v>
      </c>
      <c r="B20" t="s">
        <v>257</v>
      </c>
      <c r="C20" s="3">
        <v>0.48333333333333334</v>
      </c>
      <c r="D20" s="3" t="s">
        <v>270</v>
      </c>
      <c r="E20" s="3">
        <v>0.4548611111111111</v>
      </c>
      <c r="F20">
        <v>10</v>
      </c>
      <c r="G20" t="s">
        <v>5</v>
      </c>
    </row>
    <row r="21" spans="1:8" x14ac:dyDescent="0.2">
      <c r="A21" t="s">
        <v>46</v>
      </c>
      <c r="B21" t="s">
        <v>257</v>
      </c>
      <c r="C21" s="3">
        <v>0.48333333333333334</v>
      </c>
      <c r="D21" s="3" t="s">
        <v>270</v>
      </c>
      <c r="E21" s="3">
        <v>0.4548611111111111</v>
      </c>
      <c r="F21">
        <v>10</v>
      </c>
      <c r="G21" t="s">
        <v>5</v>
      </c>
    </row>
    <row r="22" spans="1:8" x14ac:dyDescent="0.2">
      <c r="A22" t="s">
        <v>44</v>
      </c>
      <c r="B22" t="s">
        <v>271</v>
      </c>
      <c r="C22" s="3">
        <v>0.46388888888888885</v>
      </c>
      <c r="D22" s="3" t="s">
        <v>280</v>
      </c>
      <c r="E22" s="3">
        <v>0.40138888888888885</v>
      </c>
      <c r="F22">
        <v>11</v>
      </c>
      <c r="G22" t="s">
        <v>5</v>
      </c>
      <c r="H22" s="8">
        <v>1</v>
      </c>
    </row>
    <row r="23" spans="1:8" x14ac:dyDescent="0.2">
      <c r="A23" t="s">
        <v>194</v>
      </c>
      <c r="B23" t="s">
        <v>271</v>
      </c>
      <c r="C23" s="3">
        <v>0.46388888888888885</v>
      </c>
      <c r="D23" s="3" t="s">
        <v>280</v>
      </c>
      <c r="E23" s="3">
        <v>0.40138888888888885</v>
      </c>
      <c r="F23">
        <v>12</v>
      </c>
      <c r="G23" t="s">
        <v>91</v>
      </c>
      <c r="H23" s="8">
        <v>2</v>
      </c>
    </row>
    <row r="24" spans="1:8" x14ac:dyDescent="0.2">
      <c r="A24" t="s">
        <v>169</v>
      </c>
      <c r="B24" t="s">
        <v>271</v>
      </c>
      <c r="C24" s="3">
        <v>0.46388888888888885</v>
      </c>
      <c r="D24" s="3" t="s">
        <v>280</v>
      </c>
      <c r="E24" s="3">
        <v>0.40138888888888885</v>
      </c>
      <c r="F24">
        <v>11</v>
      </c>
      <c r="G24" t="s">
        <v>91</v>
      </c>
      <c r="H24" s="8">
        <v>1</v>
      </c>
    </row>
    <row r="25" spans="1:8" x14ac:dyDescent="0.2">
      <c r="A25" t="s">
        <v>185</v>
      </c>
      <c r="B25" t="s">
        <v>271</v>
      </c>
      <c r="C25" s="3">
        <v>0.46388888888888885</v>
      </c>
      <c r="D25" s="3" t="s">
        <v>280</v>
      </c>
      <c r="E25" s="3">
        <v>0.40138888888888885</v>
      </c>
      <c r="F25">
        <v>11</v>
      </c>
      <c r="G25" t="s">
        <v>91</v>
      </c>
      <c r="H25" s="8">
        <v>3</v>
      </c>
    </row>
    <row r="26" spans="1:8" x14ac:dyDescent="0.2">
      <c r="A26" t="s">
        <v>69</v>
      </c>
      <c r="B26" t="s">
        <v>271</v>
      </c>
      <c r="C26" s="3">
        <v>0.46388888888888885</v>
      </c>
      <c r="D26" s="3" t="s">
        <v>280</v>
      </c>
      <c r="E26" s="3">
        <v>0.40138888888888885</v>
      </c>
      <c r="F26">
        <v>11</v>
      </c>
      <c r="G26" t="s">
        <v>91</v>
      </c>
      <c r="H26" s="8">
        <v>3</v>
      </c>
    </row>
    <row r="27" spans="1:8" x14ac:dyDescent="0.2">
      <c r="A27" t="s">
        <v>65</v>
      </c>
      <c r="B27" t="s">
        <v>271</v>
      </c>
      <c r="C27" s="3">
        <v>0.46388888888888885</v>
      </c>
      <c r="D27" s="3" t="s">
        <v>280</v>
      </c>
      <c r="E27" s="3">
        <v>0.40138888888888885</v>
      </c>
      <c r="F27">
        <v>11</v>
      </c>
      <c r="G27" t="s">
        <v>91</v>
      </c>
      <c r="H27" s="8">
        <v>1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O12" sqref="O12"/>
    </sheetView>
  </sheetViews>
  <sheetFormatPr baseColWidth="10" defaultRowHeight="16" x14ac:dyDescent="0.2"/>
  <sheetData>
    <row r="1" spans="1:12" x14ac:dyDescent="0.2">
      <c r="A1" t="s">
        <v>210</v>
      </c>
      <c r="B1" t="s">
        <v>245</v>
      </c>
      <c r="C1" t="s">
        <v>246</v>
      </c>
      <c r="D1" t="s">
        <v>252</v>
      </c>
      <c r="E1" t="s">
        <v>253</v>
      </c>
      <c r="F1" t="s">
        <v>247</v>
      </c>
      <c r="G1" t="s">
        <v>248</v>
      </c>
      <c r="H1" t="s">
        <v>255</v>
      </c>
      <c r="I1" t="s">
        <v>249</v>
      </c>
      <c r="J1" t="s">
        <v>256</v>
      </c>
      <c r="K1" t="s">
        <v>250</v>
      </c>
      <c r="L1" t="s">
        <v>258</v>
      </c>
    </row>
    <row r="2" spans="1:12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254</v>
      </c>
      <c r="H2" s="3">
        <v>0.47916666666666669</v>
      </c>
      <c r="I2" t="s">
        <v>257</v>
      </c>
      <c r="J2" s="3">
        <v>0.45833333333333331</v>
      </c>
      <c r="K2">
        <v>95.5</v>
      </c>
      <c r="L2">
        <f>((C2-F2)/C2)*100</f>
        <v>62.887213898336249</v>
      </c>
    </row>
    <row r="3" spans="1:12" x14ac:dyDescent="0.2">
      <c r="A3" t="s">
        <v>131</v>
      </c>
      <c r="B3">
        <v>1.2809999999999999</v>
      </c>
      <c r="C3">
        <v>13.202</v>
      </c>
      <c r="D3">
        <f t="shared" ref="D3:D11" si="0">C3-B3</f>
        <v>11.920999999999999</v>
      </c>
      <c r="E3">
        <v>10.9</v>
      </c>
      <c r="F3">
        <v>4.4884000000000004</v>
      </c>
      <c r="G3" t="s">
        <v>254</v>
      </c>
      <c r="H3" s="3">
        <v>0.47916666666666669</v>
      </c>
      <c r="I3" t="s">
        <v>257</v>
      </c>
      <c r="J3" s="3">
        <v>0.45833333333333331</v>
      </c>
      <c r="K3">
        <v>95.5</v>
      </c>
      <c r="L3">
        <f t="shared" ref="L3:L11" si="1">((C3-F3)/C3)*100</f>
        <v>66.002120890774123</v>
      </c>
    </row>
    <row r="4" spans="1:12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254</v>
      </c>
      <c r="H4" s="3">
        <v>0.47916666666666669</v>
      </c>
      <c r="I4" t="s">
        <v>257</v>
      </c>
      <c r="J4" s="3">
        <v>0.45833333333333331</v>
      </c>
      <c r="K4">
        <v>95.5</v>
      </c>
      <c r="L4">
        <f t="shared" si="1"/>
        <v>64.620349278663639</v>
      </c>
    </row>
    <row r="5" spans="1:12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254</v>
      </c>
      <c r="H5" s="3">
        <v>0.47916666666666669</v>
      </c>
      <c r="I5" t="s">
        <v>257</v>
      </c>
      <c r="J5" s="3">
        <v>0.45833333333333331</v>
      </c>
      <c r="K5">
        <v>95.5</v>
      </c>
      <c r="L5">
        <f t="shared" si="1"/>
        <v>63.680755026672131</v>
      </c>
    </row>
    <row r="6" spans="1:12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254</v>
      </c>
      <c r="H6" s="3">
        <v>0.47916666666666669</v>
      </c>
      <c r="I6" t="s">
        <v>257</v>
      </c>
      <c r="J6" s="3">
        <v>0.45833333333333331</v>
      </c>
      <c r="K6">
        <v>95.5</v>
      </c>
      <c r="L6">
        <f t="shared" si="1"/>
        <v>67.287746672785687</v>
      </c>
    </row>
    <row r="7" spans="1:12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254</v>
      </c>
      <c r="H7" s="3">
        <v>0.47916666666666669</v>
      </c>
      <c r="I7" t="s">
        <v>257</v>
      </c>
      <c r="J7" s="3">
        <v>0.45833333333333331</v>
      </c>
      <c r="K7">
        <v>95.5</v>
      </c>
      <c r="L7">
        <f t="shared" si="1"/>
        <v>65.90668009399127</v>
      </c>
    </row>
    <row r="8" spans="1:12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254</v>
      </c>
      <c r="H8" s="3">
        <v>0.47916666666666669</v>
      </c>
      <c r="I8" t="s">
        <v>257</v>
      </c>
      <c r="J8" s="3">
        <v>0.45833333333333331</v>
      </c>
      <c r="K8">
        <v>95.5</v>
      </c>
      <c r="L8">
        <f t="shared" si="1"/>
        <v>61.734245236932097</v>
      </c>
    </row>
    <row r="9" spans="1:12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254</v>
      </c>
      <c r="H9" s="3">
        <v>0.47916666666666669</v>
      </c>
      <c r="I9" t="s">
        <v>257</v>
      </c>
      <c r="J9" s="3">
        <v>0.45833333333333331</v>
      </c>
      <c r="K9">
        <v>95.5</v>
      </c>
      <c r="L9">
        <f t="shared" si="1"/>
        <v>58.095282404391924</v>
      </c>
    </row>
    <row r="10" spans="1:12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254</v>
      </c>
      <c r="H10" s="3">
        <v>0.47916666666666669</v>
      </c>
      <c r="I10" t="s">
        <v>257</v>
      </c>
      <c r="J10" s="3">
        <v>0.45833333333333331</v>
      </c>
      <c r="K10">
        <v>95.5</v>
      </c>
      <c r="L10">
        <f t="shared" si="1"/>
        <v>62.228260869565212</v>
      </c>
    </row>
    <row r="11" spans="1:12" x14ac:dyDescent="0.2">
      <c r="A11" t="s">
        <v>251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254</v>
      </c>
      <c r="H11" s="3">
        <v>0.47916666666666669</v>
      </c>
      <c r="I11" t="s">
        <v>257</v>
      </c>
      <c r="J11" s="3">
        <v>0.45833333333333331</v>
      </c>
      <c r="K11">
        <v>95.5</v>
      </c>
      <c r="L11">
        <f t="shared" si="1"/>
        <v>62.921539772287197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261</v>
      </c>
    </row>
    <row r="2" spans="1:4" x14ac:dyDescent="0.2">
      <c r="A2" t="s">
        <v>176</v>
      </c>
      <c r="B2" t="s">
        <v>254</v>
      </c>
      <c r="C2">
        <v>11</v>
      </c>
      <c r="D2" t="s">
        <v>262</v>
      </c>
    </row>
    <row r="3" spans="1:4" x14ac:dyDescent="0.2">
      <c r="A3" t="s">
        <v>181</v>
      </c>
      <c r="B3" t="s">
        <v>254</v>
      </c>
      <c r="C3">
        <v>11</v>
      </c>
      <c r="D3" t="s">
        <v>263</v>
      </c>
    </row>
    <row r="4" spans="1:4" x14ac:dyDescent="0.2">
      <c r="A4" t="s">
        <v>184</v>
      </c>
      <c r="B4" t="s">
        <v>254</v>
      </c>
      <c r="C4">
        <v>12</v>
      </c>
      <c r="D4" t="s">
        <v>262</v>
      </c>
    </row>
    <row r="5" spans="1:4" x14ac:dyDescent="0.2">
      <c r="A5" t="s">
        <v>190</v>
      </c>
      <c r="B5" t="s">
        <v>254</v>
      </c>
      <c r="C5">
        <v>11</v>
      </c>
      <c r="D5" t="s">
        <v>262</v>
      </c>
    </row>
    <row r="6" spans="1:4" x14ac:dyDescent="0.2">
      <c r="A6" t="s">
        <v>191</v>
      </c>
      <c r="B6" t="s">
        <v>254</v>
      </c>
      <c r="C6">
        <v>11</v>
      </c>
      <c r="D6" t="s">
        <v>264</v>
      </c>
    </row>
    <row r="7" spans="1:4" x14ac:dyDescent="0.2">
      <c r="A7" t="s">
        <v>180</v>
      </c>
      <c r="B7" t="s">
        <v>254</v>
      </c>
      <c r="C7">
        <v>11</v>
      </c>
      <c r="D7" t="s">
        <v>262</v>
      </c>
    </row>
    <row r="8" spans="1:4" x14ac:dyDescent="0.2">
      <c r="A8" t="s">
        <v>79</v>
      </c>
      <c r="B8" t="s">
        <v>254</v>
      </c>
      <c r="C8">
        <v>11</v>
      </c>
      <c r="D8" t="s">
        <v>262</v>
      </c>
    </row>
    <row r="9" spans="1:4" x14ac:dyDescent="0.2">
      <c r="A9" t="s">
        <v>143</v>
      </c>
      <c r="B9" t="s">
        <v>254</v>
      </c>
      <c r="C9">
        <v>10</v>
      </c>
      <c r="D9" t="s">
        <v>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baseColWidth="10" defaultRowHeight="16" x14ac:dyDescent="0.2"/>
  <sheetData>
    <row r="1" spans="1:7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</row>
    <row r="2" spans="1:7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</row>
    <row r="3" spans="1:7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</row>
    <row r="4" spans="1:7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TX.csv</vt:lpstr>
      <vt:lpstr>FRZ</vt:lpstr>
      <vt:lpstr>tx.counts</vt:lpstr>
      <vt:lpstr>soil.moisture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2017-02-07T16:07:48Z</cp:lastPrinted>
  <dcterms:created xsi:type="dcterms:W3CDTF">2017-02-07T15:35:37Z</dcterms:created>
  <dcterms:modified xsi:type="dcterms:W3CDTF">2017-02-24T17:10:21Z</dcterms:modified>
</cp:coreProperties>
</file>