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freezingexperiment/data/"/>
    </mc:Choice>
  </mc:AlternateContent>
  <bookViews>
    <workbookView xWindow="3780" yWindow="1200" windowWidth="42440" windowHeight="21640" tabRatio="500" activeTab="3"/>
  </bookViews>
  <sheets>
    <sheet name="meta" sheetId="6" r:id="rId1"/>
    <sheet name="TX" sheetId="1" r:id="rId2"/>
    <sheet name="analysis" sheetId="10" r:id="rId3"/>
    <sheet name="FRZ" sheetId="3" r:id="rId4"/>
    <sheet name="tx.counts" sheetId="5" r:id="rId5"/>
    <sheet name="soil.moisture" sheetId="7" r:id="rId6"/>
    <sheet name="NEW.EXP" sheetId="9" r:id="rId7"/>
    <sheet name="monitor" sheetId="8" r:id="rId8"/>
    <sheet name="GH" sheetId="2" r:id="rId9"/>
  </sheets>
  <definedNames>
    <definedName name="_xlnm._FilterDatabase" localSheetId="3" hidden="1">FRZ!$A$1:$G$1</definedName>
    <definedName name="_xlnm._FilterDatabase" localSheetId="1" hidden="1">TX!$A$1:$N$149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7" i="7" l="1"/>
  <c r="L56" i="7"/>
  <c r="L55" i="7"/>
  <c r="L54" i="7"/>
  <c r="L53" i="7"/>
  <c r="L52" i="7"/>
  <c r="L51" i="7"/>
  <c r="L50" i="7"/>
  <c r="L49" i="7"/>
  <c r="L48" i="7"/>
  <c r="L47" i="7"/>
  <c r="L46" i="7"/>
  <c r="L45" i="7"/>
  <c r="L44" i="7"/>
  <c r="L43" i="7"/>
  <c r="L42" i="7"/>
  <c r="L41" i="7"/>
  <c r="L40" i="7"/>
  <c r="L39" i="7"/>
  <c r="L38" i="7"/>
  <c r="L37" i="7"/>
  <c r="L36" i="7"/>
  <c r="L35" i="7"/>
  <c r="L34" i="7"/>
  <c r="L33" i="7"/>
  <c r="L32" i="7"/>
  <c r="L31" i="7"/>
  <c r="L30" i="7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8" i="7"/>
  <c r="L7" i="7"/>
  <c r="L6" i="7"/>
  <c r="L5" i="7"/>
  <c r="L4" i="7"/>
  <c r="L3" i="7"/>
  <c r="D21" i="7"/>
  <c r="D20" i="7"/>
  <c r="D19" i="7"/>
  <c r="D18" i="7"/>
  <c r="D17" i="7"/>
  <c r="D16" i="7"/>
  <c r="D15" i="7"/>
  <c r="D14" i="7"/>
  <c r="D13" i="7"/>
  <c r="D12" i="7"/>
  <c r="L2" i="7"/>
  <c r="D11" i="7"/>
  <c r="D10" i="7"/>
  <c r="D9" i="7"/>
  <c r="D8" i="7"/>
  <c r="D7" i="7"/>
  <c r="D6" i="7"/>
  <c r="D5" i="7"/>
  <c r="D4" i="7"/>
  <c r="D3" i="7"/>
  <c r="D2" i="7"/>
</calcChain>
</file>

<file path=xl/sharedStrings.xml><?xml version="1.0" encoding="utf-8"?>
<sst xmlns="http://schemas.openxmlformats.org/spreadsheetml/2006/main" count="2102" uniqueCount="467">
  <si>
    <t>OLD</t>
  </si>
  <si>
    <t>NEW</t>
  </si>
  <si>
    <t>TX</t>
  </si>
  <si>
    <t>ACEPEN12_HF</t>
  </si>
  <si>
    <t>ACEPEN_H06</t>
  </si>
  <si>
    <t>C</t>
  </si>
  <si>
    <t>ACEPEN05_WM</t>
  </si>
  <si>
    <t>ACEPEN_W12</t>
  </si>
  <si>
    <t>ACEPEN06_WM</t>
  </si>
  <si>
    <t>ACEPEN_W13</t>
  </si>
  <si>
    <t>ACEPEN_W14</t>
  </si>
  <si>
    <t>ACEPEN_W15</t>
  </si>
  <si>
    <t>ALNINC02_HF</t>
  </si>
  <si>
    <t>ALNINC_H21</t>
  </si>
  <si>
    <t>ALNINC07_GR</t>
  </si>
  <si>
    <t>ALNINC_G26</t>
  </si>
  <si>
    <t>ALNINC06_HF</t>
  </si>
  <si>
    <t>ALNINC_H27</t>
  </si>
  <si>
    <t>ALNINC_G28</t>
  </si>
  <si>
    <t>ALNINC02_WM</t>
  </si>
  <si>
    <t>ALNINC_W29</t>
  </si>
  <si>
    <t>ALNINC01_WM</t>
  </si>
  <si>
    <t>ALNINC_W30</t>
  </si>
  <si>
    <t>ALNINC07_SH</t>
  </si>
  <si>
    <t>ALNINC_S31</t>
  </si>
  <si>
    <t>ALNINC_W32</t>
  </si>
  <si>
    <t>ALNINC_S33</t>
  </si>
  <si>
    <t>ALNINC_S34</t>
  </si>
  <si>
    <t>ALNINC05_HF</t>
  </si>
  <si>
    <t>ALNINC_H35</t>
  </si>
  <si>
    <t>ALNINC_G36</t>
  </si>
  <si>
    <t>BETALL04_SH</t>
  </si>
  <si>
    <t>BETALL_S12</t>
  </si>
  <si>
    <t>BETALL09_WM</t>
  </si>
  <si>
    <t>BETALL_W14</t>
  </si>
  <si>
    <t>BETALL_G15</t>
  </si>
  <si>
    <t>BETALL15_GR</t>
  </si>
  <si>
    <t>BETALL13_GR</t>
  </si>
  <si>
    <t>BETALL_G16</t>
  </si>
  <si>
    <t>BETALL08_SH</t>
  </si>
  <si>
    <t>BETALL_S17</t>
  </si>
  <si>
    <t>BETALL08_WM</t>
  </si>
  <si>
    <t>BETALL_W18</t>
  </si>
  <si>
    <t>BETPOP06_GR</t>
  </si>
  <si>
    <t>BETPOP_G17</t>
  </si>
  <si>
    <t>BETPOP07_WM</t>
  </si>
  <si>
    <t>BETPOP_W18</t>
  </si>
  <si>
    <t>BETPOP_G19</t>
  </si>
  <si>
    <t>BETPOP_G20</t>
  </si>
  <si>
    <t>BETPOP04_HF</t>
  </si>
  <si>
    <t>BETPOP_H21</t>
  </si>
  <si>
    <t>BETPOP_H22</t>
  </si>
  <si>
    <t>BETPOP01_HF</t>
  </si>
  <si>
    <t>BETPOP_H23</t>
  </si>
  <si>
    <t>BETPOP_G24</t>
  </si>
  <si>
    <t>CORCOR05_WM</t>
  </si>
  <si>
    <t>CORCOR_W03</t>
  </si>
  <si>
    <t>PRUPEN12_SH</t>
  </si>
  <si>
    <t>PRUPEN_S10</t>
  </si>
  <si>
    <t>PRUPEN02_SH</t>
  </si>
  <si>
    <t>PRUPEN_S11</t>
  </si>
  <si>
    <t>PRUPEN08_SH</t>
  </si>
  <si>
    <t>PRUPEN_S12</t>
  </si>
  <si>
    <t>PRUPEN03_WM</t>
  </si>
  <si>
    <t>PRUPEN_W14</t>
  </si>
  <si>
    <t>PRUPEN_S15</t>
  </si>
  <si>
    <t>VIBCAS10_GR</t>
  </si>
  <si>
    <t>VIBCAS05_SH</t>
  </si>
  <si>
    <t>VIBCAS_S22</t>
  </si>
  <si>
    <t>VIBCAS_G25</t>
  </si>
  <si>
    <t>VIBCAS03_GR</t>
  </si>
  <si>
    <t>VIBCAS_G26</t>
  </si>
  <si>
    <t>VIBCAS_G28</t>
  </si>
  <si>
    <t>VIBCAS08_WM</t>
  </si>
  <si>
    <t>VIBCAS_W29</t>
  </si>
  <si>
    <t>VIBCAS_W30</t>
  </si>
  <si>
    <t>VIBCAS09_SH</t>
  </si>
  <si>
    <t>VIBCAS_S31</t>
  </si>
  <si>
    <t>VIBCAS01_SH</t>
  </si>
  <si>
    <t>VIBCAS_S32</t>
  </si>
  <si>
    <t>VIBCAS_W33</t>
  </si>
  <si>
    <t>VIBCAS_G34</t>
  </si>
  <si>
    <t>VIBCAS_W35</t>
  </si>
  <si>
    <t>VIBCAS09_WM</t>
  </si>
  <si>
    <t>VIBCAS_W36</t>
  </si>
  <si>
    <t>soil.7.Feb</t>
  </si>
  <si>
    <t>ACEPEN_W01</t>
  </si>
  <si>
    <t>A</t>
  </si>
  <si>
    <t>ACEPEN_H02</t>
  </si>
  <si>
    <t>ACEPEN_H03</t>
  </si>
  <si>
    <t>ACEPEN_W04</t>
  </si>
  <si>
    <t>B</t>
  </si>
  <si>
    <t>ACEPEN_W05</t>
  </si>
  <si>
    <t>ACEPEN_W07</t>
  </si>
  <si>
    <t>ACEPEN_W08</t>
  </si>
  <si>
    <t>ACEPEN_W09</t>
  </si>
  <si>
    <t>ACEPEN_W10</t>
  </si>
  <si>
    <t>ACEPEN_W11</t>
  </si>
  <si>
    <t>ALNINC01_HF</t>
  </si>
  <si>
    <t>ALNINC_H01</t>
  </si>
  <si>
    <t>ALNINC05_SH</t>
  </si>
  <si>
    <t>ALNINC_S02</t>
  </si>
  <si>
    <t>ALNINC_G03</t>
  </si>
  <si>
    <t>ALNINC08_HF</t>
  </si>
  <si>
    <t>ALNINC_H04</t>
  </si>
  <si>
    <t>ALNINC_G05</t>
  </si>
  <si>
    <t>ALNINC_S06</t>
  </si>
  <si>
    <t>ALNINC_W07</t>
  </si>
  <si>
    <t>ALNINC_S08</t>
  </si>
  <si>
    <t>ALNINC_G09</t>
  </si>
  <si>
    <t>ALNINC_G10</t>
  </si>
  <si>
    <t>ALNINC09_HF</t>
  </si>
  <si>
    <t>ALNINC_H11</t>
  </si>
  <si>
    <t>ALNINC_S12</t>
  </si>
  <si>
    <t>ALNINC_W14</t>
  </si>
  <si>
    <t>ALNINC_S15</t>
  </si>
  <si>
    <t>ALNINC_H16</t>
  </si>
  <si>
    <t>ALNINC_S17</t>
  </si>
  <si>
    <t>ALNINC_G18</t>
  </si>
  <si>
    <t>ALNINC_H19</t>
  </si>
  <si>
    <t>ALNINC_W20</t>
  </si>
  <si>
    <t>ALNINC_W22</t>
  </si>
  <si>
    <t>ALNINC_W23</t>
  </si>
  <si>
    <t>ALNINC_G24</t>
  </si>
  <si>
    <t>ALNINC_W25</t>
  </si>
  <si>
    <t>BETALL09_SH</t>
  </si>
  <si>
    <t>BETALL_S01</t>
  </si>
  <si>
    <t>BETALL_G02</t>
  </si>
  <si>
    <t>BETALL_W03</t>
  </si>
  <si>
    <t>BETALL_G04</t>
  </si>
  <si>
    <t>BETALL_S05</t>
  </si>
  <si>
    <t>BETALL_W06</t>
  </si>
  <si>
    <t>BETALL_S07</t>
  </si>
  <si>
    <t>BETALL_G08</t>
  </si>
  <si>
    <t>BETALL_G09</t>
  </si>
  <si>
    <t>BETALL_W10</t>
  </si>
  <si>
    <t>BETALL_S11</t>
  </si>
  <si>
    <t>BETALL_W13</t>
  </si>
  <si>
    <t>BETPOP_G01</t>
  </si>
  <si>
    <t>BETPOP05_GR</t>
  </si>
  <si>
    <t>BETPOP_G02</t>
  </si>
  <si>
    <t>BETPOP_G03</t>
  </si>
  <si>
    <t>BETPOP08_WM</t>
  </si>
  <si>
    <t>BETPOP_W04</t>
  </si>
  <si>
    <t>BETPOP05_HF</t>
  </si>
  <si>
    <t>BETPOP_H05</t>
  </si>
  <si>
    <t>BETPOP_H06</t>
  </si>
  <si>
    <t>BETPOP_G07</t>
  </si>
  <si>
    <t>BETPOP_H08</t>
  </si>
  <si>
    <t>BETPOP03_HF</t>
  </si>
  <si>
    <t>BETPOP_H09</t>
  </si>
  <si>
    <t>BETPOP_G10</t>
  </si>
  <si>
    <t>BETPOP_H11</t>
  </si>
  <si>
    <t>BETPOP_W12</t>
  </si>
  <si>
    <t>BETPOP_G13</t>
  </si>
  <si>
    <t>BETPOP_W14</t>
  </si>
  <si>
    <t>BETPOP_G15</t>
  </si>
  <si>
    <t>BETPOP_H16</t>
  </si>
  <si>
    <t>CORCOR06_WM</t>
  </si>
  <si>
    <t>CORCOR_W01</t>
  </si>
  <si>
    <t>CORCOR_W02</t>
  </si>
  <si>
    <t>PRUPEN_S01</t>
  </si>
  <si>
    <t>PRUPEN05_SH</t>
  </si>
  <si>
    <t>PRUPEN_S02</t>
  </si>
  <si>
    <t>PRUPEN_S03</t>
  </si>
  <si>
    <t>PRUPEN_S04</t>
  </si>
  <si>
    <t>PRUPEN_S05</t>
  </si>
  <si>
    <t>PRUPEN_S06</t>
  </si>
  <si>
    <t>PRUPEN_S07</t>
  </si>
  <si>
    <t>PRUPEN_S09</t>
  </si>
  <si>
    <t>PRUPEN11_GR</t>
  </si>
  <si>
    <t>PRUPEN02_WM</t>
  </si>
  <si>
    <t>PRUPEN_W13</t>
  </si>
  <si>
    <t>VIBCAS_G01</t>
  </si>
  <si>
    <t>VIBCAS_S02</t>
  </si>
  <si>
    <t>VIBCAS_S03</t>
  </si>
  <si>
    <t>VIBCAS_G04</t>
  </si>
  <si>
    <t>VIBCAS07_WM</t>
  </si>
  <si>
    <t>VIBCAS_W05</t>
  </si>
  <si>
    <t>VIBCAS_G06</t>
  </si>
  <si>
    <t>VIBCAS_S07</t>
  </si>
  <si>
    <t>VIBCAS_W08</t>
  </si>
  <si>
    <t>VIBCAS_S09</t>
  </si>
  <si>
    <t>VIBCAS_W10</t>
  </si>
  <si>
    <t>VIBCAS_W11</t>
  </si>
  <si>
    <t>VIBCAS_W12</t>
  </si>
  <si>
    <t>VIBCAS_W13</t>
  </si>
  <si>
    <t>VIBCAS_S14</t>
  </si>
  <si>
    <t>VIBCAS_S15</t>
  </si>
  <si>
    <t>VIBCAS_S16</t>
  </si>
  <si>
    <t>VIBCAS_G17</t>
  </si>
  <si>
    <t>VIBCAS_G18</t>
  </si>
  <si>
    <t>VIBCAS_W19</t>
  </si>
  <si>
    <t>VIBCAS_S20</t>
  </si>
  <si>
    <t>VIBCAS_G21</t>
  </si>
  <si>
    <t>VIBCAS12_GR</t>
  </si>
  <si>
    <t>VIBCAS_G23</t>
  </si>
  <si>
    <t>VIBCAS_G24</t>
  </si>
  <si>
    <t>VIBCAS_W27</t>
  </si>
  <si>
    <t>PRUPEN_G08</t>
  </si>
  <si>
    <t>Date</t>
  </si>
  <si>
    <t>humM</t>
  </si>
  <si>
    <t>humL</t>
  </si>
  <si>
    <t>humH</t>
  </si>
  <si>
    <t>tempM</t>
  </si>
  <si>
    <t>tempH</t>
  </si>
  <si>
    <t>tempL</t>
  </si>
  <si>
    <t>soil.11.Feb</t>
  </si>
  <si>
    <t>BBCH.11.Feb</t>
  </si>
  <si>
    <t>ALNINC_H13</t>
  </si>
  <si>
    <t>ID</t>
  </si>
  <si>
    <t>BBCH</t>
  </si>
  <si>
    <t>12.FEB</t>
  </si>
  <si>
    <t>IN</t>
  </si>
  <si>
    <t>OUT</t>
  </si>
  <si>
    <t>13.FEB</t>
  </si>
  <si>
    <t>Freeze.in</t>
  </si>
  <si>
    <t>Freeze.out</t>
  </si>
  <si>
    <t>13.Feb</t>
  </si>
  <si>
    <t>14.Feb</t>
  </si>
  <si>
    <t>BBCH.14.Feb</t>
  </si>
  <si>
    <t>soil.14.Feb</t>
  </si>
  <si>
    <t>VIBCAS_W37</t>
  </si>
  <si>
    <t>SPECIES</t>
  </si>
  <si>
    <t>HF</t>
  </si>
  <si>
    <t>WM</t>
  </si>
  <si>
    <t>GR</t>
  </si>
  <si>
    <t>SH</t>
  </si>
  <si>
    <t>ACEPEN</t>
  </si>
  <si>
    <t>ALNINC</t>
  </si>
  <si>
    <t>BETALL</t>
  </si>
  <si>
    <t>BETPOP</t>
  </si>
  <si>
    <t>CORCOR</t>
  </si>
  <si>
    <t>PRUPEN</t>
  </si>
  <si>
    <t>VIBCAS</t>
  </si>
  <si>
    <t>3;2</t>
  </si>
  <si>
    <t>Cells in green have been put in the growth chamber</t>
  </si>
  <si>
    <t>cells that are blue were watered that day</t>
  </si>
  <si>
    <t>Control</t>
  </si>
  <si>
    <t>Growth Chamber</t>
  </si>
  <si>
    <t>Drought then Growth Chamber</t>
  </si>
  <si>
    <t>Growth Chamber: -3degC, light ~280 for 12 hrs</t>
  </si>
  <si>
    <t>Put in for 18-30 hrs depending on time line - aim for 24 hrs</t>
  </si>
  <si>
    <t>Measure - soil moisture, number of leaves, plant height, SLA, flowers</t>
  </si>
  <si>
    <t>Do again with cuttings!!</t>
  </si>
  <si>
    <t>boat.wt</t>
  </si>
  <si>
    <t>wet.wt</t>
  </si>
  <si>
    <t>dry.wt</t>
  </si>
  <si>
    <t>day.in</t>
  </si>
  <si>
    <t>day.out</t>
  </si>
  <si>
    <t>total.hrs</t>
  </si>
  <si>
    <t>diff</t>
  </si>
  <si>
    <t>reading</t>
  </si>
  <si>
    <t>16.FEB</t>
  </si>
  <si>
    <t>time.in</t>
  </si>
  <si>
    <t>time.out</t>
  </si>
  <si>
    <t>20.FEB</t>
  </si>
  <si>
    <t>percent</t>
  </si>
  <si>
    <t>BBCH.17.Feb</t>
  </si>
  <si>
    <t>BBCH.23.Feb</t>
  </si>
  <si>
    <t>23.Feb</t>
  </si>
  <si>
    <t>slight wilt</t>
  </si>
  <si>
    <t>bad</t>
  </si>
  <si>
    <t>wilted</t>
  </si>
  <si>
    <t>great</t>
  </si>
  <si>
    <t>dead?</t>
  </si>
  <si>
    <t>12 (side); N/A</t>
  </si>
  <si>
    <t>low(10);N/A</t>
  </si>
  <si>
    <t>17.Feb</t>
  </si>
  <si>
    <t>21.FEB</t>
  </si>
  <si>
    <t>23.FEB</t>
  </si>
  <si>
    <t>FREEZING</t>
  </si>
  <si>
    <t>Great</t>
  </si>
  <si>
    <t>slight discoloration</t>
  </si>
  <si>
    <t>some discoloration and wilting</t>
  </si>
  <si>
    <t>discoloration and wilting</t>
  </si>
  <si>
    <t>severely discolored and wilted</t>
  </si>
  <si>
    <t>all leaves severly discolored and severly wilted</t>
  </si>
  <si>
    <t>Status.post</t>
  </si>
  <si>
    <t>24.FEB</t>
  </si>
  <si>
    <t>26.FEB</t>
  </si>
  <si>
    <t>27.FEB</t>
  </si>
  <si>
    <t>BBCH 27.FEB</t>
  </si>
  <si>
    <t>female catkins!</t>
  </si>
  <si>
    <t>female flowers!</t>
  </si>
  <si>
    <t>1 (15)</t>
  </si>
  <si>
    <t>3 (15)</t>
  </si>
  <si>
    <t>3/4 (15)</t>
  </si>
  <si>
    <t>4/5 (15)</t>
  </si>
  <si>
    <t>2 (15)</t>
  </si>
  <si>
    <t>3.MAR</t>
  </si>
  <si>
    <t>TAG</t>
  </si>
  <si>
    <t>SAMRAC09_GR</t>
  </si>
  <si>
    <t>SAMRAC08_GR</t>
  </si>
  <si>
    <t>SAMRAC04_GR</t>
  </si>
  <si>
    <t>SAMRAC_G01</t>
  </si>
  <si>
    <t>SAMRAC_G02</t>
  </si>
  <si>
    <t>SAMRAC_G03</t>
  </si>
  <si>
    <t>SAMRAC_G04</t>
  </si>
  <si>
    <t>SAMRAC_G05</t>
  </si>
  <si>
    <t>SAMRAC_G06</t>
  </si>
  <si>
    <t>SAMRAC_G07</t>
  </si>
  <si>
    <t>SAMRAC_G08</t>
  </si>
  <si>
    <t>SAMRAC_G09</t>
  </si>
  <si>
    <t>SAMRAC_G11</t>
  </si>
  <si>
    <t>SAMRAC_G12</t>
  </si>
  <si>
    <t>SAMRAC_G13</t>
  </si>
  <si>
    <t>SAMRAC_G14</t>
  </si>
  <si>
    <t>SAMRAC_G15</t>
  </si>
  <si>
    <t>SAMRAC_G16</t>
  </si>
  <si>
    <t>SAMRAC_G17</t>
  </si>
  <si>
    <t>SAMRAC_G18</t>
  </si>
  <si>
    <t>BETPAP08_GR</t>
  </si>
  <si>
    <t>BETPAP09_GR</t>
  </si>
  <si>
    <t>BETPAP_G01</t>
  </si>
  <si>
    <t>BETPAP_G02</t>
  </si>
  <si>
    <t>BETPAP_G03</t>
  </si>
  <si>
    <t>BETPAP_G04</t>
  </si>
  <si>
    <t>BETPAP_G05</t>
  </si>
  <si>
    <t>BETPAP_G06</t>
  </si>
  <si>
    <t>BETPAP_G07</t>
  </si>
  <si>
    <t>BETPAP_G08</t>
  </si>
  <si>
    <t>BETPAP_G09</t>
  </si>
  <si>
    <t>BETPAP_G10</t>
  </si>
  <si>
    <t>BETPAP_G11</t>
  </si>
  <si>
    <t>BETPAP_G12</t>
  </si>
  <si>
    <t>BETPAP_G13</t>
  </si>
  <si>
    <t>BETPAP_G14</t>
  </si>
  <si>
    <t>BETPOP03_WM</t>
  </si>
  <si>
    <t>BETPOP09_WM</t>
  </si>
  <si>
    <t>BETPOP04_WM</t>
  </si>
  <si>
    <t>BETPOP_W01</t>
  </si>
  <si>
    <t>BETPOP_W02</t>
  </si>
  <si>
    <t>BETPOP_W03</t>
  </si>
  <si>
    <t>BETPOP_W05</t>
  </si>
  <si>
    <t>BETPOP_W06</t>
  </si>
  <si>
    <t>BETPOP_W07</t>
  </si>
  <si>
    <t>BETPOP_W08</t>
  </si>
  <si>
    <t>BETPOP_W09</t>
  </si>
  <si>
    <t>BETPOP_W10</t>
  </si>
  <si>
    <t>BETPOP_W13</t>
  </si>
  <si>
    <t>BETPOP_W15</t>
  </si>
  <si>
    <t>BETPOP_W16</t>
  </si>
  <si>
    <t>SAMRAC_G10</t>
  </si>
  <si>
    <t>BBCH 6.Mar.17</t>
  </si>
  <si>
    <t>BBCH 3.Mar.17</t>
  </si>
  <si>
    <t>BETPOP_W11</t>
  </si>
  <si>
    <t>6.MAR</t>
  </si>
  <si>
    <t>7.MAR</t>
  </si>
  <si>
    <t>9.MAR</t>
  </si>
  <si>
    <t>BBCH 2.MAR</t>
  </si>
  <si>
    <t>FLO</t>
  </si>
  <si>
    <t>DONE</t>
  </si>
  <si>
    <t>4 (15)</t>
  </si>
  <si>
    <t>12 FLO</t>
  </si>
  <si>
    <t>BBCH 7.MAR</t>
  </si>
  <si>
    <t>DONE FLO</t>
  </si>
  <si>
    <t>9 FLO</t>
  </si>
  <si>
    <t>11 FLO</t>
  </si>
  <si>
    <t>14 FLO</t>
  </si>
  <si>
    <t>DONE (FLO?)</t>
  </si>
  <si>
    <t>10 FLO</t>
  </si>
  <si>
    <t>2(15)</t>
  </si>
  <si>
    <t>5(15)</t>
  </si>
  <si>
    <t>2.MAR</t>
  </si>
  <si>
    <t>13.MAR</t>
  </si>
  <si>
    <t>10.MAR</t>
  </si>
  <si>
    <t>BBCH 10.MAR</t>
  </si>
  <si>
    <t>+</t>
  </si>
  <si>
    <t>1+</t>
  </si>
  <si>
    <t>2 (15) APHIDS</t>
  </si>
  <si>
    <t>3 APHIDS</t>
  </si>
  <si>
    <t>4+ APHIDS</t>
  </si>
  <si>
    <t>1 APHIDS</t>
  </si>
  <si>
    <t>5+ APHIDS</t>
  </si>
  <si>
    <t>2+</t>
  </si>
  <si>
    <t>3+</t>
  </si>
  <si>
    <t>1 (SIDE)</t>
  </si>
  <si>
    <t>4 APHIDS</t>
  </si>
  <si>
    <t>3+ APHIDS</t>
  </si>
  <si>
    <t>BBCH 13.MAR</t>
  </si>
  <si>
    <t>15 +</t>
  </si>
  <si>
    <t>15+</t>
  </si>
  <si>
    <t>15+ OPEN FLO</t>
  </si>
  <si>
    <t>3 (15) A</t>
  </si>
  <si>
    <t>4 (15) A</t>
  </si>
  <si>
    <t>OPEN FLO</t>
  </si>
  <si>
    <t>BBCH 13.MAR (SPRAY APHIDS TOMORROW)</t>
  </si>
  <si>
    <t>16.MAR</t>
  </si>
  <si>
    <t>BBCH 16.MAR</t>
  </si>
  <si>
    <t>20.MAR</t>
  </si>
  <si>
    <t>BBCH 20.MAR</t>
  </si>
  <si>
    <t>9 APH</t>
  </si>
  <si>
    <t>5 APHIDS</t>
  </si>
  <si>
    <t>2+ APHIDS</t>
  </si>
  <si>
    <t>APHIDS</t>
  </si>
  <si>
    <t>14/2/17</t>
  </si>
  <si>
    <t>17/2/17</t>
  </si>
  <si>
    <t>23/2/17</t>
  </si>
  <si>
    <t>27/2/17</t>
  </si>
  <si>
    <t>13/3/17</t>
  </si>
  <si>
    <t>16/3/17</t>
  </si>
  <si>
    <t>20/3/17</t>
  </si>
  <si>
    <t>21/3/17</t>
  </si>
  <si>
    <t>BBCH 21.MAR</t>
  </si>
  <si>
    <t>21.MAR</t>
  </si>
  <si>
    <t>MAR.23</t>
  </si>
  <si>
    <t>23.MAR</t>
  </si>
  <si>
    <t>TABS</t>
  </si>
  <si>
    <t>BBCH observations for all individuals through leaf out, once the individual is past leaf out then they were no longer monitored</t>
  </si>
  <si>
    <t>analysis</t>
  </si>
  <si>
    <t>sheet that was synthesized to be converted to a csv for R</t>
  </si>
  <si>
    <t>FRZ</t>
  </si>
  <si>
    <t>all individuals that were put in the growth chamber, with stage, treatment code, time and date</t>
  </si>
  <si>
    <t>tx.counts</t>
  </si>
  <si>
    <t>number of individuals per species per site per treatment - breakdown</t>
  </si>
  <si>
    <t>soil.moisture</t>
  </si>
  <si>
    <t>wet weight and dry weights of soils for 12 individuals over the course of the experiment to test soil moisture</t>
  </si>
  <si>
    <t>NEW.EXP</t>
  </si>
  <si>
    <t xml:space="preserve">newly added individuals from greenhouse 7 to make data more robust and have less confounding variables. </t>
  </si>
  <si>
    <t>monitor</t>
  </si>
  <si>
    <t>individuals that early signs of struggle</t>
  </si>
  <si>
    <t>GH</t>
  </si>
  <si>
    <t>greenhouse temperature and humidity</t>
  </si>
  <si>
    <t>old ID name and number</t>
  </si>
  <si>
    <t>new experimental ID</t>
  </si>
  <si>
    <t>is the treatment code associated with individual</t>
  </si>
  <si>
    <t>soil</t>
  </si>
  <si>
    <t>is the soil moisture meter reading and date</t>
  </si>
  <si>
    <t>is the BBCH stage individual is at on that date</t>
  </si>
  <si>
    <t>Blue</t>
  </si>
  <si>
    <t>columns that have been watered that day</t>
  </si>
  <si>
    <t>Green</t>
  </si>
  <si>
    <t>rows of individuals that have been in the growth chamber</t>
  </si>
  <si>
    <t>Double Frost</t>
  </si>
  <si>
    <t xml:space="preserve">New sheet: need to determine which individuals should receive a second frost event. Will try before leaf out and after leaf out. </t>
  </si>
  <si>
    <t>BBCH 23.3</t>
  </si>
  <si>
    <t>9 Aph</t>
  </si>
  <si>
    <t>BBCH 27.3</t>
  </si>
  <si>
    <t>10 Aph</t>
  </si>
  <si>
    <t>27.MAR</t>
  </si>
  <si>
    <t>BBCH 16.3</t>
  </si>
  <si>
    <t>BBCH 24.3</t>
  </si>
  <si>
    <t>3/24/2017 *</t>
  </si>
  <si>
    <t>*Moved to GH 10</t>
  </si>
  <si>
    <t>24.MAR</t>
  </si>
  <si>
    <t>double.out</t>
  </si>
  <si>
    <t>double.in</t>
  </si>
  <si>
    <t>in.time</t>
  </si>
  <si>
    <t>out.time</t>
  </si>
  <si>
    <t>tx</t>
  </si>
  <si>
    <t>23/3/17</t>
  </si>
  <si>
    <t>27/3/17</t>
  </si>
  <si>
    <t>BBCH 30.3</t>
  </si>
  <si>
    <t>aph 11</t>
  </si>
  <si>
    <t>30/3/17</t>
  </si>
  <si>
    <t>28.MAR</t>
  </si>
  <si>
    <t>post.scale</t>
  </si>
  <si>
    <t>BBCH 04.4</t>
  </si>
  <si>
    <t>BBCH 07.4</t>
  </si>
  <si>
    <t>04.APR</t>
  </si>
  <si>
    <t>05.APR</t>
  </si>
  <si>
    <t>BBCH 10.4</t>
  </si>
  <si>
    <t>07.APR</t>
  </si>
  <si>
    <t>Data can be found on FRZ sheet</t>
  </si>
  <si>
    <t>BBCH 13.4</t>
  </si>
  <si>
    <t>11.APR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</si>
</sst>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16" fontId="0" fillId="0" borderId="0" xfId="0" applyNumberFormat="1"/>
    <xf numFmtId="20" fontId="0" fillId="0" borderId="0" xfId="0" applyNumberFormat="1"/>
    <xf numFmtId="0" fontId="5" fillId="0" borderId="0" xfId="0" applyFont="1"/>
    <xf numFmtId="0" fontId="0" fillId="0" borderId="0" xfId="0" applyFont="1"/>
    <xf numFmtId="0" fontId="6" fillId="0" borderId="0" xfId="0" applyFont="1"/>
    <xf numFmtId="0" fontId="7" fillId="0" borderId="0" xfId="0" applyFont="1"/>
    <xf numFmtId="1" fontId="0" fillId="0" borderId="0" xfId="0" applyNumberFormat="1"/>
    <xf numFmtId="0" fontId="5" fillId="0" borderId="0" xfId="0" applyFont="1" applyFill="1"/>
    <xf numFmtId="16" fontId="6" fillId="0" borderId="0" xfId="0" applyNumberFormat="1" applyFont="1"/>
    <xf numFmtId="12" fontId="0" fillId="0" borderId="0" xfId="0" applyNumberFormat="1"/>
    <xf numFmtId="0" fontId="8" fillId="0" borderId="0" xfId="0" applyFont="1"/>
    <xf numFmtId="18" fontId="2" fillId="0" borderId="0" xfId="0" applyNumberFormat="1" applyFont="1"/>
    <xf numFmtId="14" fontId="0" fillId="0" borderId="0" xfId="0" applyNumberFormat="1"/>
    <xf numFmtId="14" fontId="2" fillId="0" borderId="0" xfId="0" applyNumberFormat="1" applyFont="1"/>
    <xf numFmtId="18" fontId="0" fillId="0" borderId="0" xfId="0" applyNumberFormat="1"/>
    <xf numFmtId="1" fontId="2" fillId="0" borderId="0" xfId="0" applyNumberFormat="1" applyFont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7"/>
  <sheetViews>
    <sheetView topLeftCell="A18" workbookViewId="0">
      <selection activeCell="A48" sqref="A48"/>
    </sheetView>
  </sheetViews>
  <sheetFormatPr baseColWidth="10" defaultRowHeight="16" x14ac:dyDescent="0.2"/>
  <sheetData>
    <row r="1" spans="1:2" x14ac:dyDescent="0.2">
      <c r="A1" t="s">
        <v>236</v>
      </c>
    </row>
    <row r="2" spans="1:2" x14ac:dyDescent="0.2">
      <c r="A2" t="s">
        <v>237</v>
      </c>
    </row>
    <row r="4" spans="1:2" x14ac:dyDescent="0.2">
      <c r="A4" t="s">
        <v>2</v>
      </c>
    </row>
    <row r="5" spans="1:2" x14ac:dyDescent="0.2">
      <c r="A5" t="s">
        <v>87</v>
      </c>
      <c r="B5" t="s">
        <v>238</v>
      </c>
    </row>
    <row r="6" spans="1:2" x14ac:dyDescent="0.2">
      <c r="A6" t="s">
        <v>91</v>
      </c>
      <c r="B6" t="s">
        <v>239</v>
      </c>
    </row>
    <row r="7" spans="1:2" x14ac:dyDescent="0.2">
      <c r="A7" t="s">
        <v>5</v>
      </c>
      <c r="B7" t="s">
        <v>240</v>
      </c>
    </row>
    <row r="9" spans="1:2" x14ac:dyDescent="0.2">
      <c r="A9" t="s">
        <v>241</v>
      </c>
    </row>
    <row r="10" spans="1:2" x14ac:dyDescent="0.2">
      <c r="A10" t="s">
        <v>242</v>
      </c>
    </row>
    <row r="12" spans="1:2" x14ac:dyDescent="0.2">
      <c r="A12" t="s">
        <v>243</v>
      </c>
    </row>
    <row r="13" spans="1:2" x14ac:dyDescent="0.2">
      <c r="A13" t="s">
        <v>244</v>
      </c>
    </row>
    <row r="16" spans="1:2" x14ac:dyDescent="0.2">
      <c r="A16" t="s">
        <v>271</v>
      </c>
    </row>
    <row r="17" spans="1:2" x14ac:dyDescent="0.2">
      <c r="A17">
        <v>0</v>
      </c>
      <c r="B17" t="s">
        <v>272</v>
      </c>
    </row>
    <row r="18" spans="1:2" x14ac:dyDescent="0.2">
      <c r="A18">
        <v>1</v>
      </c>
      <c r="B18" t="s">
        <v>273</v>
      </c>
    </row>
    <row r="19" spans="1:2" x14ac:dyDescent="0.2">
      <c r="A19">
        <v>2</v>
      </c>
      <c r="B19" t="s">
        <v>274</v>
      </c>
    </row>
    <row r="20" spans="1:2" x14ac:dyDescent="0.2">
      <c r="A20">
        <v>3</v>
      </c>
      <c r="B20" t="s">
        <v>275</v>
      </c>
    </row>
    <row r="21" spans="1:2" x14ac:dyDescent="0.2">
      <c r="A21">
        <v>4</v>
      </c>
      <c r="B21" t="s">
        <v>276</v>
      </c>
    </row>
    <row r="22" spans="1:2" x14ac:dyDescent="0.2">
      <c r="A22">
        <v>5</v>
      </c>
      <c r="B22" t="s">
        <v>277</v>
      </c>
    </row>
    <row r="25" spans="1:2" x14ac:dyDescent="0.2">
      <c r="A25" t="s">
        <v>408</v>
      </c>
    </row>
    <row r="26" spans="1:2" x14ac:dyDescent="0.2">
      <c r="A26" t="s">
        <v>2</v>
      </c>
      <c r="B26" t="s">
        <v>409</v>
      </c>
    </row>
    <row r="27" spans="1:2" x14ac:dyDescent="0.2">
      <c r="A27" t="s">
        <v>410</v>
      </c>
      <c r="B27" t="s">
        <v>411</v>
      </c>
    </row>
    <row r="28" spans="1:2" x14ac:dyDescent="0.2">
      <c r="A28" t="s">
        <v>412</v>
      </c>
      <c r="B28" t="s">
        <v>413</v>
      </c>
    </row>
    <row r="29" spans="1:2" x14ac:dyDescent="0.2">
      <c r="A29" t="s">
        <v>414</v>
      </c>
      <c r="B29" t="s">
        <v>415</v>
      </c>
    </row>
    <row r="30" spans="1:2" x14ac:dyDescent="0.2">
      <c r="A30" t="s">
        <v>416</v>
      </c>
      <c r="B30" t="s">
        <v>417</v>
      </c>
    </row>
    <row r="31" spans="1:2" x14ac:dyDescent="0.2">
      <c r="A31" t="s">
        <v>418</v>
      </c>
      <c r="B31" t="s">
        <v>419</v>
      </c>
    </row>
    <row r="32" spans="1:2" x14ac:dyDescent="0.2">
      <c r="A32" t="s">
        <v>420</v>
      </c>
      <c r="B32" t="s">
        <v>421</v>
      </c>
    </row>
    <row r="33" spans="1:2" x14ac:dyDescent="0.2">
      <c r="A33" t="s">
        <v>422</v>
      </c>
      <c r="B33" t="s">
        <v>423</v>
      </c>
    </row>
    <row r="35" spans="1:2" x14ac:dyDescent="0.2">
      <c r="A35" t="s">
        <v>2</v>
      </c>
    </row>
    <row r="36" spans="1:2" x14ac:dyDescent="0.2">
      <c r="A36" t="s">
        <v>0</v>
      </c>
      <c r="B36" t="s">
        <v>424</v>
      </c>
    </row>
    <row r="37" spans="1:2" x14ac:dyDescent="0.2">
      <c r="A37" t="s">
        <v>1</v>
      </c>
      <c r="B37" t="s">
        <v>425</v>
      </c>
    </row>
    <row r="38" spans="1:2" x14ac:dyDescent="0.2">
      <c r="A38" t="s">
        <v>2</v>
      </c>
      <c r="B38" t="s">
        <v>426</v>
      </c>
    </row>
    <row r="39" spans="1:2" x14ac:dyDescent="0.2">
      <c r="A39" t="s">
        <v>427</v>
      </c>
      <c r="B39" t="s">
        <v>428</v>
      </c>
    </row>
    <row r="40" spans="1:2" x14ac:dyDescent="0.2">
      <c r="A40" t="s">
        <v>211</v>
      </c>
      <c r="B40" t="s">
        <v>429</v>
      </c>
    </row>
    <row r="42" spans="1:2" x14ac:dyDescent="0.2">
      <c r="A42" t="s">
        <v>430</v>
      </c>
      <c r="B42" t="s">
        <v>431</v>
      </c>
    </row>
    <row r="43" spans="1:2" x14ac:dyDescent="0.2">
      <c r="A43" t="s">
        <v>432</v>
      </c>
      <c r="B43" t="s">
        <v>433</v>
      </c>
    </row>
    <row r="45" spans="1:2" x14ac:dyDescent="0.2">
      <c r="A45" t="s">
        <v>434</v>
      </c>
    </row>
    <row r="46" spans="1:2" x14ac:dyDescent="0.2">
      <c r="A46" t="s">
        <v>435</v>
      </c>
    </row>
    <row r="47" spans="1:2" x14ac:dyDescent="0.2">
      <c r="A47" t="s">
        <v>464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A149"/>
  <sheetViews>
    <sheetView zoomScale="120" zoomScaleNormal="120" zoomScalePageLayoutView="120" workbookViewId="0">
      <pane xSplit="2" ySplit="1" topLeftCell="P34" activePane="bottomRight" state="frozen"/>
      <selection activeCell="B1" sqref="B1"/>
      <selection pane="topRight" activeCell="C1" sqref="C1"/>
      <selection pane="bottomLeft" activeCell="B2" sqref="B2"/>
      <selection pane="bottomRight" activeCell="Y57" sqref="Y57"/>
    </sheetView>
  </sheetViews>
  <sheetFormatPr baseColWidth="10" defaultRowHeight="16" x14ac:dyDescent="0.2"/>
  <cols>
    <col min="1" max="1" width="14.5" customWidth="1"/>
    <col min="2" max="2" width="12.83203125" bestFit="1" customWidth="1"/>
    <col min="3" max="12" width="10.83203125" customWidth="1"/>
    <col min="13" max="13" width="10.83203125" style="1" customWidth="1"/>
    <col min="14" max="22" width="10.83203125" customWidth="1"/>
  </cols>
  <sheetData>
    <row r="1" spans="1:27" x14ac:dyDescent="0.2">
      <c r="A1" t="s">
        <v>0</v>
      </c>
      <c r="B1" t="s">
        <v>1</v>
      </c>
      <c r="C1" t="s">
        <v>2</v>
      </c>
      <c r="D1" t="s">
        <v>85</v>
      </c>
      <c r="E1" t="s">
        <v>207</v>
      </c>
      <c r="F1" t="s">
        <v>208</v>
      </c>
      <c r="G1" t="s">
        <v>221</v>
      </c>
      <c r="H1" t="s">
        <v>220</v>
      </c>
      <c r="I1" t="s">
        <v>258</v>
      </c>
      <c r="J1" s="7" t="s">
        <v>259</v>
      </c>
      <c r="K1" t="s">
        <v>282</v>
      </c>
      <c r="L1" s="1" t="s">
        <v>350</v>
      </c>
      <c r="M1" s="1" t="s">
        <v>355</v>
      </c>
      <c r="N1" t="s">
        <v>367</v>
      </c>
      <c r="O1" s="1" t="s">
        <v>387</v>
      </c>
      <c r="P1" t="s">
        <v>389</v>
      </c>
      <c r="Q1" t="s">
        <v>391</v>
      </c>
      <c r="R1" t="s">
        <v>404</v>
      </c>
      <c r="S1" t="s">
        <v>436</v>
      </c>
      <c r="T1" t="s">
        <v>438</v>
      </c>
      <c r="U1" s="1" t="s">
        <v>453</v>
      </c>
      <c r="V1" t="s">
        <v>458</v>
      </c>
      <c r="W1" t="s">
        <v>459</v>
      </c>
      <c r="X1" t="s">
        <v>462</v>
      </c>
      <c r="Y1" s="1" t="s">
        <v>465</v>
      </c>
      <c r="Z1" t="s">
        <v>211</v>
      </c>
      <c r="AA1" t="s">
        <v>211</v>
      </c>
    </row>
    <row r="2" spans="1:27" x14ac:dyDescent="0.2">
      <c r="A2" t="s">
        <v>6</v>
      </c>
      <c r="B2" t="s">
        <v>93</v>
      </c>
      <c r="C2" t="s">
        <v>87</v>
      </c>
      <c r="E2" s="1">
        <v>8.5</v>
      </c>
      <c r="G2" s="1">
        <v>9.8000000000000007</v>
      </c>
      <c r="I2" s="7"/>
      <c r="K2">
        <v>9</v>
      </c>
      <c r="L2" s="1">
        <v>9</v>
      </c>
      <c r="M2" s="1">
        <v>9</v>
      </c>
      <c r="N2">
        <v>10</v>
      </c>
      <c r="O2">
        <v>10</v>
      </c>
      <c r="P2">
        <v>10</v>
      </c>
      <c r="Q2" s="1">
        <v>11</v>
      </c>
      <c r="S2">
        <v>11</v>
      </c>
      <c r="T2">
        <v>13</v>
      </c>
      <c r="U2">
        <v>13</v>
      </c>
      <c r="V2">
        <v>13</v>
      </c>
    </row>
    <row r="3" spans="1:27" x14ac:dyDescent="0.2">
      <c r="A3" t="s">
        <v>8</v>
      </c>
      <c r="B3" t="s">
        <v>90</v>
      </c>
      <c r="C3" t="s">
        <v>87</v>
      </c>
      <c r="E3" s="1">
        <v>8.9</v>
      </c>
      <c r="G3" s="1">
        <v>9.9</v>
      </c>
      <c r="I3" s="7"/>
      <c r="L3" s="1"/>
      <c r="P3">
        <v>9</v>
      </c>
      <c r="Q3" s="1">
        <v>9</v>
      </c>
      <c r="S3">
        <v>10</v>
      </c>
      <c r="T3">
        <v>11</v>
      </c>
      <c r="U3">
        <v>11</v>
      </c>
      <c r="V3">
        <v>11</v>
      </c>
      <c r="X3" t="s">
        <v>368</v>
      </c>
    </row>
    <row r="4" spans="1:27" x14ac:dyDescent="0.2">
      <c r="A4" t="s">
        <v>8</v>
      </c>
      <c r="B4" t="s">
        <v>92</v>
      </c>
      <c r="C4" t="s">
        <v>87</v>
      </c>
      <c r="E4" s="1">
        <v>7.7</v>
      </c>
      <c r="G4" s="1">
        <v>8.6999999999999993</v>
      </c>
      <c r="I4" s="7">
        <v>9</v>
      </c>
      <c r="J4">
        <v>9</v>
      </c>
      <c r="L4" s="1"/>
      <c r="O4">
        <v>9</v>
      </c>
      <c r="P4">
        <v>9</v>
      </c>
      <c r="Q4" s="1">
        <v>9</v>
      </c>
      <c r="S4">
        <v>9</v>
      </c>
      <c r="T4">
        <v>10</v>
      </c>
      <c r="U4">
        <v>10</v>
      </c>
      <c r="V4">
        <v>11</v>
      </c>
    </row>
    <row r="5" spans="1:27" x14ac:dyDescent="0.2">
      <c r="A5" t="s">
        <v>8</v>
      </c>
      <c r="B5" t="s">
        <v>9</v>
      </c>
      <c r="C5" t="s">
        <v>87</v>
      </c>
      <c r="D5">
        <v>8.6</v>
      </c>
      <c r="E5">
        <v>7.8</v>
      </c>
      <c r="G5" s="1">
        <v>8.6999999999999993</v>
      </c>
      <c r="I5" s="7"/>
      <c r="L5" s="1"/>
      <c r="P5">
        <v>9</v>
      </c>
      <c r="Q5" s="1">
        <v>10</v>
      </c>
      <c r="S5">
        <v>11</v>
      </c>
      <c r="T5">
        <v>12</v>
      </c>
      <c r="U5">
        <v>12</v>
      </c>
      <c r="V5">
        <v>14</v>
      </c>
      <c r="W5" t="s">
        <v>368</v>
      </c>
    </row>
    <row r="6" spans="1:27" x14ac:dyDescent="0.2">
      <c r="A6" t="s">
        <v>3</v>
      </c>
      <c r="B6" t="s">
        <v>88</v>
      </c>
      <c r="C6" t="s">
        <v>87</v>
      </c>
      <c r="E6" s="1">
        <v>7.7</v>
      </c>
      <c r="G6" s="1">
        <v>9.6999999999999993</v>
      </c>
      <c r="I6" s="7"/>
      <c r="L6" s="1"/>
      <c r="Q6" s="13" t="s">
        <v>392</v>
      </c>
      <c r="S6" s="16" t="s">
        <v>437</v>
      </c>
      <c r="T6" t="s">
        <v>439</v>
      </c>
      <c r="U6" t="s">
        <v>454</v>
      </c>
      <c r="V6">
        <v>11</v>
      </c>
    </row>
    <row r="7" spans="1:27" x14ac:dyDescent="0.2">
      <c r="A7" t="s">
        <v>98</v>
      </c>
      <c r="B7" t="s">
        <v>99</v>
      </c>
      <c r="C7" t="s">
        <v>87</v>
      </c>
      <c r="E7" s="1">
        <v>7.6</v>
      </c>
      <c r="G7" s="1">
        <v>9.1999999999999993</v>
      </c>
      <c r="I7" s="7"/>
      <c r="L7" s="1" t="s">
        <v>351</v>
      </c>
      <c r="M7" s="1" t="s">
        <v>351</v>
      </c>
      <c r="N7" t="s">
        <v>351</v>
      </c>
      <c r="Q7" s="1" t="s">
        <v>392</v>
      </c>
      <c r="S7">
        <v>9</v>
      </c>
      <c r="T7">
        <v>10</v>
      </c>
      <c r="U7">
        <v>13</v>
      </c>
      <c r="V7" t="s">
        <v>368</v>
      </c>
    </row>
    <row r="8" spans="1:27" x14ac:dyDescent="0.2">
      <c r="A8" t="s">
        <v>14</v>
      </c>
      <c r="B8" t="s">
        <v>105</v>
      </c>
      <c r="C8" t="s">
        <v>87</v>
      </c>
      <c r="E8" s="1">
        <v>7.3</v>
      </c>
      <c r="G8" s="1">
        <v>8.8000000000000007</v>
      </c>
      <c r="I8" s="7"/>
      <c r="L8" s="1"/>
      <c r="M8" s="1">
        <v>9</v>
      </c>
      <c r="N8">
        <v>9</v>
      </c>
      <c r="O8">
        <v>9</v>
      </c>
      <c r="P8">
        <v>9</v>
      </c>
      <c r="Q8" s="1">
        <v>10</v>
      </c>
      <c r="S8">
        <v>11</v>
      </c>
      <c r="T8">
        <v>14</v>
      </c>
      <c r="U8">
        <v>14</v>
      </c>
      <c r="V8" t="s">
        <v>368</v>
      </c>
    </row>
    <row r="9" spans="1:27" x14ac:dyDescent="0.2">
      <c r="A9" t="s">
        <v>103</v>
      </c>
      <c r="B9" t="s">
        <v>104</v>
      </c>
      <c r="C9" t="s">
        <v>87</v>
      </c>
      <c r="E9" s="1">
        <v>7.9</v>
      </c>
      <c r="G9" s="1">
        <v>9.6999999999999993</v>
      </c>
      <c r="I9" s="7"/>
      <c r="L9" s="1"/>
      <c r="Q9" s="1">
        <v>9</v>
      </c>
      <c r="S9">
        <v>12</v>
      </c>
      <c r="T9">
        <v>14</v>
      </c>
      <c r="U9" t="s">
        <v>368</v>
      </c>
    </row>
    <row r="10" spans="1:27" x14ac:dyDescent="0.2">
      <c r="A10" t="s">
        <v>41</v>
      </c>
      <c r="B10" t="s">
        <v>128</v>
      </c>
      <c r="C10" t="s">
        <v>87</v>
      </c>
      <c r="E10" s="1">
        <v>9.1999999999999993</v>
      </c>
      <c r="G10" s="1">
        <v>9.1999999999999993</v>
      </c>
      <c r="I10" s="7"/>
      <c r="L10" s="1"/>
      <c r="Q10" s="1"/>
      <c r="W10">
        <v>9</v>
      </c>
      <c r="Y10">
        <v>14</v>
      </c>
    </row>
    <row r="11" spans="1:27" x14ac:dyDescent="0.2">
      <c r="A11" t="s">
        <v>125</v>
      </c>
      <c r="B11" t="s">
        <v>126</v>
      </c>
      <c r="C11" t="s">
        <v>87</v>
      </c>
      <c r="E11" s="1">
        <v>8.5</v>
      </c>
      <c r="G11" s="1">
        <v>8.9</v>
      </c>
      <c r="I11" s="7"/>
      <c r="L11" s="1"/>
      <c r="Q11" s="1"/>
    </row>
    <row r="12" spans="1:27" x14ac:dyDescent="0.2">
      <c r="A12" t="s">
        <v>37</v>
      </c>
      <c r="B12" t="s">
        <v>127</v>
      </c>
      <c r="C12" t="s">
        <v>87</v>
      </c>
      <c r="E12" s="1">
        <v>7.5</v>
      </c>
      <c r="G12" s="1">
        <v>9.5</v>
      </c>
      <c r="H12">
        <v>9</v>
      </c>
      <c r="I12" s="7">
        <v>9</v>
      </c>
      <c r="J12">
        <v>10</v>
      </c>
      <c r="L12" s="1"/>
      <c r="Q12" s="1"/>
    </row>
    <row r="13" spans="1:27" x14ac:dyDescent="0.2">
      <c r="A13" t="s">
        <v>37</v>
      </c>
      <c r="B13" t="s">
        <v>129</v>
      </c>
      <c r="C13" t="s">
        <v>87</v>
      </c>
      <c r="E13" s="1">
        <v>7.7</v>
      </c>
      <c r="G13" s="1">
        <v>9.6999999999999993</v>
      </c>
      <c r="I13" s="7"/>
      <c r="J13">
        <v>9</v>
      </c>
      <c r="L13" s="1"/>
      <c r="Q13" s="1"/>
    </row>
    <row r="14" spans="1:27" x14ac:dyDescent="0.2">
      <c r="A14" t="s">
        <v>52</v>
      </c>
      <c r="B14" t="s">
        <v>148</v>
      </c>
      <c r="C14" t="s">
        <v>87</v>
      </c>
      <c r="E14" s="1">
        <v>5.5</v>
      </c>
      <c r="G14" s="1">
        <v>8.8000000000000007</v>
      </c>
      <c r="I14" s="7"/>
      <c r="J14">
        <v>10</v>
      </c>
      <c r="L14" s="1"/>
      <c r="Q14" s="1"/>
    </row>
    <row r="15" spans="1:27" x14ac:dyDescent="0.2">
      <c r="A15" t="s">
        <v>43</v>
      </c>
      <c r="B15" t="s">
        <v>141</v>
      </c>
      <c r="C15" t="s">
        <v>87</v>
      </c>
      <c r="E15" s="1">
        <v>7.6</v>
      </c>
      <c r="F15">
        <v>9</v>
      </c>
      <c r="G15" s="1">
        <v>8.6</v>
      </c>
      <c r="H15">
        <v>9</v>
      </c>
      <c r="I15" s="7">
        <v>11</v>
      </c>
      <c r="J15">
        <v>15</v>
      </c>
      <c r="L15" s="1">
        <v>9</v>
      </c>
      <c r="M15" s="1">
        <v>9</v>
      </c>
      <c r="N15">
        <v>9</v>
      </c>
      <c r="O15">
        <v>9</v>
      </c>
      <c r="P15">
        <v>9</v>
      </c>
      <c r="Q15" s="1">
        <v>9</v>
      </c>
      <c r="S15">
        <v>10</v>
      </c>
      <c r="T15">
        <v>13</v>
      </c>
      <c r="U15">
        <v>14</v>
      </c>
      <c r="V15" t="s">
        <v>368</v>
      </c>
    </row>
    <row r="16" spans="1:27" x14ac:dyDescent="0.2">
      <c r="A16" t="s">
        <v>158</v>
      </c>
      <c r="B16" t="s">
        <v>159</v>
      </c>
      <c r="C16" t="s">
        <v>87</v>
      </c>
      <c r="E16" s="1">
        <v>7.7</v>
      </c>
      <c r="G16" s="1">
        <v>9</v>
      </c>
      <c r="I16" s="7"/>
      <c r="L16" s="1"/>
      <c r="Q16" s="1">
        <v>9</v>
      </c>
      <c r="S16">
        <v>10</v>
      </c>
      <c r="T16">
        <v>11</v>
      </c>
      <c r="U16" t="s">
        <v>368</v>
      </c>
    </row>
    <row r="17" spans="1:25" x14ac:dyDescent="0.2">
      <c r="A17" t="s">
        <v>6</v>
      </c>
      <c r="B17" t="s">
        <v>94</v>
      </c>
      <c r="C17" t="s">
        <v>91</v>
      </c>
      <c r="E17" s="1">
        <v>8.1999999999999993</v>
      </c>
      <c r="G17" s="1">
        <v>9</v>
      </c>
      <c r="I17" s="7"/>
      <c r="J17" s="4">
        <v>4</v>
      </c>
      <c r="L17" s="1"/>
      <c r="N17">
        <v>9</v>
      </c>
      <c r="O17">
        <v>9</v>
      </c>
      <c r="P17">
        <v>9</v>
      </c>
      <c r="Q17" s="1">
        <v>9</v>
      </c>
      <c r="S17">
        <v>10</v>
      </c>
      <c r="T17">
        <v>11</v>
      </c>
      <c r="U17">
        <v>11</v>
      </c>
      <c r="V17">
        <v>13</v>
      </c>
      <c r="Y17" t="s">
        <v>368</v>
      </c>
    </row>
    <row r="18" spans="1:25" x14ac:dyDescent="0.2">
      <c r="A18" s="4" t="s">
        <v>6</v>
      </c>
      <c r="B18" s="4" t="s">
        <v>95</v>
      </c>
      <c r="C18" s="4" t="s">
        <v>91</v>
      </c>
      <c r="E18" s="1">
        <v>9.6</v>
      </c>
      <c r="G18" s="1">
        <v>8.6999999999999993</v>
      </c>
      <c r="I18" s="7"/>
      <c r="J18" s="4">
        <v>3</v>
      </c>
      <c r="L18" s="1"/>
      <c r="N18">
        <v>9</v>
      </c>
      <c r="O18">
        <v>10</v>
      </c>
      <c r="P18">
        <v>11</v>
      </c>
      <c r="Q18" s="1">
        <v>11</v>
      </c>
      <c r="R18">
        <v>2</v>
      </c>
      <c r="S18">
        <v>3</v>
      </c>
      <c r="T18">
        <v>4</v>
      </c>
      <c r="U18">
        <v>3</v>
      </c>
      <c r="X18" t="s">
        <v>368</v>
      </c>
    </row>
    <row r="19" spans="1:25" x14ac:dyDescent="0.2">
      <c r="A19" t="s">
        <v>8</v>
      </c>
      <c r="B19" t="s">
        <v>96</v>
      </c>
      <c r="C19" t="s">
        <v>91</v>
      </c>
      <c r="E19" s="1">
        <v>9</v>
      </c>
      <c r="G19" s="1">
        <v>10.4</v>
      </c>
      <c r="I19" s="7"/>
      <c r="L19" s="1"/>
      <c r="Q19" s="1"/>
      <c r="S19">
        <v>10</v>
      </c>
      <c r="T19">
        <v>11</v>
      </c>
      <c r="U19">
        <v>11</v>
      </c>
      <c r="V19">
        <v>11</v>
      </c>
    </row>
    <row r="20" spans="1:25" x14ac:dyDescent="0.2">
      <c r="A20" t="s">
        <v>8</v>
      </c>
      <c r="B20" t="s">
        <v>97</v>
      </c>
      <c r="C20" t="s">
        <v>91</v>
      </c>
      <c r="E20" s="1">
        <v>9.5</v>
      </c>
      <c r="G20" s="1">
        <v>9.4</v>
      </c>
      <c r="I20" s="7"/>
      <c r="L20" s="1"/>
      <c r="Q20" s="1">
        <v>9</v>
      </c>
      <c r="S20">
        <v>10</v>
      </c>
      <c r="T20">
        <v>11</v>
      </c>
      <c r="U20">
        <v>11</v>
      </c>
      <c r="V20">
        <v>12</v>
      </c>
      <c r="Y20" t="s">
        <v>368</v>
      </c>
    </row>
    <row r="21" spans="1:25" x14ac:dyDescent="0.2">
      <c r="A21" t="s">
        <v>8</v>
      </c>
      <c r="B21" t="s">
        <v>10</v>
      </c>
      <c r="C21" t="s">
        <v>91</v>
      </c>
      <c r="D21">
        <v>9.1999999999999993</v>
      </c>
      <c r="E21">
        <v>7.6</v>
      </c>
      <c r="G21" s="1">
        <v>8.3000000000000007</v>
      </c>
      <c r="I21" s="7"/>
      <c r="L21" s="1"/>
      <c r="O21">
        <v>9</v>
      </c>
      <c r="P21">
        <v>9</v>
      </c>
      <c r="Q21" s="1">
        <v>10</v>
      </c>
      <c r="S21">
        <v>12</v>
      </c>
      <c r="T21">
        <v>1</v>
      </c>
      <c r="U21" t="s">
        <v>368</v>
      </c>
    </row>
    <row r="22" spans="1:25" x14ac:dyDescent="0.2">
      <c r="A22" t="s">
        <v>8</v>
      </c>
      <c r="B22" t="s">
        <v>11</v>
      </c>
      <c r="C22" t="s">
        <v>91</v>
      </c>
      <c r="D22">
        <v>8.8000000000000007</v>
      </c>
      <c r="E22">
        <v>8.8000000000000007</v>
      </c>
      <c r="G22" s="1">
        <v>7.6</v>
      </c>
      <c r="I22" s="7"/>
      <c r="L22" s="1"/>
      <c r="P22">
        <v>9</v>
      </c>
      <c r="Q22" s="1">
        <v>9</v>
      </c>
      <c r="S22">
        <v>11</v>
      </c>
      <c r="T22">
        <v>11</v>
      </c>
      <c r="U22">
        <v>3</v>
      </c>
      <c r="X22" t="s">
        <v>368</v>
      </c>
    </row>
    <row r="23" spans="1:25" x14ac:dyDescent="0.2">
      <c r="A23" s="4" t="s">
        <v>3</v>
      </c>
      <c r="B23" s="4" t="s">
        <v>89</v>
      </c>
      <c r="C23" s="4" t="s">
        <v>91</v>
      </c>
      <c r="E23" s="1">
        <v>10</v>
      </c>
      <c r="G23" s="1">
        <v>10.5</v>
      </c>
      <c r="I23" s="7"/>
      <c r="L23" s="1">
        <v>9</v>
      </c>
      <c r="M23" s="1">
        <v>10</v>
      </c>
      <c r="N23">
        <v>2</v>
      </c>
      <c r="O23">
        <v>3</v>
      </c>
      <c r="P23">
        <v>3</v>
      </c>
      <c r="Q23" s="1">
        <v>2</v>
      </c>
      <c r="R23">
        <v>3</v>
      </c>
      <c r="S23">
        <v>2</v>
      </c>
      <c r="T23">
        <v>2</v>
      </c>
      <c r="U23">
        <v>2</v>
      </c>
      <c r="V23" t="s">
        <v>368</v>
      </c>
    </row>
    <row r="24" spans="1:25" x14ac:dyDescent="0.2">
      <c r="A24" s="4" t="s">
        <v>21</v>
      </c>
      <c r="B24" s="4" t="s">
        <v>121</v>
      </c>
      <c r="C24" s="4" t="s">
        <v>91</v>
      </c>
      <c r="E24" s="1">
        <v>7.8</v>
      </c>
      <c r="G24" s="1">
        <v>8.5</v>
      </c>
      <c r="I24" s="7"/>
      <c r="L24" s="1"/>
      <c r="Q24" s="1">
        <v>11</v>
      </c>
      <c r="R24">
        <v>3</v>
      </c>
      <c r="S24">
        <v>5</v>
      </c>
      <c r="T24">
        <v>5</v>
      </c>
      <c r="U24">
        <v>4</v>
      </c>
    </row>
    <row r="25" spans="1:25" x14ac:dyDescent="0.2">
      <c r="A25" s="4" t="s">
        <v>21</v>
      </c>
      <c r="B25" s="4" t="s">
        <v>122</v>
      </c>
      <c r="C25" s="4" t="s">
        <v>91</v>
      </c>
      <c r="E25" s="1">
        <v>9.3000000000000007</v>
      </c>
      <c r="G25" s="1">
        <v>9.8000000000000007</v>
      </c>
      <c r="I25" s="7"/>
      <c r="L25" s="1">
        <v>9</v>
      </c>
      <c r="P25">
        <v>9</v>
      </c>
      <c r="Q25" s="1">
        <v>12</v>
      </c>
      <c r="S25">
        <v>4</v>
      </c>
      <c r="T25">
        <v>3</v>
      </c>
      <c r="U25">
        <v>3</v>
      </c>
      <c r="X25" t="s">
        <v>368</v>
      </c>
    </row>
    <row r="26" spans="1:25" x14ac:dyDescent="0.2">
      <c r="A26" s="4" t="s">
        <v>12</v>
      </c>
      <c r="B26" s="4" t="s">
        <v>116</v>
      </c>
      <c r="C26" s="4" t="s">
        <v>91</v>
      </c>
      <c r="E26" s="1">
        <v>9.1999999999999993</v>
      </c>
      <c r="G26" s="1">
        <v>10.4</v>
      </c>
      <c r="I26" s="7"/>
      <c r="L26" s="1"/>
      <c r="O26">
        <v>9</v>
      </c>
      <c r="P26">
        <v>11</v>
      </c>
      <c r="Q26" s="1">
        <v>4</v>
      </c>
      <c r="S26">
        <v>4</v>
      </c>
      <c r="T26">
        <v>3</v>
      </c>
      <c r="U26">
        <v>3</v>
      </c>
    </row>
    <row r="27" spans="1:25" x14ac:dyDescent="0.2">
      <c r="A27" t="s">
        <v>19</v>
      </c>
      <c r="B27" t="s">
        <v>124</v>
      </c>
      <c r="C27" t="s">
        <v>91</v>
      </c>
      <c r="E27" s="1">
        <v>7.6</v>
      </c>
      <c r="G27" s="1">
        <v>10</v>
      </c>
      <c r="I27" s="7"/>
      <c r="L27" s="1"/>
      <c r="Q27" s="1"/>
      <c r="T27" t="s">
        <v>265</v>
      </c>
    </row>
    <row r="28" spans="1:25" x14ac:dyDescent="0.2">
      <c r="A28" t="s">
        <v>28</v>
      </c>
      <c r="B28" t="s">
        <v>209</v>
      </c>
      <c r="C28" t="s">
        <v>91</v>
      </c>
      <c r="E28" s="1">
        <v>8.9</v>
      </c>
      <c r="G28" s="1">
        <v>11.9</v>
      </c>
      <c r="I28" s="7"/>
      <c r="K28" t="s">
        <v>284</v>
      </c>
      <c r="L28" s="1" t="s">
        <v>351</v>
      </c>
      <c r="M28" s="1" t="s">
        <v>351</v>
      </c>
      <c r="N28" t="s">
        <v>357</v>
      </c>
      <c r="O28">
        <v>9</v>
      </c>
      <c r="P28">
        <v>10</v>
      </c>
      <c r="Q28" s="1">
        <v>9</v>
      </c>
      <c r="S28" t="s">
        <v>437</v>
      </c>
      <c r="T28">
        <v>11</v>
      </c>
      <c r="U28">
        <v>4</v>
      </c>
    </row>
    <row r="29" spans="1:25" x14ac:dyDescent="0.2">
      <c r="A29" s="4" t="s">
        <v>100</v>
      </c>
      <c r="B29" s="4" t="s">
        <v>113</v>
      </c>
      <c r="C29" s="4" t="s">
        <v>91</v>
      </c>
      <c r="E29" s="1">
        <v>8.1</v>
      </c>
      <c r="G29" s="1">
        <v>9.1</v>
      </c>
      <c r="I29" s="7"/>
      <c r="L29" s="1"/>
      <c r="P29">
        <v>9</v>
      </c>
      <c r="Q29" s="1">
        <v>13</v>
      </c>
      <c r="R29">
        <v>2</v>
      </c>
      <c r="S29">
        <v>4</v>
      </c>
      <c r="T29">
        <v>5</v>
      </c>
      <c r="U29">
        <v>4</v>
      </c>
    </row>
    <row r="30" spans="1:25" x14ac:dyDescent="0.2">
      <c r="A30" t="s">
        <v>16</v>
      </c>
      <c r="B30" t="s">
        <v>119</v>
      </c>
      <c r="C30" t="s">
        <v>91</v>
      </c>
      <c r="E30" s="1">
        <v>9.4</v>
      </c>
      <c r="G30" s="1">
        <v>9.3000000000000007</v>
      </c>
      <c r="I30" s="7"/>
      <c r="L30" s="1"/>
      <c r="Q30" s="1" t="s">
        <v>392</v>
      </c>
      <c r="S30">
        <v>11</v>
      </c>
      <c r="T30">
        <v>4</v>
      </c>
      <c r="U30">
        <v>4</v>
      </c>
    </row>
    <row r="31" spans="1:25" x14ac:dyDescent="0.2">
      <c r="A31" s="4" t="s">
        <v>14</v>
      </c>
      <c r="B31" s="4" t="s">
        <v>110</v>
      </c>
      <c r="C31" s="4" t="s">
        <v>91</v>
      </c>
      <c r="E31" s="1">
        <v>7.4</v>
      </c>
      <c r="G31" s="1">
        <v>9.6</v>
      </c>
      <c r="I31" s="7">
        <v>9</v>
      </c>
      <c r="J31">
        <v>10</v>
      </c>
      <c r="L31" s="1"/>
      <c r="M31" s="1">
        <v>9</v>
      </c>
      <c r="N31">
        <v>3</v>
      </c>
      <c r="O31">
        <v>4</v>
      </c>
      <c r="P31">
        <v>4</v>
      </c>
      <c r="Q31" s="1">
        <v>4</v>
      </c>
      <c r="S31">
        <v>4</v>
      </c>
      <c r="T31">
        <v>4</v>
      </c>
      <c r="U31">
        <v>4</v>
      </c>
    </row>
    <row r="32" spans="1:25" x14ac:dyDescent="0.2">
      <c r="A32" s="4" t="s">
        <v>14</v>
      </c>
      <c r="B32" s="4" t="s">
        <v>123</v>
      </c>
      <c r="C32" s="4" t="s">
        <v>91</v>
      </c>
      <c r="E32" s="1">
        <v>8.8000000000000007</v>
      </c>
      <c r="G32" s="1">
        <v>10</v>
      </c>
      <c r="I32" s="7"/>
      <c r="L32" s="1">
        <v>9</v>
      </c>
      <c r="M32" s="1">
        <v>11</v>
      </c>
      <c r="N32">
        <v>4</v>
      </c>
      <c r="O32">
        <v>4</v>
      </c>
      <c r="P32">
        <v>5</v>
      </c>
      <c r="Q32" s="1">
        <v>4</v>
      </c>
      <c r="S32">
        <v>4</v>
      </c>
      <c r="T32">
        <v>4</v>
      </c>
      <c r="U32">
        <v>4</v>
      </c>
    </row>
    <row r="33" spans="1:25" x14ac:dyDescent="0.2">
      <c r="A33" s="4" t="s">
        <v>23</v>
      </c>
      <c r="B33" s="4" t="s">
        <v>115</v>
      </c>
      <c r="C33" s="4" t="s">
        <v>91</v>
      </c>
      <c r="E33" s="1">
        <v>9</v>
      </c>
      <c r="G33" s="1">
        <v>10</v>
      </c>
      <c r="I33" s="7"/>
      <c r="L33" s="1"/>
      <c r="M33" s="1">
        <v>9</v>
      </c>
      <c r="N33">
        <v>3</v>
      </c>
      <c r="O33">
        <v>4</v>
      </c>
      <c r="P33">
        <v>3</v>
      </c>
      <c r="Q33" s="1">
        <v>3</v>
      </c>
      <c r="S33">
        <v>3</v>
      </c>
      <c r="T33">
        <v>3</v>
      </c>
      <c r="U33">
        <v>3</v>
      </c>
    </row>
    <row r="34" spans="1:25" x14ac:dyDescent="0.2">
      <c r="A34" t="s">
        <v>41</v>
      </c>
      <c r="B34" t="s">
        <v>135</v>
      </c>
      <c r="C34" t="s">
        <v>91</v>
      </c>
      <c r="E34" s="1">
        <v>7.7</v>
      </c>
      <c r="G34" s="1">
        <v>8.1</v>
      </c>
      <c r="I34" s="7"/>
      <c r="L34" s="1"/>
      <c r="M34" s="1">
        <v>9</v>
      </c>
      <c r="Q34" s="1"/>
      <c r="R34">
        <v>1</v>
      </c>
      <c r="T34">
        <v>9</v>
      </c>
      <c r="U34">
        <v>9</v>
      </c>
      <c r="V34">
        <v>9</v>
      </c>
      <c r="W34">
        <v>9</v>
      </c>
    </row>
    <row r="35" spans="1:25" x14ac:dyDescent="0.2">
      <c r="A35" s="4" t="s">
        <v>41</v>
      </c>
      <c r="B35" s="4" t="s">
        <v>137</v>
      </c>
      <c r="C35" s="4" t="s">
        <v>91</v>
      </c>
      <c r="E35" s="1">
        <v>8.1</v>
      </c>
      <c r="G35" s="1">
        <v>8.8000000000000007</v>
      </c>
      <c r="I35" s="7"/>
      <c r="L35" s="1"/>
      <c r="M35" s="1">
        <v>9</v>
      </c>
      <c r="N35">
        <v>9</v>
      </c>
      <c r="O35">
        <v>9</v>
      </c>
      <c r="P35">
        <v>9</v>
      </c>
      <c r="Q35" s="1">
        <v>12</v>
      </c>
      <c r="S35">
        <v>2</v>
      </c>
      <c r="T35">
        <v>1</v>
      </c>
      <c r="U35">
        <v>2</v>
      </c>
      <c r="V35" t="s">
        <v>368</v>
      </c>
    </row>
    <row r="36" spans="1:25" x14ac:dyDescent="0.2">
      <c r="A36" t="s">
        <v>125</v>
      </c>
      <c r="B36" t="s">
        <v>132</v>
      </c>
      <c r="C36" t="s">
        <v>91</v>
      </c>
      <c r="E36" s="1">
        <v>8.1999999999999993</v>
      </c>
      <c r="G36" s="1">
        <v>8.9</v>
      </c>
      <c r="H36">
        <v>9</v>
      </c>
      <c r="I36" s="7"/>
      <c r="L36" s="1"/>
      <c r="Q36" s="1"/>
    </row>
    <row r="37" spans="1:25" x14ac:dyDescent="0.2">
      <c r="A37" t="s">
        <v>125</v>
      </c>
      <c r="B37" t="s">
        <v>136</v>
      </c>
      <c r="C37" t="s">
        <v>91</v>
      </c>
      <c r="E37" s="1">
        <v>9.3000000000000007</v>
      </c>
      <c r="G37" s="1">
        <v>9.8000000000000007</v>
      </c>
      <c r="H37">
        <v>9</v>
      </c>
      <c r="I37" s="7"/>
      <c r="L37" s="1"/>
      <c r="Q37" s="1"/>
      <c r="T37">
        <v>9</v>
      </c>
      <c r="U37">
        <v>9</v>
      </c>
      <c r="V37">
        <v>13</v>
      </c>
    </row>
    <row r="38" spans="1:25" x14ac:dyDescent="0.2">
      <c r="A38" t="s">
        <v>37</v>
      </c>
      <c r="B38" t="s">
        <v>133</v>
      </c>
      <c r="C38" t="s">
        <v>91</v>
      </c>
      <c r="E38" s="1">
        <v>8.6</v>
      </c>
      <c r="G38" s="1">
        <v>8.8000000000000007</v>
      </c>
      <c r="H38">
        <v>9</v>
      </c>
      <c r="I38" s="7"/>
      <c r="L38" s="1"/>
      <c r="N38">
        <v>9</v>
      </c>
      <c r="Q38" s="1"/>
      <c r="T38">
        <v>9</v>
      </c>
      <c r="U38">
        <v>9</v>
      </c>
      <c r="V38">
        <v>12</v>
      </c>
    </row>
    <row r="39" spans="1:25" x14ac:dyDescent="0.2">
      <c r="A39" t="s">
        <v>36</v>
      </c>
      <c r="B39" t="s">
        <v>134</v>
      </c>
      <c r="C39" t="s">
        <v>91</v>
      </c>
      <c r="E39" s="1">
        <v>7.5</v>
      </c>
      <c r="G39" s="1">
        <v>11.3</v>
      </c>
      <c r="I39" s="7"/>
      <c r="L39" s="1"/>
      <c r="Q39" s="1"/>
      <c r="S39">
        <v>9</v>
      </c>
      <c r="T39">
        <v>9</v>
      </c>
      <c r="U39">
        <v>10</v>
      </c>
      <c r="V39">
        <v>14</v>
      </c>
    </row>
    <row r="40" spans="1:25" x14ac:dyDescent="0.2">
      <c r="A40" s="4" t="s">
        <v>149</v>
      </c>
      <c r="B40" s="4" t="s">
        <v>150</v>
      </c>
      <c r="C40" s="4" t="s">
        <v>91</v>
      </c>
      <c r="E40" s="1">
        <v>7.3</v>
      </c>
      <c r="G40" s="1">
        <v>8.3000000000000007</v>
      </c>
      <c r="I40" s="7">
        <v>9</v>
      </c>
      <c r="J40">
        <v>10</v>
      </c>
      <c r="L40" s="1"/>
      <c r="N40">
        <v>9</v>
      </c>
      <c r="O40">
        <v>10</v>
      </c>
      <c r="P40">
        <v>12</v>
      </c>
      <c r="Q40" s="1">
        <v>5</v>
      </c>
      <c r="S40">
        <v>4</v>
      </c>
      <c r="T40">
        <v>4</v>
      </c>
      <c r="U40">
        <v>4</v>
      </c>
      <c r="Y40" t="s">
        <v>368</v>
      </c>
    </row>
    <row r="41" spans="1:25" x14ac:dyDescent="0.2">
      <c r="A41" s="4" t="s">
        <v>144</v>
      </c>
      <c r="B41" s="4" t="s">
        <v>152</v>
      </c>
      <c r="C41" s="4" t="s">
        <v>91</v>
      </c>
      <c r="E41" s="1">
        <v>8.9</v>
      </c>
      <c r="G41" s="1">
        <v>8.9</v>
      </c>
      <c r="I41" s="7"/>
      <c r="J41">
        <v>9</v>
      </c>
      <c r="K41">
        <v>9</v>
      </c>
      <c r="L41" s="1">
        <v>9</v>
      </c>
      <c r="M41" s="1">
        <v>4</v>
      </c>
      <c r="N41">
        <v>5</v>
      </c>
      <c r="O41">
        <v>5</v>
      </c>
      <c r="P41">
        <v>5</v>
      </c>
      <c r="Q41" s="1">
        <v>5</v>
      </c>
      <c r="S41">
        <v>5</v>
      </c>
      <c r="T41">
        <v>4</v>
      </c>
      <c r="U41">
        <v>4</v>
      </c>
      <c r="Y41" t="s">
        <v>368</v>
      </c>
    </row>
    <row r="42" spans="1:25" x14ac:dyDescent="0.2">
      <c r="A42" s="4" t="s">
        <v>144</v>
      </c>
      <c r="B42" s="4" t="s">
        <v>157</v>
      </c>
      <c r="C42" s="4" t="s">
        <v>91</v>
      </c>
      <c r="E42" s="1">
        <v>7.6</v>
      </c>
      <c r="G42" s="1">
        <v>9.1999999999999993</v>
      </c>
      <c r="I42" s="7"/>
      <c r="J42" t="s">
        <v>265</v>
      </c>
      <c r="L42" s="1">
        <v>9</v>
      </c>
      <c r="M42" s="1">
        <v>4</v>
      </c>
      <c r="N42">
        <v>4</v>
      </c>
      <c r="O42">
        <v>3</v>
      </c>
      <c r="P42">
        <v>4</v>
      </c>
      <c r="Q42" s="1">
        <v>3</v>
      </c>
      <c r="S42">
        <v>2</v>
      </c>
      <c r="T42">
        <v>2</v>
      </c>
      <c r="U42">
        <v>3</v>
      </c>
    </row>
    <row r="43" spans="1:25" x14ac:dyDescent="0.2">
      <c r="A43" t="s">
        <v>158</v>
      </c>
      <c r="B43" t="s">
        <v>160</v>
      </c>
      <c r="C43" t="s">
        <v>91</v>
      </c>
      <c r="E43" s="1">
        <v>7.8</v>
      </c>
      <c r="G43" s="1">
        <v>8.6999999999999993</v>
      </c>
      <c r="I43" s="7"/>
      <c r="L43" s="1"/>
      <c r="Q43" s="1"/>
      <c r="T43">
        <v>9</v>
      </c>
      <c r="U43">
        <v>9</v>
      </c>
      <c r="V43">
        <v>13</v>
      </c>
    </row>
    <row r="44" spans="1:25" x14ac:dyDescent="0.2">
      <c r="A44" s="4" t="s">
        <v>171</v>
      </c>
      <c r="B44" s="4" t="s">
        <v>172</v>
      </c>
      <c r="C44" s="4" t="s">
        <v>91</v>
      </c>
      <c r="E44" s="1">
        <v>8.6999999999999993</v>
      </c>
      <c r="G44" s="1">
        <v>10.8</v>
      </c>
      <c r="I44" s="7"/>
      <c r="J44">
        <v>9</v>
      </c>
      <c r="K44">
        <v>9</v>
      </c>
      <c r="L44" s="1">
        <v>9</v>
      </c>
      <c r="M44" s="1" t="s">
        <v>361</v>
      </c>
      <c r="N44">
        <v>2</v>
      </c>
      <c r="O44">
        <v>4</v>
      </c>
      <c r="P44">
        <v>5</v>
      </c>
      <c r="Q44" s="1" t="s">
        <v>393</v>
      </c>
      <c r="S44">
        <v>5</v>
      </c>
      <c r="T44">
        <v>5</v>
      </c>
      <c r="U44">
        <v>5</v>
      </c>
    </row>
    <row r="45" spans="1:25" x14ac:dyDescent="0.2">
      <c r="A45" t="s">
        <v>3</v>
      </c>
      <c r="B45" t="s">
        <v>4</v>
      </c>
      <c r="C45" t="s">
        <v>5</v>
      </c>
      <c r="D45">
        <v>9.3000000000000007</v>
      </c>
      <c r="E45">
        <v>7.9</v>
      </c>
      <c r="G45">
        <v>7.5</v>
      </c>
      <c r="J45" s="4">
        <v>5</v>
      </c>
      <c r="M45" s="6"/>
      <c r="O45">
        <v>10</v>
      </c>
      <c r="P45">
        <v>10</v>
      </c>
      <c r="Q45">
        <v>11</v>
      </c>
      <c r="R45">
        <v>3</v>
      </c>
      <c r="S45">
        <v>12</v>
      </c>
      <c r="T45">
        <v>3</v>
      </c>
      <c r="U45">
        <v>3</v>
      </c>
      <c r="V45" t="s">
        <v>368</v>
      </c>
    </row>
    <row r="46" spans="1:25" x14ac:dyDescent="0.2">
      <c r="A46" t="s">
        <v>21</v>
      </c>
      <c r="B46" t="s">
        <v>25</v>
      </c>
      <c r="C46" t="s">
        <v>5</v>
      </c>
      <c r="D46">
        <v>10.3</v>
      </c>
      <c r="E46">
        <v>7.4</v>
      </c>
      <c r="G46">
        <v>9</v>
      </c>
      <c r="J46" s="4">
        <v>4</v>
      </c>
      <c r="M46" s="6"/>
      <c r="Q46">
        <v>9</v>
      </c>
      <c r="S46">
        <v>12</v>
      </c>
      <c r="T46">
        <v>3</v>
      </c>
      <c r="U46">
        <v>2</v>
      </c>
    </row>
    <row r="47" spans="1:25" x14ac:dyDescent="0.2">
      <c r="A47" s="4" t="s">
        <v>12</v>
      </c>
      <c r="B47" s="4" t="s">
        <v>13</v>
      </c>
      <c r="C47" s="4" t="s">
        <v>5</v>
      </c>
      <c r="D47">
        <v>8.6999999999999993</v>
      </c>
      <c r="E47">
        <v>9.5</v>
      </c>
      <c r="G47">
        <v>8</v>
      </c>
      <c r="J47" s="4">
        <v>5</v>
      </c>
      <c r="M47" s="6"/>
      <c r="P47">
        <v>9</v>
      </c>
      <c r="Q47">
        <v>12</v>
      </c>
      <c r="R47">
        <v>4</v>
      </c>
      <c r="S47">
        <v>4</v>
      </c>
      <c r="T47">
        <v>5</v>
      </c>
      <c r="U47">
        <v>4</v>
      </c>
    </row>
    <row r="48" spans="1:25" x14ac:dyDescent="0.2">
      <c r="A48" s="4" t="s">
        <v>19</v>
      </c>
      <c r="B48" s="4" t="s">
        <v>20</v>
      </c>
      <c r="C48" s="4" t="s">
        <v>5</v>
      </c>
      <c r="D48">
        <v>9.5</v>
      </c>
      <c r="E48">
        <v>7.6</v>
      </c>
      <c r="G48">
        <v>8.1999999999999993</v>
      </c>
      <c r="L48">
        <v>9</v>
      </c>
      <c r="M48" s="6">
        <v>11</v>
      </c>
      <c r="N48">
        <v>4</v>
      </c>
      <c r="O48">
        <v>4</v>
      </c>
      <c r="P48">
        <v>4</v>
      </c>
      <c r="Q48">
        <v>4</v>
      </c>
      <c r="R48">
        <v>4</v>
      </c>
      <c r="S48">
        <v>4</v>
      </c>
      <c r="T48">
        <v>4</v>
      </c>
      <c r="U48">
        <v>3</v>
      </c>
    </row>
    <row r="49" spans="1:25" x14ac:dyDescent="0.2">
      <c r="A49" s="4" t="s">
        <v>28</v>
      </c>
      <c r="B49" s="4" t="s">
        <v>29</v>
      </c>
      <c r="C49" s="4" t="s">
        <v>5</v>
      </c>
      <c r="D49">
        <v>9.6</v>
      </c>
      <c r="E49">
        <v>7.8</v>
      </c>
      <c r="G49">
        <v>8.1999999999999993</v>
      </c>
      <c r="J49" s="4">
        <v>2</v>
      </c>
      <c r="M49" s="6"/>
      <c r="P49">
        <v>9</v>
      </c>
      <c r="Q49">
        <v>11</v>
      </c>
      <c r="S49">
        <v>4</v>
      </c>
      <c r="T49">
        <v>4</v>
      </c>
      <c r="U49">
        <v>4</v>
      </c>
    </row>
    <row r="50" spans="1:25" x14ac:dyDescent="0.2">
      <c r="A50" s="4" t="s">
        <v>16</v>
      </c>
      <c r="B50" s="4" t="s">
        <v>17</v>
      </c>
      <c r="C50" s="4" t="s">
        <v>5</v>
      </c>
      <c r="D50">
        <v>7.7</v>
      </c>
      <c r="E50">
        <v>7.7</v>
      </c>
      <c r="G50">
        <v>7.5</v>
      </c>
      <c r="H50">
        <v>9</v>
      </c>
      <c r="M50" s="6"/>
      <c r="P50">
        <v>9</v>
      </c>
      <c r="Q50">
        <v>13</v>
      </c>
      <c r="S50">
        <v>4</v>
      </c>
      <c r="T50">
        <v>3</v>
      </c>
      <c r="U50">
        <v>3</v>
      </c>
      <c r="Y50" t="s">
        <v>368</v>
      </c>
    </row>
    <row r="51" spans="1:25" x14ac:dyDescent="0.2">
      <c r="A51" s="4" t="s">
        <v>14</v>
      </c>
      <c r="B51" s="4" t="s">
        <v>18</v>
      </c>
      <c r="C51" s="4" t="s">
        <v>5</v>
      </c>
      <c r="D51">
        <v>8.9</v>
      </c>
      <c r="E51">
        <v>8.1999999999999993</v>
      </c>
      <c r="F51">
        <v>9</v>
      </c>
      <c r="G51">
        <v>9.6999999999999993</v>
      </c>
      <c r="H51">
        <v>9</v>
      </c>
      <c r="M51" s="6">
        <v>9</v>
      </c>
      <c r="N51">
        <v>9</v>
      </c>
      <c r="O51">
        <v>11</v>
      </c>
      <c r="P51">
        <v>12</v>
      </c>
      <c r="Q51">
        <v>5</v>
      </c>
      <c r="S51">
        <v>5</v>
      </c>
      <c r="T51">
        <v>4</v>
      </c>
      <c r="U51">
        <v>4</v>
      </c>
    </row>
    <row r="52" spans="1:25" x14ac:dyDescent="0.2">
      <c r="A52" s="4" t="s">
        <v>23</v>
      </c>
      <c r="B52" s="4" t="s">
        <v>26</v>
      </c>
      <c r="C52" s="4" t="s">
        <v>5</v>
      </c>
      <c r="D52">
        <v>8.6999999999999993</v>
      </c>
      <c r="E52">
        <v>9.5</v>
      </c>
      <c r="G52">
        <v>7.9</v>
      </c>
      <c r="L52">
        <v>9</v>
      </c>
      <c r="M52" s="6">
        <v>4</v>
      </c>
      <c r="N52">
        <v>5</v>
      </c>
      <c r="O52">
        <v>5</v>
      </c>
      <c r="P52">
        <v>5</v>
      </c>
      <c r="Q52">
        <v>5</v>
      </c>
      <c r="S52">
        <v>4</v>
      </c>
      <c r="T52">
        <v>5</v>
      </c>
      <c r="U52">
        <v>5</v>
      </c>
    </row>
    <row r="53" spans="1:25" x14ac:dyDescent="0.2">
      <c r="A53" s="4" t="s">
        <v>23</v>
      </c>
      <c r="B53" s="4" t="s">
        <v>27</v>
      </c>
      <c r="C53" s="4" t="s">
        <v>5</v>
      </c>
      <c r="D53">
        <v>8.6999999999999993</v>
      </c>
      <c r="E53">
        <v>7.8</v>
      </c>
      <c r="G53">
        <v>7.8</v>
      </c>
      <c r="M53" s="6">
        <v>11</v>
      </c>
      <c r="N53">
        <v>4</v>
      </c>
      <c r="O53">
        <v>5</v>
      </c>
      <c r="P53">
        <v>5</v>
      </c>
      <c r="Q53">
        <v>4</v>
      </c>
      <c r="S53">
        <v>4</v>
      </c>
      <c r="T53">
        <v>4</v>
      </c>
      <c r="U53">
        <v>4</v>
      </c>
    </row>
    <row r="54" spans="1:25" x14ac:dyDescent="0.2">
      <c r="A54" t="s">
        <v>31</v>
      </c>
      <c r="B54" t="s">
        <v>32</v>
      </c>
      <c r="C54" t="s">
        <v>5</v>
      </c>
      <c r="D54">
        <v>8.5</v>
      </c>
      <c r="E54">
        <v>8.8000000000000007</v>
      </c>
      <c r="G54">
        <v>9</v>
      </c>
      <c r="H54">
        <v>9</v>
      </c>
      <c r="M54" s="6">
        <v>9</v>
      </c>
      <c r="V54">
        <v>9</v>
      </c>
      <c r="W54">
        <v>9</v>
      </c>
    </row>
    <row r="55" spans="1:25" x14ac:dyDescent="0.2">
      <c r="A55" s="4" t="s">
        <v>41</v>
      </c>
      <c r="B55" s="4" t="s">
        <v>42</v>
      </c>
      <c r="C55" s="4" t="s">
        <v>5</v>
      </c>
      <c r="D55">
        <v>9.1</v>
      </c>
      <c r="E55">
        <v>8.5</v>
      </c>
      <c r="G55">
        <v>8</v>
      </c>
      <c r="M55" s="6"/>
      <c r="P55">
        <v>9</v>
      </c>
      <c r="Q55">
        <v>12</v>
      </c>
      <c r="S55">
        <v>2</v>
      </c>
      <c r="T55">
        <v>1</v>
      </c>
      <c r="U55">
        <v>2</v>
      </c>
      <c r="X55" t="s">
        <v>368</v>
      </c>
    </row>
    <row r="56" spans="1:25" x14ac:dyDescent="0.2">
      <c r="A56" t="s">
        <v>33</v>
      </c>
      <c r="B56" t="s">
        <v>34</v>
      </c>
      <c r="C56" t="s">
        <v>5</v>
      </c>
      <c r="D56">
        <v>9.9</v>
      </c>
      <c r="E56">
        <v>10.6</v>
      </c>
      <c r="G56">
        <v>8.4</v>
      </c>
      <c r="M56" s="6"/>
      <c r="W56">
        <v>9</v>
      </c>
      <c r="Y56">
        <v>9</v>
      </c>
    </row>
    <row r="57" spans="1:25" x14ac:dyDescent="0.2">
      <c r="A57" t="s">
        <v>37</v>
      </c>
      <c r="B57" t="s">
        <v>35</v>
      </c>
      <c r="C57" t="s">
        <v>5</v>
      </c>
      <c r="D57">
        <v>8.5</v>
      </c>
      <c r="E57">
        <v>10.4</v>
      </c>
      <c r="G57">
        <v>8.8000000000000007</v>
      </c>
      <c r="M57" s="6"/>
      <c r="T57">
        <v>12</v>
      </c>
      <c r="U57">
        <v>2</v>
      </c>
    </row>
    <row r="58" spans="1:25" x14ac:dyDescent="0.2">
      <c r="A58" t="s">
        <v>36</v>
      </c>
      <c r="B58" t="s">
        <v>38</v>
      </c>
      <c r="C58" t="s">
        <v>5</v>
      </c>
      <c r="D58">
        <v>13.4</v>
      </c>
      <c r="E58">
        <v>9.1</v>
      </c>
      <c r="G58">
        <v>9.6</v>
      </c>
      <c r="M58" s="6"/>
      <c r="V58">
        <v>11</v>
      </c>
    </row>
    <row r="59" spans="1:25" x14ac:dyDescent="0.2">
      <c r="A59" t="s">
        <v>52</v>
      </c>
      <c r="B59" t="s">
        <v>53</v>
      </c>
      <c r="C59" t="s">
        <v>5</v>
      </c>
      <c r="D59">
        <v>10.199999999999999</v>
      </c>
      <c r="E59">
        <v>7.5</v>
      </c>
      <c r="G59">
        <v>7.7</v>
      </c>
      <c r="M59" s="6"/>
    </row>
    <row r="60" spans="1:25" x14ac:dyDescent="0.2">
      <c r="A60" t="s">
        <v>49</v>
      </c>
      <c r="B60" t="s">
        <v>51</v>
      </c>
      <c r="C60" t="s">
        <v>5</v>
      </c>
      <c r="D60">
        <v>8.4</v>
      </c>
      <c r="E60">
        <v>9.1999999999999993</v>
      </c>
      <c r="G60">
        <v>8.1</v>
      </c>
      <c r="M60" s="6"/>
    </row>
    <row r="61" spans="1:25" x14ac:dyDescent="0.2">
      <c r="A61" t="s">
        <v>55</v>
      </c>
      <c r="B61" t="s">
        <v>56</v>
      </c>
      <c r="C61" t="s">
        <v>5</v>
      </c>
      <c r="D61">
        <v>8.6999999999999993</v>
      </c>
      <c r="E61">
        <v>8.6</v>
      </c>
      <c r="G61">
        <v>8.5</v>
      </c>
      <c r="J61">
        <v>9</v>
      </c>
      <c r="M61" s="6"/>
      <c r="W61">
        <v>9</v>
      </c>
    </row>
    <row r="62" spans="1:25" x14ac:dyDescent="0.2">
      <c r="A62" s="4" t="s">
        <v>63</v>
      </c>
      <c r="B62" s="4" t="s">
        <v>64</v>
      </c>
      <c r="C62" s="4" t="s">
        <v>5</v>
      </c>
      <c r="D62">
        <v>9.4</v>
      </c>
      <c r="E62">
        <v>9.4</v>
      </c>
      <c r="G62">
        <v>8.8000000000000007</v>
      </c>
      <c r="J62">
        <v>9</v>
      </c>
      <c r="K62">
        <v>9</v>
      </c>
      <c r="L62">
        <v>10</v>
      </c>
      <c r="M62" s="6">
        <v>3</v>
      </c>
      <c r="N62">
        <v>4</v>
      </c>
      <c r="O62" t="s">
        <v>384</v>
      </c>
      <c r="P62">
        <v>4</v>
      </c>
      <c r="Q62">
        <v>3</v>
      </c>
      <c r="R62">
        <v>15</v>
      </c>
    </row>
    <row r="63" spans="1:25" x14ac:dyDescent="0.2">
      <c r="A63" t="s">
        <v>6</v>
      </c>
      <c r="B63" t="s">
        <v>7</v>
      </c>
      <c r="C63" t="s">
        <v>87</v>
      </c>
      <c r="D63">
        <v>9.4</v>
      </c>
      <c r="E63">
        <v>9.1999999999999993</v>
      </c>
      <c r="G63" s="1">
        <v>8.1</v>
      </c>
      <c r="I63" s="7"/>
      <c r="L63" s="1">
        <v>9</v>
      </c>
      <c r="M63" s="1">
        <v>9</v>
      </c>
      <c r="N63">
        <v>10</v>
      </c>
      <c r="O63">
        <v>10</v>
      </c>
      <c r="P63">
        <v>11</v>
      </c>
      <c r="Q63" s="1">
        <v>12</v>
      </c>
      <c r="S63">
        <v>13</v>
      </c>
      <c r="T63" t="s">
        <v>368</v>
      </c>
    </row>
    <row r="64" spans="1:25" x14ac:dyDescent="0.2">
      <c r="A64" t="s">
        <v>6</v>
      </c>
      <c r="B64" t="s">
        <v>86</v>
      </c>
      <c r="C64" t="s">
        <v>87</v>
      </c>
      <c r="E64" s="1">
        <v>9</v>
      </c>
      <c r="G64" s="1">
        <v>9.6999999999999993</v>
      </c>
      <c r="I64" s="7"/>
      <c r="K64">
        <v>9</v>
      </c>
      <c r="L64" s="1">
        <v>9</v>
      </c>
      <c r="M64" s="1">
        <v>10</v>
      </c>
      <c r="N64">
        <v>11</v>
      </c>
      <c r="O64" s="5">
        <v>11</v>
      </c>
      <c r="P64" s="5">
        <v>14</v>
      </c>
      <c r="Q64" s="1" t="s">
        <v>382</v>
      </c>
      <c r="R64" t="s">
        <v>368</v>
      </c>
    </row>
    <row r="65" spans="1:20" x14ac:dyDescent="0.2">
      <c r="A65" t="s">
        <v>14</v>
      </c>
      <c r="B65" t="s">
        <v>102</v>
      </c>
      <c r="C65" t="s">
        <v>87</v>
      </c>
      <c r="E65" s="1">
        <v>7.9</v>
      </c>
      <c r="G65" s="1">
        <v>9.1999999999999993</v>
      </c>
      <c r="I65" s="7"/>
      <c r="L65" s="1"/>
      <c r="N65">
        <v>9</v>
      </c>
      <c r="O65">
        <v>9</v>
      </c>
      <c r="P65">
        <v>10</v>
      </c>
      <c r="Q65" s="1">
        <v>13</v>
      </c>
      <c r="S65">
        <v>14</v>
      </c>
      <c r="T65" t="s">
        <v>368</v>
      </c>
    </row>
    <row r="66" spans="1:20" x14ac:dyDescent="0.2">
      <c r="A66" t="s">
        <v>111</v>
      </c>
      <c r="B66" t="s">
        <v>112</v>
      </c>
      <c r="C66" t="s">
        <v>87</v>
      </c>
      <c r="E66" s="1">
        <v>8.4</v>
      </c>
      <c r="G66" s="1">
        <v>10.1</v>
      </c>
      <c r="I66" s="7"/>
      <c r="K66" t="s">
        <v>283</v>
      </c>
      <c r="L66" s="1" t="s">
        <v>351</v>
      </c>
      <c r="M66" s="1" t="s">
        <v>351</v>
      </c>
      <c r="N66" t="s">
        <v>351</v>
      </c>
      <c r="P66">
        <v>9</v>
      </c>
      <c r="Q66" s="1">
        <v>11</v>
      </c>
      <c r="S66">
        <v>13</v>
      </c>
      <c r="T66" t="s">
        <v>368</v>
      </c>
    </row>
    <row r="67" spans="1:20" x14ac:dyDescent="0.2">
      <c r="A67" t="s">
        <v>14</v>
      </c>
      <c r="B67" t="s">
        <v>109</v>
      </c>
      <c r="C67" t="s">
        <v>87</v>
      </c>
      <c r="E67" s="1">
        <v>7.3</v>
      </c>
      <c r="G67" s="1">
        <v>8.8000000000000007</v>
      </c>
      <c r="I67" s="7"/>
      <c r="L67" s="1"/>
      <c r="M67" s="1">
        <v>9</v>
      </c>
      <c r="N67">
        <v>9</v>
      </c>
      <c r="O67">
        <v>9</v>
      </c>
      <c r="P67">
        <v>9</v>
      </c>
      <c r="Q67" s="1">
        <v>12</v>
      </c>
      <c r="S67">
        <v>13</v>
      </c>
      <c r="T67" t="s">
        <v>368</v>
      </c>
    </row>
    <row r="68" spans="1:20" x14ac:dyDescent="0.2">
      <c r="A68" t="s">
        <v>23</v>
      </c>
      <c r="B68" t="s">
        <v>108</v>
      </c>
      <c r="C68" t="s">
        <v>87</v>
      </c>
      <c r="E68" s="1">
        <v>8.6</v>
      </c>
      <c r="G68" s="1">
        <v>10.199999999999999</v>
      </c>
      <c r="I68" s="7"/>
      <c r="L68" s="1"/>
      <c r="N68">
        <v>9</v>
      </c>
      <c r="O68">
        <v>9</v>
      </c>
      <c r="P68">
        <v>10</v>
      </c>
      <c r="Q68" s="1">
        <v>13</v>
      </c>
      <c r="S68">
        <v>14</v>
      </c>
      <c r="T68" t="s">
        <v>368</v>
      </c>
    </row>
    <row r="69" spans="1:20" x14ac:dyDescent="0.2">
      <c r="A69" t="s">
        <v>19</v>
      </c>
      <c r="B69" t="s">
        <v>120</v>
      </c>
      <c r="C69" t="s">
        <v>87</v>
      </c>
      <c r="E69" s="1">
        <v>8.4</v>
      </c>
      <c r="G69" s="1">
        <v>9.1</v>
      </c>
      <c r="I69" s="7"/>
      <c r="L69" s="1"/>
      <c r="M69" s="1">
        <v>9</v>
      </c>
      <c r="N69">
        <v>9</v>
      </c>
      <c r="O69">
        <v>10</v>
      </c>
      <c r="P69">
        <v>10</v>
      </c>
      <c r="Q69" s="1">
        <v>14</v>
      </c>
      <c r="S69" t="s">
        <v>368</v>
      </c>
    </row>
    <row r="70" spans="1:20" x14ac:dyDescent="0.2">
      <c r="A70" t="s">
        <v>100</v>
      </c>
      <c r="B70" t="s">
        <v>101</v>
      </c>
      <c r="C70" t="s">
        <v>87</v>
      </c>
      <c r="E70" s="1">
        <v>8.8000000000000007</v>
      </c>
      <c r="G70" s="1">
        <v>9.1</v>
      </c>
      <c r="I70" s="7"/>
      <c r="L70" s="1"/>
      <c r="M70" s="1">
        <v>10</v>
      </c>
      <c r="N70">
        <v>10</v>
      </c>
      <c r="O70">
        <v>10</v>
      </c>
      <c r="P70">
        <v>12</v>
      </c>
      <c r="Q70" s="1">
        <v>14</v>
      </c>
      <c r="R70" t="s">
        <v>368</v>
      </c>
      <c r="S70" t="s">
        <v>368</v>
      </c>
    </row>
    <row r="71" spans="1:20" x14ac:dyDescent="0.2">
      <c r="A71" t="s">
        <v>21</v>
      </c>
      <c r="B71" t="s">
        <v>107</v>
      </c>
      <c r="C71" t="s">
        <v>87</v>
      </c>
      <c r="E71" s="1">
        <v>8.1</v>
      </c>
      <c r="G71" s="1">
        <v>8.9</v>
      </c>
      <c r="I71" s="7"/>
      <c r="K71">
        <v>9</v>
      </c>
      <c r="L71" s="1">
        <v>9</v>
      </c>
      <c r="M71" s="1">
        <v>9</v>
      </c>
      <c r="N71">
        <v>10</v>
      </c>
      <c r="O71">
        <v>11</v>
      </c>
      <c r="P71">
        <v>14</v>
      </c>
      <c r="Q71" s="1" t="s">
        <v>382</v>
      </c>
      <c r="R71" t="s">
        <v>368</v>
      </c>
    </row>
    <row r="72" spans="1:20" x14ac:dyDescent="0.2">
      <c r="A72" t="s">
        <v>19</v>
      </c>
      <c r="B72" t="s">
        <v>114</v>
      </c>
      <c r="C72" t="s">
        <v>87</v>
      </c>
      <c r="E72" s="1">
        <v>7.7</v>
      </c>
      <c r="G72" s="1">
        <v>8.6</v>
      </c>
      <c r="I72" s="7"/>
      <c r="L72" s="1">
        <v>9</v>
      </c>
      <c r="M72" s="1">
        <v>11</v>
      </c>
      <c r="N72">
        <v>12</v>
      </c>
      <c r="O72">
        <v>13</v>
      </c>
      <c r="P72" t="s">
        <v>382</v>
      </c>
      <c r="Q72" s="1"/>
      <c r="R72" t="s">
        <v>368</v>
      </c>
    </row>
    <row r="73" spans="1:20" x14ac:dyDescent="0.2">
      <c r="A73" t="s">
        <v>100</v>
      </c>
      <c r="B73" t="s">
        <v>106</v>
      </c>
      <c r="C73" t="s">
        <v>87</v>
      </c>
      <c r="E73" s="1">
        <v>8.1</v>
      </c>
      <c r="G73" s="1">
        <v>10</v>
      </c>
      <c r="I73" s="7"/>
      <c r="L73" s="1">
        <v>9</v>
      </c>
      <c r="M73" s="1">
        <v>10</v>
      </c>
      <c r="N73">
        <v>11</v>
      </c>
      <c r="O73">
        <v>14</v>
      </c>
      <c r="P73" t="s">
        <v>382</v>
      </c>
      <c r="Q73" s="1"/>
      <c r="R73" t="s">
        <v>368</v>
      </c>
    </row>
    <row r="74" spans="1:20" x14ac:dyDescent="0.2">
      <c r="A74" t="s">
        <v>125</v>
      </c>
      <c r="B74" t="s">
        <v>130</v>
      </c>
      <c r="C74" t="s">
        <v>87</v>
      </c>
      <c r="E74" s="1">
        <v>8.1</v>
      </c>
      <c r="G74" s="1">
        <v>9.9</v>
      </c>
      <c r="I74" s="7"/>
      <c r="L74" s="1"/>
      <c r="P74">
        <v>9</v>
      </c>
      <c r="Q74" s="1">
        <v>11</v>
      </c>
      <c r="S74">
        <v>13</v>
      </c>
      <c r="T74" t="s">
        <v>368</v>
      </c>
    </row>
    <row r="75" spans="1:20" x14ac:dyDescent="0.2">
      <c r="A75" t="s">
        <v>33</v>
      </c>
      <c r="B75" t="s">
        <v>131</v>
      </c>
      <c r="C75" t="s">
        <v>87</v>
      </c>
      <c r="E75" s="1">
        <v>7.9</v>
      </c>
      <c r="G75" s="1">
        <v>8.3000000000000007</v>
      </c>
      <c r="I75" s="7"/>
      <c r="L75" s="1"/>
      <c r="M75" s="1">
        <v>9</v>
      </c>
      <c r="N75">
        <v>10</v>
      </c>
      <c r="O75">
        <v>10</v>
      </c>
      <c r="P75">
        <v>11</v>
      </c>
      <c r="Q75" s="1">
        <v>13</v>
      </c>
      <c r="S75">
        <v>14</v>
      </c>
      <c r="T75" t="s">
        <v>368</v>
      </c>
    </row>
    <row r="76" spans="1:20" x14ac:dyDescent="0.2">
      <c r="A76" t="s">
        <v>52</v>
      </c>
      <c r="B76" t="s">
        <v>146</v>
      </c>
      <c r="C76" t="s">
        <v>87</v>
      </c>
      <c r="E76" s="1">
        <v>7.7</v>
      </c>
      <c r="G76" s="1">
        <v>9.4</v>
      </c>
      <c r="H76">
        <v>9</v>
      </c>
      <c r="I76" s="7">
        <v>9</v>
      </c>
      <c r="J76">
        <v>10</v>
      </c>
      <c r="L76" s="1">
        <v>9</v>
      </c>
      <c r="M76" s="1">
        <v>10</v>
      </c>
      <c r="N76">
        <v>12</v>
      </c>
      <c r="O76" t="s">
        <v>381</v>
      </c>
      <c r="P76" t="s">
        <v>368</v>
      </c>
      <c r="Q76" s="1"/>
      <c r="R76" t="s">
        <v>368</v>
      </c>
    </row>
    <row r="77" spans="1:20" x14ac:dyDescent="0.2">
      <c r="A77" t="s">
        <v>43</v>
      </c>
      <c r="B77" t="s">
        <v>147</v>
      </c>
      <c r="C77" t="s">
        <v>87</v>
      </c>
      <c r="E77" s="1">
        <v>7.1</v>
      </c>
      <c r="G77" s="1">
        <v>8.6</v>
      </c>
      <c r="I77" s="7"/>
      <c r="K77">
        <v>9</v>
      </c>
      <c r="L77" s="1">
        <v>9</v>
      </c>
      <c r="M77" s="1">
        <v>11</v>
      </c>
      <c r="N77">
        <v>12</v>
      </c>
      <c r="O77" t="s">
        <v>382</v>
      </c>
      <c r="Q77" s="1"/>
      <c r="R77" t="s">
        <v>368</v>
      </c>
    </row>
    <row r="78" spans="1:20" x14ac:dyDescent="0.2">
      <c r="A78" t="s">
        <v>139</v>
      </c>
      <c r="B78" t="s">
        <v>140</v>
      </c>
      <c r="C78" t="s">
        <v>87</v>
      </c>
      <c r="E78" s="1">
        <v>7.3</v>
      </c>
      <c r="F78">
        <v>9</v>
      </c>
      <c r="G78" s="1">
        <v>8.6999999999999993</v>
      </c>
      <c r="I78" s="7"/>
      <c r="K78">
        <v>10</v>
      </c>
      <c r="L78" s="1">
        <v>11</v>
      </c>
      <c r="M78" s="1">
        <v>14</v>
      </c>
      <c r="N78" t="s">
        <v>368</v>
      </c>
      <c r="R78" t="s">
        <v>368</v>
      </c>
    </row>
    <row r="79" spans="1:20" x14ac:dyDescent="0.2">
      <c r="A79" t="s">
        <v>144</v>
      </c>
      <c r="B79" t="s">
        <v>145</v>
      </c>
      <c r="C79" t="s">
        <v>87</v>
      </c>
      <c r="E79" s="1">
        <v>7.3</v>
      </c>
      <c r="G79" s="1">
        <v>8</v>
      </c>
      <c r="I79" s="7"/>
      <c r="K79">
        <v>10</v>
      </c>
      <c r="L79" s="1">
        <v>11</v>
      </c>
      <c r="M79" s="1">
        <v>14</v>
      </c>
      <c r="N79" t="s">
        <v>368</v>
      </c>
      <c r="R79" t="s">
        <v>368</v>
      </c>
    </row>
    <row r="80" spans="1:20" x14ac:dyDescent="0.2">
      <c r="A80" t="s">
        <v>43</v>
      </c>
      <c r="B80" t="s">
        <v>138</v>
      </c>
      <c r="C80" t="s">
        <v>87</v>
      </c>
      <c r="E80" s="1">
        <v>7.8</v>
      </c>
      <c r="F80">
        <v>9</v>
      </c>
      <c r="G80" s="1">
        <v>8.9</v>
      </c>
      <c r="I80" s="7"/>
      <c r="K80">
        <v>10</v>
      </c>
      <c r="L80" s="1">
        <v>11</v>
      </c>
      <c r="M80" s="1">
        <v>14</v>
      </c>
      <c r="N80" t="s">
        <v>368</v>
      </c>
      <c r="R80" t="s">
        <v>368</v>
      </c>
    </row>
    <row r="81" spans="1:18" x14ac:dyDescent="0.2">
      <c r="A81" t="s">
        <v>142</v>
      </c>
      <c r="B81" t="s">
        <v>143</v>
      </c>
      <c r="C81" t="s">
        <v>87</v>
      </c>
      <c r="E81" s="1">
        <v>9.3000000000000007</v>
      </c>
      <c r="F81">
        <v>9</v>
      </c>
      <c r="G81" s="1">
        <v>12.7</v>
      </c>
      <c r="I81" s="7"/>
      <c r="J81">
        <v>10</v>
      </c>
      <c r="K81">
        <v>15</v>
      </c>
      <c r="L81" s="1" t="s">
        <v>352</v>
      </c>
      <c r="M81" s="1" t="s">
        <v>352</v>
      </c>
      <c r="N81" t="s">
        <v>368</v>
      </c>
      <c r="R81" t="s">
        <v>368</v>
      </c>
    </row>
    <row r="82" spans="1:18" x14ac:dyDescent="0.2">
      <c r="A82" t="s">
        <v>59</v>
      </c>
      <c r="B82" t="s">
        <v>60</v>
      </c>
      <c r="C82" t="s">
        <v>87</v>
      </c>
      <c r="D82">
        <v>9.6</v>
      </c>
      <c r="E82">
        <v>8.1999999999999993</v>
      </c>
      <c r="G82" s="1">
        <v>8.8000000000000007</v>
      </c>
      <c r="I82" s="7"/>
      <c r="J82">
        <v>9</v>
      </c>
      <c r="K82">
        <v>11</v>
      </c>
      <c r="L82" s="1">
        <v>11</v>
      </c>
      <c r="M82" s="1" t="s">
        <v>359</v>
      </c>
      <c r="N82" t="s">
        <v>368</v>
      </c>
      <c r="R82" t="s">
        <v>368</v>
      </c>
    </row>
    <row r="83" spans="1:18" x14ac:dyDescent="0.2">
      <c r="A83" t="s">
        <v>162</v>
      </c>
      <c r="B83" t="s">
        <v>163</v>
      </c>
      <c r="C83" t="s">
        <v>87</v>
      </c>
      <c r="E83" s="1">
        <v>8.4</v>
      </c>
      <c r="G83" s="1">
        <v>8.3000000000000007</v>
      </c>
      <c r="I83" s="7">
        <v>9</v>
      </c>
      <c r="J83">
        <v>9</v>
      </c>
      <c r="K83">
        <v>10</v>
      </c>
      <c r="L83" s="1">
        <v>10</v>
      </c>
      <c r="M83" s="1" t="s">
        <v>359</v>
      </c>
      <c r="N83" t="s">
        <v>368</v>
      </c>
      <c r="R83" t="s">
        <v>368</v>
      </c>
    </row>
    <row r="84" spans="1:18" x14ac:dyDescent="0.2">
      <c r="A84" t="s">
        <v>162</v>
      </c>
      <c r="B84" t="s">
        <v>165</v>
      </c>
      <c r="C84" t="s">
        <v>87</v>
      </c>
      <c r="E84" s="1">
        <v>7.9</v>
      </c>
      <c r="G84" s="1">
        <v>8.5</v>
      </c>
      <c r="I84" s="7">
        <v>9</v>
      </c>
      <c r="J84">
        <v>9</v>
      </c>
      <c r="K84">
        <v>11</v>
      </c>
      <c r="L84" s="1">
        <v>11</v>
      </c>
      <c r="N84" t="s">
        <v>368</v>
      </c>
      <c r="O84" t="s">
        <v>386</v>
      </c>
      <c r="R84" t="s">
        <v>368</v>
      </c>
    </row>
    <row r="85" spans="1:18" x14ac:dyDescent="0.2">
      <c r="A85" t="s">
        <v>61</v>
      </c>
      <c r="B85" t="s">
        <v>164</v>
      </c>
      <c r="C85" t="s">
        <v>87</v>
      </c>
      <c r="E85" s="1">
        <v>8.1999999999999993</v>
      </c>
      <c r="G85" s="1">
        <v>8.6999999999999993</v>
      </c>
      <c r="I85" s="7">
        <v>12</v>
      </c>
      <c r="J85">
        <v>12</v>
      </c>
      <c r="K85">
        <v>11</v>
      </c>
      <c r="L85" s="1">
        <v>12</v>
      </c>
      <c r="M85" s="1">
        <v>15</v>
      </c>
      <c r="N85" t="s">
        <v>368</v>
      </c>
      <c r="R85" t="s">
        <v>368</v>
      </c>
    </row>
    <row r="86" spans="1:18" x14ac:dyDescent="0.2">
      <c r="A86" t="s">
        <v>61</v>
      </c>
      <c r="B86" t="s">
        <v>161</v>
      </c>
      <c r="C86" t="s">
        <v>87</v>
      </c>
      <c r="E86" s="1">
        <v>7.9</v>
      </c>
      <c r="G86" s="1">
        <v>9.9</v>
      </c>
      <c r="H86">
        <v>10</v>
      </c>
      <c r="I86" s="7"/>
      <c r="J86">
        <v>12</v>
      </c>
      <c r="K86">
        <v>9</v>
      </c>
      <c r="L86" s="1">
        <v>9</v>
      </c>
      <c r="M86" s="1" t="s">
        <v>358</v>
      </c>
      <c r="N86">
        <v>14</v>
      </c>
      <c r="O86" t="s">
        <v>383</v>
      </c>
      <c r="P86" t="s">
        <v>368</v>
      </c>
      <c r="Q86" s="1"/>
      <c r="R86" t="s">
        <v>368</v>
      </c>
    </row>
    <row r="87" spans="1:18" x14ac:dyDescent="0.2">
      <c r="A87" t="s">
        <v>57</v>
      </c>
      <c r="B87" t="s">
        <v>58</v>
      </c>
      <c r="C87" t="s">
        <v>87</v>
      </c>
      <c r="D87">
        <v>9.3000000000000007</v>
      </c>
      <c r="E87">
        <v>9</v>
      </c>
      <c r="G87" s="1">
        <v>8.8000000000000007</v>
      </c>
      <c r="I87" s="7">
        <v>10</v>
      </c>
      <c r="J87">
        <v>12</v>
      </c>
      <c r="L87" s="1"/>
      <c r="M87" s="1" t="s">
        <v>357</v>
      </c>
      <c r="N87">
        <v>10</v>
      </c>
      <c r="O87">
        <v>14</v>
      </c>
      <c r="P87" t="s">
        <v>382</v>
      </c>
      <c r="Q87" s="1"/>
      <c r="R87" t="s">
        <v>368</v>
      </c>
    </row>
    <row r="88" spans="1:18" x14ac:dyDescent="0.2">
      <c r="A88" t="s">
        <v>73</v>
      </c>
      <c r="B88" t="s">
        <v>181</v>
      </c>
      <c r="C88" t="s">
        <v>87</v>
      </c>
      <c r="E88" s="1">
        <v>7.6</v>
      </c>
      <c r="F88">
        <v>9</v>
      </c>
      <c r="G88" s="1">
        <v>9.8000000000000007</v>
      </c>
      <c r="I88" s="7"/>
      <c r="K88">
        <v>9</v>
      </c>
      <c r="L88" s="1">
        <v>10</v>
      </c>
      <c r="M88" s="1" t="s">
        <v>358</v>
      </c>
      <c r="N88">
        <v>14</v>
      </c>
      <c r="O88" t="s">
        <v>382</v>
      </c>
      <c r="P88" t="s">
        <v>368</v>
      </c>
      <c r="Q88" s="1"/>
      <c r="R88" t="s">
        <v>368</v>
      </c>
    </row>
    <row r="89" spans="1:18" x14ac:dyDescent="0.2">
      <c r="A89" t="s">
        <v>170</v>
      </c>
      <c r="B89" t="s">
        <v>199</v>
      </c>
      <c r="C89" t="s">
        <v>87</v>
      </c>
      <c r="E89" s="1">
        <v>8.1</v>
      </c>
      <c r="G89" s="1">
        <v>8.5</v>
      </c>
      <c r="H89">
        <v>10</v>
      </c>
      <c r="I89" s="7"/>
      <c r="K89">
        <v>13</v>
      </c>
      <c r="L89" s="1">
        <v>14</v>
      </c>
      <c r="M89" s="1" t="s">
        <v>356</v>
      </c>
      <c r="N89" t="s">
        <v>368</v>
      </c>
      <c r="R89" t="s">
        <v>368</v>
      </c>
    </row>
    <row r="90" spans="1:18" x14ac:dyDescent="0.2">
      <c r="A90" t="s">
        <v>78</v>
      </c>
      <c r="B90" t="s">
        <v>79</v>
      </c>
      <c r="C90" t="s">
        <v>87</v>
      </c>
      <c r="D90">
        <v>8</v>
      </c>
      <c r="E90">
        <v>8.1999999999999993</v>
      </c>
      <c r="G90" s="1">
        <v>7.5</v>
      </c>
      <c r="I90" s="7"/>
      <c r="J90">
        <v>10</v>
      </c>
      <c r="K90">
        <v>12</v>
      </c>
      <c r="L90" s="1">
        <v>14</v>
      </c>
      <c r="M90" s="1">
        <v>15</v>
      </c>
      <c r="N90" t="s">
        <v>368</v>
      </c>
      <c r="R90" t="s">
        <v>368</v>
      </c>
    </row>
    <row r="91" spans="1:18" x14ac:dyDescent="0.2">
      <c r="A91" t="s">
        <v>70</v>
      </c>
      <c r="B91" t="s">
        <v>179</v>
      </c>
      <c r="C91" t="s">
        <v>87</v>
      </c>
      <c r="E91" s="1">
        <v>7.3</v>
      </c>
      <c r="G91" s="1">
        <v>11</v>
      </c>
      <c r="H91">
        <v>9</v>
      </c>
      <c r="I91" s="7">
        <v>10</v>
      </c>
      <c r="J91">
        <v>10</v>
      </c>
      <c r="K91">
        <v>9</v>
      </c>
      <c r="L91" s="1">
        <v>11</v>
      </c>
      <c r="M91" s="1" t="s">
        <v>359</v>
      </c>
      <c r="N91" t="s">
        <v>368</v>
      </c>
      <c r="R91" t="s">
        <v>368</v>
      </c>
    </row>
    <row r="92" spans="1:18" x14ac:dyDescent="0.2">
      <c r="A92" t="s">
        <v>177</v>
      </c>
      <c r="B92" t="s">
        <v>178</v>
      </c>
      <c r="C92" t="s">
        <v>87</v>
      </c>
      <c r="E92" s="1">
        <v>8</v>
      </c>
      <c r="G92" s="1">
        <v>8.4</v>
      </c>
      <c r="H92">
        <v>10</v>
      </c>
      <c r="I92" s="7">
        <v>9</v>
      </c>
      <c r="J92">
        <v>11</v>
      </c>
      <c r="K92">
        <v>13</v>
      </c>
      <c r="L92" s="1">
        <v>13</v>
      </c>
      <c r="M92" s="1">
        <v>15</v>
      </c>
      <c r="N92" t="s">
        <v>368</v>
      </c>
      <c r="R92" t="s">
        <v>368</v>
      </c>
    </row>
    <row r="93" spans="1:18" x14ac:dyDescent="0.2">
      <c r="A93" t="s">
        <v>70</v>
      </c>
      <c r="B93" t="s">
        <v>71</v>
      </c>
      <c r="C93" t="s">
        <v>87</v>
      </c>
      <c r="D93">
        <v>8.3000000000000007</v>
      </c>
      <c r="E93">
        <v>8.1999999999999993</v>
      </c>
      <c r="G93" s="1">
        <v>8</v>
      </c>
      <c r="I93" s="7">
        <v>9</v>
      </c>
      <c r="J93">
        <v>12</v>
      </c>
      <c r="K93">
        <v>15</v>
      </c>
      <c r="L93" s="1" t="s">
        <v>352</v>
      </c>
      <c r="M93" s="1" t="s">
        <v>352</v>
      </c>
      <c r="N93" t="s">
        <v>368</v>
      </c>
      <c r="R93" t="s">
        <v>368</v>
      </c>
    </row>
    <row r="94" spans="1:18" x14ac:dyDescent="0.2">
      <c r="A94" t="s">
        <v>70</v>
      </c>
      <c r="B94" t="s">
        <v>81</v>
      </c>
      <c r="C94" t="s">
        <v>87</v>
      </c>
      <c r="D94">
        <v>7.7</v>
      </c>
      <c r="E94">
        <v>7.9</v>
      </c>
      <c r="F94">
        <v>9</v>
      </c>
      <c r="G94" s="1">
        <v>7.3</v>
      </c>
      <c r="I94" s="7">
        <v>11</v>
      </c>
      <c r="J94">
        <v>12</v>
      </c>
      <c r="K94">
        <v>16</v>
      </c>
      <c r="L94" s="1" t="s">
        <v>352</v>
      </c>
      <c r="M94" s="1" t="s">
        <v>360</v>
      </c>
      <c r="N94" t="s">
        <v>368</v>
      </c>
      <c r="R94" t="s">
        <v>368</v>
      </c>
    </row>
    <row r="95" spans="1:18" x14ac:dyDescent="0.2">
      <c r="A95" t="s">
        <v>177</v>
      </c>
      <c r="B95" t="s">
        <v>183</v>
      </c>
      <c r="C95" t="s">
        <v>87</v>
      </c>
      <c r="E95" s="1">
        <v>7.4</v>
      </c>
      <c r="G95" s="1">
        <v>9.4</v>
      </c>
      <c r="I95" s="7"/>
      <c r="K95">
        <v>16</v>
      </c>
      <c r="L95" s="1" t="s">
        <v>352</v>
      </c>
      <c r="M95" s="1" t="s">
        <v>352</v>
      </c>
      <c r="N95" t="s">
        <v>368</v>
      </c>
      <c r="R95" t="s">
        <v>368</v>
      </c>
    </row>
    <row r="96" spans="1:18" x14ac:dyDescent="0.2">
      <c r="A96" t="s">
        <v>177</v>
      </c>
      <c r="B96" t="s">
        <v>184</v>
      </c>
      <c r="C96" t="s">
        <v>87</v>
      </c>
      <c r="E96" s="1">
        <v>8.6999999999999993</v>
      </c>
      <c r="F96">
        <v>9</v>
      </c>
      <c r="G96" s="1">
        <v>8.9</v>
      </c>
      <c r="H96">
        <v>9</v>
      </c>
      <c r="I96" s="7"/>
      <c r="K96">
        <v>13</v>
      </c>
      <c r="L96" s="1">
        <v>14</v>
      </c>
      <c r="M96" s="1">
        <v>15</v>
      </c>
      <c r="N96" t="s">
        <v>368</v>
      </c>
      <c r="R96" t="s">
        <v>368</v>
      </c>
    </row>
    <row r="97" spans="1:19" x14ac:dyDescent="0.2">
      <c r="A97" t="s">
        <v>73</v>
      </c>
      <c r="B97" t="s">
        <v>75</v>
      </c>
      <c r="C97" t="s">
        <v>87</v>
      </c>
      <c r="D97">
        <v>7.7</v>
      </c>
      <c r="E97">
        <v>8.1</v>
      </c>
      <c r="G97" s="1">
        <v>7.9</v>
      </c>
      <c r="I97" s="7">
        <v>9</v>
      </c>
      <c r="J97">
        <v>9</v>
      </c>
      <c r="K97">
        <v>14</v>
      </c>
      <c r="L97" s="1">
        <v>14</v>
      </c>
      <c r="M97" s="1">
        <v>15</v>
      </c>
      <c r="N97" t="s">
        <v>368</v>
      </c>
      <c r="R97" t="s">
        <v>368</v>
      </c>
    </row>
    <row r="98" spans="1:19" x14ac:dyDescent="0.2">
      <c r="A98" t="s">
        <v>73</v>
      </c>
      <c r="B98" t="s">
        <v>80</v>
      </c>
      <c r="C98" t="s">
        <v>87</v>
      </c>
      <c r="D98">
        <v>8.9</v>
      </c>
      <c r="E98">
        <v>7.4</v>
      </c>
      <c r="G98" s="1">
        <v>8.4</v>
      </c>
      <c r="I98" s="7">
        <v>11</v>
      </c>
      <c r="J98">
        <v>13</v>
      </c>
      <c r="K98">
        <v>14</v>
      </c>
      <c r="L98" s="1">
        <v>15</v>
      </c>
      <c r="M98" s="1" t="s">
        <v>352</v>
      </c>
      <c r="N98" t="s">
        <v>368</v>
      </c>
      <c r="R98" t="s">
        <v>368</v>
      </c>
    </row>
    <row r="99" spans="1:19" x14ac:dyDescent="0.2">
      <c r="A99" t="s">
        <v>73</v>
      </c>
      <c r="B99" t="s">
        <v>222</v>
      </c>
      <c r="C99" t="s">
        <v>87</v>
      </c>
      <c r="D99">
        <v>7.7</v>
      </c>
      <c r="E99" s="1">
        <v>2.8</v>
      </c>
      <c r="G99" s="1">
        <v>8.4</v>
      </c>
      <c r="I99" s="7">
        <v>9</v>
      </c>
      <c r="J99">
        <v>13</v>
      </c>
      <c r="K99">
        <v>14</v>
      </c>
      <c r="L99" s="1">
        <v>15</v>
      </c>
      <c r="M99" s="1" t="s">
        <v>352</v>
      </c>
      <c r="N99" t="s">
        <v>368</v>
      </c>
      <c r="R99" t="s">
        <v>368</v>
      </c>
    </row>
    <row r="100" spans="1:19" x14ac:dyDescent="0.2">
      <c r="A100" t="s">
        <v>76</v>
      </c>
      <c r="B100" t="s">
        <v>180</v>
      </c>
      <c r="C100" t="s">
        <v>87</v>
      </c>
      <c r="E100" s="1">
        <v>8.6</v>
      </c>
      <c r="G100" s="1">
        <v>10</v>
      </c>
      <c r="I100" s="7"/>
      <c r="J100">
        <v>10</v>
      </c>
      <c r="K100">
        <v>12</v>
      </c>
      <c r="L100" s="1">
        <v>14</v>
      </c>
      <c r="M100" s="1" t="s">
        <v>352</v>
      </c>
      <c r="N100" t="s">
        <v>368</v>
      </c>
      <c r="R100" t="s">
        <v>368</v>
      </c>
    </row>
    <row r="101" spans="1:19" x14ac:dyDescent="0.2">
      <c r="A101" t="s">
        <v>76</v>
      </c>
      <c r="B101" t="s">
        <v>77</v>
      </c>
      <c r="C101" t="s">
        <v>87</v>
      </c>
      <c r="D101">
        <v>8.1</v>
      </c>
      <c r="E101">
        <v>7.7</v>
      </c>
      <c r="G101" s="1">
        <v>8.4</v>
      </c>
      <c r="I101" s="7">
        <v>12</v>
      </c>
      <c r="J101">
        <v>12</v>
      </c>
      <c r="K101">
        <v>12</v>
      </c>
      <c r="L101" s="1">
        <v>13</v>
      </c>
      <c r="M101" s="1" t="s">
        <v>359</v>
      </c>
      <c r="N101" t="s">
        <v>368</v>
      </c>
      <c r="R101" t="s">
        <v>368</v>
      </c>
    </row>
    <row r="102" spans="1:19" x14ac:dyDescent="0.2">
      <c r="A102" t="s">
        <v>66</v>
      </c>
      <c r="B102" t="s">
        <v>173</v>
      </c>
      <c r="C102" t="s">
        <v>87</v>
      </c>
      <c r="E102" s="1">
        <v>7.9</v>
      </c>
      <c r="G102" s="1">
        <v>8.5</v>
      </c>
      <c r="I102" s="7">
        <v>9</v>
      </c>
      <c r="J102">
        <v>10</v>
      </c>
      <c r="K102">
        <v>14</v>
      </c>
      <c r="L102" s="1">
        <v>15</v>
      </c>
      <c r="M102" s="1" t="s">
        <v>352</v>
      </c>
      <c r="N102" t="s">
        <v>368</v>
      </c>
      <c r="R102" t="s">
        <v>368</v>
      </c>
    </row>
    <row r="103" spans="1:19" x14ac:dyDescent="0.2">
      <c r="A103" t="s">
        <v>66</v>
      </c>
      <c r="B103" t="s">
        <v>176</v>
      </c>
      <c r="C103" t="s">
        <v>87</v>
      </c>
      <c r="E103" s="1">
        <v>8.9</v>
      </c>
      <c r="F103">
        <v>9</v>
      </c>
      <c r="G103" s="1">
        <v>8.6</v>
      </c>
      <c r="I103" s="7">
        <v>12</v>
      </c>
      <c r="J103">
        <v>14</v>
      </c>
      <c r="K103">
        <v>15</v>
      </c>
      <c r="L103" s="1">
        <v>15</v>
      </c>
      <c r="M103" s="1" t="s">
        <v>352</v>
      </c>
      <c r="N103" t="s">
        <v>368</v>
      </c>
      <c r="R103" t="s">
        <v>368</v>
      </c>
    </row>
    <row r="104" spans="1:19" x14ac:dyDescent="0.2">
      <c r="A104" t="s">
        <v>66</v>
      </c>
      <c r="B104" t="s">
        <v>191</v>
      </c>
      <c r="C104" t="s">
        <v>87</v>
      </c>
      <c r="E104" s="1">
        <v>7.8</v>
      </c>
      <c r="G104" s="1">
        <v>8.6</v>
      </c>
      <c r="I104" s="7">
        <v>9</v>
      </c>
      <c r="J104">
        <v>12</v>
      </c>
      <c r="K104">
        <v>11</v>
      </c>
      <c r="L104" s="1">
        <v>14</v>
      </c>
      <c r="M104" s="1">
        <v>15</v>
      </c>
      <c r="N104" t="s">
        <v>368</v>
      </c>
      <c r="R104" t="s">
        <v>368</v>
      </c>
    </row>
    <row r="105" spans="1:19" x14ac:dyDescent="0.2">
      <c r="A105" s="4" t="s">
        <v>23</v>
      </c>
      <c r="B105" s="4" t="s">
        <v>117</v>
      </c>
      <c r="C105" s="4" t="s">
        <v>91</v>
      </c>
      <c r="E105" s="1">
        <v>9.3000000000000007</v>
      </c>
      <c r="G105" s="1">
        <v>9.4</v>
      </c>
      <c r="I105" s="7"/>
      <c r="L105" s="1">
        <v>9</v>
      </c>
      <c r="M105" s="1">
        <v>4</v>
      </c>
      <c r="N105">
        <v>3</v>
      </c>
      <c r="O105">
        <v>3</v>
      </c>
      <c r="P105">
        <v>3</v>
      </c>
      <c r="Q105" s="1" t="s">
        <v>376</v>
      </c>
      <c r="R105" t="s">
        <v>368</v>
      </c>
    </row>
    <row r="106" spans="1:19" x14ac:dyDescent="0.2">
      <c r="A106" s="4" t="s">
        <v>14</v>
      </c>
      <c r="B106" s="4" t="s">
        <v>118</v>
      </c>
      <c r="C106" s="4" t="s">
        <v>91</v>
      </c>
      <c r="E106" s="1">
        <v>8.3000000000000007</v>
      </c>
      <c r="G106" s="1">
        <v>9.1999999999999993</v>
      </c>
      <c r="I106" s="7"/>
      <c r="L106" s="1">
        <v>9</v>
      </c>
      <c r="M106" s="1">
        <v>2</v>
      </c>
      <c r="N106">
        <v>3</v>
      </c>
      <c r="O106">
        <v>3</v>
      </c>
      <c r="P106">
        <v>3</v>
      </c>
      <c r="Q106" s="1" t="s">
        <v>376</v>
      </c>
      <c r="R106" t="s">
        <v>368</v>
      </c>
    </row>
    <row r="107" spans="1:19" x14ac:dyDescent="0.2">
      <c r="A107" s="4" t="s">
        <v>43</v>
      </c>
      <c r="B107" s="4" t="s">
        <v>151</v>
      </c>
      <c r="C107" s="4" t="s">
        <v>91</v>
      </c>
      <c r="E107" s="1">
        <v>8.1</v>
      </c>
      <c r="G107" s="1">
        <v>8.1999999999999993</v>
      </c>
      <c r="I107" s="7"/>
      <c r="J107">
        <v>9</v>
      </c>
      <c r="K107">
        <v>2</v>
      </c>
      <c r="L107" s="1">
        <v>4</v>
      </c>
      <c r="M107" s="1">
        <v>3</v>
      </c>
      <c r="N107">
        <v>3</v>
      </c>
      <c r="O107">
        <v>3</v>
      </c>
      <c r="P107" t="s">
        <v>376</v>
      </c>
      <c r="Q107" s="1"/>
      <c r="R107" t="s">
        <v>368</v>
      </c>
    </row>
    <row r="108" spans="1:19" x14ac:dyDescent="0.2">
      <c r="A108" s="4" t="s">
        <v>43</v>
      </c>
      <c r="B108" s="4" t="s">
        <v>154</v>
      </c>
      <c r="C108" s="4" t="s">
        <v>91</v>
      </c>
      <c r="E108" s="1">
        <v>9.5</v>
      </c>
      <c r="G108" s="1">
        <v>9</v>
      </c>
      <c r="H108">
        <v>9</v>
      </c>
      <c r="I108" s="7"/>
      <c r="K108">
        <v>2</v>
      </c>
      <c r="L108" s="1">
        <v>4</v>
      </c>
      <c r="M108" s="1">
        <v>3</v>
      </c>
      <c r="N108">
        <v>3</v>
      </c>
      <c r="O108">
        <v>3</v>
      </c>
      <c r="P108" t="s">
        <v>376</v>
      </c>
      <c r="Q108" s="1"/>
      <c r="R108" t="s">
        <v>368</v>
      </c>
    </row>
    <row r="109" spans="1:19" x14ac:dyDescent="0.2">
      <c r="A109" s="4" t="s">
        <v>43</v>
      </c>
      <c r="B109" s="4" t="s">
        <v>156</v>
      </c>
      <c r="C109" s="4" t="s">
        <v>91</v>
      </c>
      <c r="E109" s="1">
        <v>12.6</v>
      </c>
      <c r="G109" s="1">
        <v>13.3</v>
      </c>
      <c r="I109" s="7"/>
      <c r="K109">
        <v>9</v>
      </c>
      <c r="L109" s="1">
        <v>10</v>
      </c>
      <c r="M109" s="1">
        <v>2</v>
      </c>
      <c r="N109">
        <v>2</v>
      </c>
      <c r="O109" t="s">
        <v>285</v>
      </c>
      <c r="P109" t="s">
        <v>368</v>
      </c>
      <c r="Q109" s="1"/>
      <c r="R109" t="s">
        <v>368</v>
      </c>
    </row>
    <row r="110" spans="1:19" x14ac:dyDescent="0.2">
      <c r="A110" s="4" t="s">
        <v>142</v>
      </c>
      <c r="B110" s="4" t="s">
        <v>153</v>
      </c>
      <c r="C110" s="4" t="s">
        <v>91</v>
      </c>
      <c r="E110" s="1">
        <v>8.6999999999999993</v>
      </c>
      <c r="F110">
        <v>9</v>
      </c>
      <c r="G110" s="1">
        <v>11.2</v>
      </c>
      <c r="H110">
        <v>9</v>
      </c>
      <c r="I110" s="7">
        <v>10</v>
      </c>
      <c r="J110" s="4">
        <v>1</v>
      </c>
      <c r="K110" t="s">
        <v>285</v>
      </c>
      <c r="L110" s="1">
        <v>1</v>
      </c>
      <c r="M110" s="1">
        <v>1</v>
      </c>
      <c r="N110">
        <v>1</v>
      </c>
      <c r="O110" t="s">
        <v>285</v>
      </c>
      <c r="P110" t="s">
        <v>368</v>
      </c>
      <c r="Q110" s="1"/>
      <c r="R110" t="s">
        <v>368</v>
      </c>
    </row>
    <row r="111" spans="1:19" x14ac:dyDescent="0.2">
      <c r="A111" s="4" t="s">
        <v>142</v>
      </c>
      <c r="B111" s="4" t="s">
        <v>155</v>
      </c>
      <c r="C111" s="4" t="s">
        <v>91</v>
      </c>
      <c r="E111" s="1">
        <v>11.1</v>
      </c>
      <c r="F111">
        <v>9</v>
      </c>
      <c r="G111" s="1">
        <v>11.4</v>
      </c>
      <c r="I111" s="7">
        <v>10</v>
      </c>
      <c r="J111" s="4">
        <v>1</v>
      </c>
      <c r="K111" t="s">
        <v>285</v>
      </c>
      <c r="L111" s="1">
        <v>1</v>
      </c>
      <c r="M111" s="1" t="s">
        <v>285</v>
      </c>
      <c r="N111" t="s">
        <v>369</v>
      </c>
      <c r="R111" t="s">
        <v>368</v>
      </c>
    </row>
    <row r="112" spans="1:19" x14ac:dyDescent="0.2">
      <c r="A112" s="4" t="s">
        <v>57</v>
      </c>
      <c r="B112" s="4" t="s">
        <v>166</v>
      </c>
      <c r="C112" s="4" t="s">
        <v>91</v>
      </c>
      <c r="E112" s="1">
        <v>8.1</v>
      </c>
      <c r="G112" s="1">
        <v>9.3000000000000007</v>
      </c>
      <c r="I112" s="7"/>
      <c r="J112" s="4">
        <v>5</v>
      </c>
      <c r="K112">
        <v>9</v>
      </c>
      <c r="L112" s="1">
        <v>10</v>
      </c>
      <c r="M112" s="1">
        <v>5</v>
      </c>
      <c r="N112">
        <v>5</v>
      </c>
      <c r="O112">
        <v>4</v>
      </c>
      <c r="P112">
        <v>4</v>
      </c>
      <c r="Q112" s="1">
        <v>3</v>
      </c>
      <c r="R112" t="s">
        <v>368</v>
      </c>
      <c r="S112" t="s">
        <v>368</v>
      </c>
    </row>
    <row r="113" spans="1:20" x14ac:dyDescent="0.2">
      <c r="A113" s="4" t="s">
        <v>61</v>
      </c>
      <c r="B113" s="4" t="s">
        <v>167</v>
      </c>
      <c r="C113" s="4" t="s">
        <v>91</v>
      </c>
      <c r="E113" s="1">
        <v>8.6999999999999993</v>
      </c>
      <c r="G113" s="1">
        <v>9.8000000000000007</v>
      </c>
      <c r="I113" s="7"/>
      <c r="K113">
        <v>9</v>
      </c>
      <c r="L113" s="1">
        <v>9</v>
      </c>
      <c r="M113" s="1" t="s">
        <v>361</v>
      </c>
      <c r="N113">
        <v>3</v>
      </c>
      <c r="O113">
        <v>5</v>
      </c>
      <c r="P113">
        <v>5</v>
      </c>
      <c r="Q113" s="1" t="s">
        <v>393</v>
      </c>
      <c r="S113">
        <v>4</v>
      </c>
      <c r="T113" t="s">
        <v>376</v>
      </c>
    </row>
    <row r="114" spans="1:20" x14ac:dyDescent="0.2">
      <c r="A114" s="4" t="s">
        <v>61</v>
      </c>
      <c r="B114" s="4" t="s">
        <v>168</v>
      </c>
      <c r="C114" s="4" t="s">
        <v>91</v>
      </c>
      <c r="E114" s="1">
        <v>8.8000000000000007</v>
      </c>
      <c r="G114" s="1">
        <v>8.6999999999999993</v>
      </c>
      <c r="I114" s="7">
        <v>9</v>
      </c>
      <c r="J114">
        <v>10</v>
      </c>
      <c r="K114">
        <v>3</v>
      </c>
      <c r="L114" s="1">
        <v>3</v>
      </c>
      <c r="M114" s="1">
        <v>2</v>
      </c>
      <c r="N114" t="s">
        <v>369</v>
      </c>
      <c r="R114" t="s">
        <v>368</v>
      </c>
    </row>
    <row r="115" spans="1:20" x14ac:dyDescent="0.2">
      <c r="A115" s="9" t="s">
        <v>61</v>
      </c>
      <c r="B115" s="9" t="s">
        <v>65</v>
      </c>
      <c r="C115" s="9" t="s">
        <v>91</v>
      </c>
      <c r="D115">
        <v>10.1</v>
      </c>
      <c r="E115">
        <v>9.6</v>
      </c>
      <c r="G115" s="1">
        <v>9.1</v>
      </c>
      <c r="I115" s="7"/>
      <c r="J115">
        <v>9</v>
      </c>
      <c r="K115">
        <v>3</v>
      </c>
      <c r="L115" s="1">
        <v>3</v>
      </c>
      <c r="M115" s="1">
        <v>3</v>
      </c>
      <c r="N115" t="s">
        <v>370</v>
      </c>
      <c r="R115" t="s">
        <v>368</v>
      </c>
    </row>
    <row r="116" spans="1:20" x14ac:dyDescent="0.2">
      <c r="A116" s="4" t="s">
        <v>61</v>
      </c>
      <c r="B116" s="4" t="s">
        <v>62</v>
      </c>
      <c r="C116" s="4" t="s">
        <v>91</v>
      </c>
      <c r="D116">
        <v>8.6999999999999993</v>
      </c>
      <c r="E116">
        <v>8.1999999999999993</v>
      </c>
      <c r="G116" s="1">
        <v>8.9</v>
      </c>
      <c r="H116">
        <v>9</v>
      </c>
      <c r="I116" s="7">
        <v>9</v>
      </c>
      <c r="J116">
        <v>11</v>
      </c>
      <c r="K116">
        <v>9</v>
      </c>
      <c r="L116" s="1">
        <v>9</v>
      </c>
      <c r="M116" s="1">
        <v>3</v>
      </c>
      <c r="N116">
        <v>3</v>
      </c>
      <c r="O116">
        <v>2</v>
      </c>
      <c r="P116">
        <v>2</v>
      </c>
      <c r="Q116" s="1" t="s">
        <v>394</v>
      </c>
      <c r="R116" t="s">
        <v>368</v>
      </c>
    </row>
    <row r="117" spans="1:20" x14ac:dyDescent="0.2">
      <c r="A117" s="4" t="s">
        <v>170</v>
      </c>
      <c r="B117" s="4" t="s">
        <v>169</v>
      </c>
      <c r="C117" s="4" t="s">
        <v>91</v>
      </c>
      <c r="E117" s="1">
        <v>10</v>
      </c>
      <c r="G117" s="1">
        <v>10.199999999999999</v>
      </c>
      <c r="H117">
        <v>10</v>
      </c>
      <c r="I117" s="7">
        <v>10</v>
      </c>
      <c r="J117">
        <v>11</v>
      </c>
      <c r="K117">
        <v>4</v>
      </c>
      <c r="L117" s="1">
        <v>3</v>
      </c>
      <c r="M117" s="1" t="s">
        <v>289</v>
      </c>
      <c r="N117" t="s">
        <v>369</v>
      </c>
      <c r="R117" t="s">
        <v>368</v>
      </c>
    </row>
    <row r="118" spans="1:20" x14ac:dyDescent="0.2">
      <c r="A118" s="4" t="s">
        <v>78</v>
      </c>
      <c r="B118" s="4" t="s">
        <v>193</v>
      </c>
      <c r="C118" s="4" t="s">
        <v>91</v>
      </c>
      <c r="E118" s="1">
        <v>9.6</v>
      </c>
      <c r="F118">
        <v>10</v>
      </c>
      <c r="G118" s="1">
        <v>11.5</v>
      </c>
      <c r="I118" s="7"/>
      <c r="J118" s="4">
        <v>2</v>
      </c>
      <c r="K118" t="s">
        <v>286</v>
      </c>
      <c r="L118" s="1">
        <v>4</v>
      </c>
      <c r="M118" s="1" t="s">
        <v>289</v>
      </c>
      <c r="N118" t="s">
        <v>369</v>
      </c>
      <c r="R118" t="s">
        <v>368</v>
      </c>
    </row>
    <row r="119" spans="1:20" x14ac:dyDescent="0.2">
      <c r="A119" s="4" t="s">
        <v>70</v>
      </c>
      <c r="B119" s="4" t="s">
        <v>190</v>
      </c>
      <c r="C119" s="4" t="s">
        <v>91</v>
      </c>
      <c r="E119" s="1">
        <v>7.2</v>
      </c>
      <c r="G119" s="1">
        <v>10.3</v>
      </c>
      <c r="I119" s="7"/>
      <c r="J119" s="4">
        <v>3</v>
      </c>
      <c r="K119" s="2" t="s">
        <v>288</v>
      </c>
      <c r="L119" s="1">
        <v>5</v>
      </c>
      <c r="M119" s="1" t="s">
        <v>353</v>
      </c>
      <c r="N119" t="s">
        <v>372</v>
      </c>
      <c r="R119" t="s">
        <v>368</v>
      </c>
    </row>
    <row r="120" spans="1:20" x14ac:dyDescent="0.2">
      <c r="A120" s="4" t="s">
        <v>67</v>
      </c>
      <c r="B120" s="4" t="s">
        <v>68</v>
      </c>
      <c r="C120" s="4" t="s">
        <v>91</v>
      </c>
      <c r="D120">
        <v>10.7</v>
      </c>
      <c r="E120">
        <v>9.1</v>
      </c>
      <c r="F120">
        <v>10</v>
      </c>
      <c r="G120" s="1">
        <v>9.8000000000000007</v>
      </c>
      <c r="I120" s="7"/>
      <c r="J120" s="4">
        <v>5</v>
      </c>
      <c r="K120" s="5">
        <v>3</v>
      </c>
      <c r="L120" s="1" t="s">
        <v>286</v>
      </c>
      <c r="M120" s="1">
        <v>4</v>
      </c>
      <c r="N120" t="s">
        <v>374</v>
      </c>
      <c r="R120" t="s">
        <v>368</v>
      </c>
    </row>
    <row r="121" spans="1:20" x14ac:dyDescent="0.2">
      <c r="A121" s="4" t="s">
        <v>177</v>
      </c>
      <c r="B121" s="4" t="s">
        <v>185</v>
      </c>
      <c r="C121" s="4" t="s">
        <v>91</v>
      </c>
      <c r="E121" s="1">
        <v>8.5</v>
      </c>
      <c r="F121">
        <v>9</v>
      </c>
      <c r="G121" s="1">
        <v>10</v>
      </c>
      <c r="I121" s="7"/>
      <c r="J121" s="4">
        <v>4</v>
      </c>
      <c r="K121" s="5">
        <v>4</v>
      </c>
      <c r="L121" s="1">
        <v>5</v>
      </c>
      <c r="M121" s="1">
        <v>5</v>
      </c>
      <c r="N121" t="s">
        <v>372</v>
      </c>
      <c r="R121" t="s">
        <v>368</v>
      </c>
    </row>
    <row r="122" spans="1:20" x14ac:dyDescent="0.2">
      <c r="A122" s="4" t="s">
        <v>177</v>
      </c>
      <c r="B122" s="4" t="s">
        <v>198</v>
      </c>
      <c r="C122" s="4" t="s">
        <v>91</v>
      </c>
      <c r="E122" s="1">
        <v>7.4</v>
      </c>
      <c r="F122">
        <v>10</v>
      </c>
      <c r="G122" s="1">
        <v>7.6</v>
      </c>
      <c r="I122" s="7"/>
      <c r="K122">
        <v>3</v>
      </c>
      <c r="L122" s="1" t="s">
        <v>286</v>
      </c>
      <c r="M122" s="1">
        <v>2</v>
      </c>
      <c r="N122" t="s">
        <v>375</v>
      </c>
      <c r="R122" t="s">
        <v>368</v>
      </c>
    </row>
    <row r="123" spans="1:20" x14ac:dyDescent="0.2">
      <c r="A123" s="4" t="s">
        <v>73</v>
      </c>
      <c r="B123" s="4" t="s">
        <v>192</v>
      </c>
      <c r="C123" s="4" t="s">
        <v>91</v>
      </c>
      <c r="E123" s="1">
        <v>9</v>
      </c>
      <c r="F123">
        <v>9</v>
      </c>
      <c r="G123" s="1">
        <v>9.1999999999999993</v>
      </c>
      <c r="I123" s="7"/>
      <c r="K123">
        <v>5</v>
      </c>
      <c r="L123" s="1">
        <v>5</v>
      </c>
      <c r="M123" s="1">
        <v>5</v>
      </c>
      <c r="N123" t="s">
        <v>353</v>
      </c>
      <c r="R123" t="s">
        <v>368</v>
      </c>
    </row>
    <row r="124" spans="1:20" x14ac:dyDescent="0.2">
      <c r="A124" s="4" t="s">
        <v>73</v>
      </c>
      <c r="B124" s="4" t="s">
        <v>74</v>
      </c>
      <c r="C124" s="4" t="s">
        <v>91</v>
      </c>
      <c r="D124">
        <v>9.6999999999999993</v>
      </c>
      <c r="E124">
        <v>7.7</v>
      </c>
      <c r="G124" s="1">
        <v>8</v>
      </c>
      <c r="I124" s="7">
        <v>9</v>
      </c>
      <c r="J124">
        <v>10</v>
      </c>
      <c r="K124">
        <v>4</v>
      </c>
      <c r="L124" s="1">
        <v>4</v>
      </c>
      <c r="M124" s="1" t="s">
        <v>353</v>
      </c>
      <c r="N124" t="s">
        <v>375</v>
      </c>
      <c r="R124" t="s">
        <v>368</v>
      </c>
    </row>
    <row r="125" spans="1:20" x14ac:dyDescent="0.2">
      <c r="A125" s="4" t="s">
        <v>73</v>
      </c>
      <c r="B125" s="4" t="s">
        <v>82</v>
      </c>
      <c r="C125" s="4" t="s">
        <v>91</v>
      </c>
      <c r="D125">
        <v>7.9</v>
      </c>
      <c r="E125">
        <v>7.3</v>
      </c>
      <c r="F125">
        <v>9</v>
      </c>
      <c r="G125" s="1">
        <v>7.5</v>
      </c>
      <c r="I125" s="7">
        <v>9</v>
      </c>
      <c r="J125">
        <v>11</v>
      </c>
      <c r="K125">
        <v>4</v>
      </c>
      <c r="L125" s="1">
        <v>4</v>
      </c>
      <c r="M125" s="1">
        <v>4</v>
      </c>
      <c r="N125" t="s">
        <v>376</v>
      </c>
      <c r="R125" t="s">
        <v>368</v>
      </c>
    </row>
    <row r="126" spans="1:20" x14ac:dyDescent="0.2">
      <c r="A126" s="4" t="s">
        <v>195</v>
      </c>
      <c r="B126" s="4" t="s">
        <v>196</v>
      </c>
      <c r="C126" s="4" t="s">
        <v>91</v>
      </c>
      <c r="E126" s="1">
        <v>8.8000000000000007</v>
      </c>
      <c r="F126">
        <v>9</v>
      </c>
      <c r="G126" s="1">
        <v>9.5</v>
      </c>
      <c r="I126" s="7"/>
      <c r="J126" s="4">
        <v>4</v>
      </c>
      <c r="K126">
        <v>4</v>
      </c>
      <c r="L126" s="1">
        <v>5</v>
      </c>
      <c r="M126" s="1">
        <v>4</v>
      </c>
      <c r="N126" t="s">
        <v>286</v>
      </c>
      <c r="R126" t="s">
        <v>368</v>
      </c>
    </row>
    <row r="127" spans="1:20" x14ac:dyDescent="0.2">
      <c r="A127" s="4" t="s">
        <v>66</v>
      </c>
      <c r="B127" s="4" t="s">
        <v>72</v>
      </c>
      <c r="C127" s="4" t="s">
        <v>91</v>
      </c>
      <c r="D127">
        <v>9.6</v>
      </c>
      <c r="E127">
        <v>8.1</v>
      </c>
      <c r="G127" s="1">
        <v>3.8</v>
      </c>
      <c r="I127" s="7"/>
      <c r="J127" s="4">
        <v>3</v>
      </c>
      <c r="K127" t="s">
        <v>289</v>
      </c>
      <c r="L127" s="1" t="s">
        <v>353</v>
      </c>
      <c r="M127" s="1" t="s">
        <v>289</v>
      </c>
      <c r="N127" t="s">
        <v>369</v>
      </c>
      <c r="R127" t="s">
        <v>368</v>
      </c>
    </row>
    <row r="128" spans="1:20" x14ac:dyDescent="0.2">
      <c r="A128" s="4" t="s">
        <v>195</v>
      </c>
      <c r="B128" s="4" t="s">
        <v>197</v>
      </c>
      <c r="C128" s="4" t="s">
        <v>91</v>
      </c>
      <c r="E128" s="1">
        <v>8</v>
      </c>
      <c r="G128" s="1">
        <v>7.3</v>
      </c>
      <c r="I128" s="7"/>
      <c r="J128" t="s">
        <v>266</v>
      </c>
      <c r="K128">
        <v>4</v>
      </c>
      <c r="L128" s="1" t="s">
        <v>286</v>
      </c>
      <c r="M128" s="1" t="s">
        <v>289</v>
      </c>
      <c r="N128" t="s">
        <v>375</v>
      </c>
      <c r="R128" t="s">
        <v>368</v>
      </c>
    </row>
    <row r="129" spans="1:20" x14ac:dyDescent="0.2">
      <c r="A129" s="4" t="s">
        <v>78</v>
      </c>
      <c r="B129" s="4" t="s">
        <v>189</v>
      </c>
      <c r="C129" s="4" t="s">
        <v>91</v>
      </c>
      <c r="E129" s="1">
        <v>9.8000000000000007</v>
      </c>
      <c r="F129">
        <v>11</v>
      </c>
      <c r="G129" s="1">
        <v>9.1999999999999993</v>
      </c>
      <c r="I129" s="7"/>
      <c r="J129" s="4">
        <v>4</v>
      </c>
      <c r="K129">
        <v>3</v>
      </c>
      <c r="L129" s="1" t="s">
        <v>286</v>
      </c>
      <c r="M129" s="1">
        <v>3</v>
      </c>
      <c r="N129" t="s">
        <v>371</v>
      </c>
      <c r="O129" t="s">
        <v>384</v>
      </c>
      <c r="P129" t="s">
        <v>368</v>
      </c>
      <c r="Q129" s="1"/>
      <c r="R129" t="s">
        <v>368</v>
      </c>
    </row>
    <row r="130" spans="1:20" x14ac:dyDescent="0.2">
      <c r="A130" s="4" t="s">
        <v>70</v>
      </c>
      <c r="B130" s="4" t="s">
        <v>194</v>
      </c>
      <c r="C130" s="4" t="s">
        <v>91</v>
      </c>
      <c r="E130" s="1">
        <v>7.4</v>
      </c>
      <c r="G130" s="1">
        <v>8.9</v>
      </c>
      <c r="I130" s="7">
        <v>9</v>
      </c>
      <c r="J130" s="5">
        <v>11</v>
      </c>
      <c r="K130">
        <v>3</v>
      </c>
      <c r="L130" s="1">
        <v>4</v>
      </c>
      <c r="M130" s="1">
        <v>4</v>
      </c>
      <c r="N130">
        <v>2</v>
      </c>
      <c r="O130" t="s">
        <v>289</v>
      </c>
      <c r="P130" t="s">
        <v>368</v>
      </c>
      <c r="Q130" s="1"/>
      <c r="R130" t="s">
        <v>368</v>
      </c>
    </row>
    <row r="131" spans="1:20" x14ac:dyDescent="0.2">
      <c r="A131" s="4" t="s">
        <v>67</v>
      </c>
      <c r="B131" s="4" t="s">
        <v>175</v>
      </c>
      <c r="C131" s="4" t="s">
        <v>91</v>
      </c>
      <c r="E131" s="1">
        <v>9.3000000000000007</v>
      </c>
      <c r="F131">
        <v>11</v>
      </c>
      <c r="G131" s="1">
        <v>8.9</v>
      </c>
      <c r="I131" s="7"/>
      <c r="J131" s="6">
        <v>9</v>
      </c>
      <c r="K131" s="10" t="s">
        <v>287</v>
      </c>
      <c r="L131" s="1">
        <v>4</v>
      </c>
      <c r="M131" s="1">
        <v>4</v>
      </c>
      <c r="N131" t="s">
        <v>373</v>
      </c>
      <c r="O131" t="s">
        <v>385</v>
      </c>
      <c r="P131" t="s">
        <v>368</v>
      </c>
      <c r="Q131" s="1"/>
      <c r="R131" t="s">
        <v>368</v>
      </c>
    </row>
    <row r="132" spans="1:20" x14ac:dyDescent="0.2">
      <c r="A132" s="4" t="s">
        <v>73</v>
      </c>
      <c r="B132" s="4" t="s">
        <v>186</v>
      </c>
      <c r="C132" s="4" t="s">
        <v>91</v>
      </c>
      <c r="E132" s="1">
        <v>8.9</v>
      </c>
      <c r="G132" s="1">
        <v>10</v>
      </c>
      <c r="I132" s="7"/>
      <c r="K132">
        <v>4</v>
      </c>
      <c r="L132" s="1">
        <v>5</v>
      </c>
      <c r="M132" s="1">
        <v>5</v>
      </c>
      <c r="N132">
        <v>5</v>
      </c>
      <c r="O132" t="s">
        <v>385</v>
      </c>
      <c r="P132" t="s">
        <v>368</v>
      </c>
      <c r="Q132" s="1"/>
      <c r="R132" t="s">
        <v>368</v>
      </c>
    </row>
    <row r="133" spans="1:20" x14ac:dyDescent="0.2">
      <c r="A133" s="4" t="s">
        <v>83</v>
      </c>
      <c r="B133" s="4" t="s">
        <v>84</v>
      </c>
      <c r="C133" s="4" t="s">
        <v>91</v>
      </c>
      <c r="D133">
        <v>7.7</v>
      </c>
      <c r="E133">
        <v>8.1</v>
      </c>
      <c r="F133">
        <v>9</v>
      </c>
      <c r="G133" s="1">
        <v>7.6</v>
      </c>
      <c r="I133" s="7"/>
      <c r="J133" s="4">
        <v>3</v>
      </c>
      <c r="L133" s="1">
        <v>12</v>
      </c>
      <c r="M133" s="1">
        <v>5</v>
      </c>
      <c r="N133">
        <v>5</v>
      </c>
      <c r="O133">
        <v>5</v>
      </c>
      <c r="P133">
        <v>4</v>
      </c>
      <c r="Q133" s="1" t="s">
        <v>376</v>
      </c>
      <c r="R133" t="s">
        <v>368</v>
      </c>
    </row>
    <row r="134" spans="1:20" x14ac:dyDescent="0.2">
      <c r="A134" s="4" t="s">
        <v>66</v>
      </c>
      <c r="B134" s="4" t="s">
        <v>69</v>
      </c>
      <c r="C134" s="4" t="s">
        <v>91</v>
      </c>
      <c r="D134">
        <v>8.9</v>
      </c>
      <c r="E134">
        <v>10.9</v>
      </c>
      <c r="F134">
        <v>10</v>
      </c>
      <c r="G134" s="1">
        <v>8.1</v>
      </c>
      <c r="I134" s="7"/>
      <c r="J134" s="4">
        <v>3</v>
      </c>
      <c r="K134">
        <v>5</v>
      </c>
      <c r="L134" s="1">
        <v>5</v>
      </c>
      <c r="M134" s="1">
        <v>5</v>
      </c>
      <c r="N134">
        <v>4</v>
      </c>
      <c r="O134">
        <v>4</v>
      </c>
      <c r="P134" t="s">
        <v>376</v>
      </c>
      <c r="Q134" s="1"/>
      <c r="R134" t="s">
        <v>368</v>
      </c>
    </row>
    <row r="135" spans="1:20" x14ac:dyDescent="0.2">
      <c r="A135" s="4" t="s">
        <v>14</v>
      </c>
      <c r="B135" s="4" t="s">
        <v>30</v>
      </c>
      <c r="C135" s="4" t="s">
        <v>5</v>
      </c>
      <c r="D135">
        <v>8.1999999999999993</v>
      </c>
      <c r="E135">
        <v>8.1</v>
      </c>
      <c r="G135">
        <v>8.1</v>
      </c>
      <c r="H135">
        <v>9</v>
      </c>
      <c r="L135">
        <v>9</v>
      </c>
      <c r="M135" s="6">
        <v>3</v>
      </c>
      <c r="N135">
        <v>4</v>
      </c>
      <c r="O135">
        <v>3</v>
      </c>
      <c r="P135">
        <v>2</v>
      </c>
      <c r="Q135">
        <v>2</v>
      </c>
      <c r="S135">
        <v>2</v>
      </c>
      <c r="T135" t="s">
        <v>368</v>
      </c>
    </row>
    <row r="136" spans="1:20" x14ac:dyDescent="0.2">
      <c r="A136" s="4" t="s">
        <v>23</v>
      </c>
      <c r="B136" s="4" t="s">
        <v>24</v>
      </c>
      <c r="C136" s="4" t="s">
        <v>5</v>
      </c>
      <c r="D136" s="1">
        <v>4.8</v>
      </c>
      <c r="E136">
        <v>9.3000000000000007</v>
      </c>
      <c r="G136">
        <v>8.4</v>
      </c>
      <c r="L136" t="s">
        <v>354</v>
      </c>
      <c r="M136" s="6">
        <v>10</v>
      </c>
      <c r="N136">
        <v>3</v>
      </c>
      <c r="O136">
        <v>4</v>
      </c>
      <c r="P136">
        <v>4</v>
      </c>
      <c r="Q136">
        <v>3</v>
      </c>
      <c r="S136">
        <v>3</v>
      </c>
      <c r="T136" t="s">
        <v>368</v>
      </c>
    </row>
    <row r="137" spans="1:20" x14ac:dyDescent="0.2">
      <c r="A137" s="4" t="s">
        <v>14</v>
      </c>
      <c r="B137" s="4" t="s">
        <v>15</v>
      </c>
      <c r="C137" s="4" t="s">
        <v>5</v>
      </c>
      <c r="D137">
        <v>9.6999999999999993</v>
      </c>
      <c r="E137">
        <v>8.1999999999999993</v>
      </c>
      <c r="G137">
        <v>7.2</v>
      </c>
      <c r="H137">
        <v>9</v>
      </c>
      <c r="K137">
        <v>1</v>
      </c>
      <c r="L137">
        <v>1</v>
      </c>
      <c r="M137" s="6">
        <v>1</v>
      </c>
      <c r="N137" t="s">
        <v>377</v>
      </c>
      <c r="O137" t="s">
        <v>377</v>
      </c>
      <c r="P137">
        <v>1</v>
      </c>
      <c r="Q137">
        <v>1</v>
      </c>
      <c r="S137">
        <v>1</v>
      </c>
      <c r="T137" t="s">
        <v>368</v>
      </c>
    </row>
    <row r="138" spans="1:20" x14ac:dyDescent="0.2">
      <c r="A138" s="4" t="s">
        <v>21</v>
      </c>
      <c r="B138" s="4" t="s">
        <v>22</v>
      </c>
      <c r="C138" s="4" t="s">
        <v>5</v>
      </c>
      <c r="D138">
        <v>8.4</v>
      </c>
      <c r="E138">
        <v>8.1999999999999993</v>
      </c>
      <c r="G138">
        <v>8.4</v>
      </c>
      <c r="J138" s="4">
        <v>5</v>
      </c>
      <c r="L138">
        <v>9</v>
      </c>
      <c r="M138" s="6">
        <v>3</v>
      </c>
      <c r="N138">
        <v>3</v>
      </c>
      <c r="O138" t="s">
        <v>384</v>
      </c>
      <c r="P138" t="s">
        <v>375</v>
      </c>
      <c r="R138" t="s">
        <v>368</v>
      </c>
    </row>
    <row r="139" spans="1:20" x14ac:dyDescent="0.2">
      <c r="A139" s="4" t="s">
        <v>39</v>
      </c>
      <c r="B139" s="4" t="s">
        <v>40</v>
      </c>
      <c r="C139" s="4" t="s">
        <v>5</v>
      </c>
      <c r="D139">
        <v>9</v>
      </c>
      <c r="E139">
        <v>10.4</v>
      </c>
      <c r="G139">
        <v>8.1</v>
      </c>
      <c r="M139" s="6">
        <v>10</v>
      </c>
      <c r="N139">
        <v>10</v>
      </c>
      <c r="O139">
        <v>12</v>
      </c>
      <c r="P139">
        <v>13</v>
      </c>
      <c r="Q139">
        <v>2</v>
      </c>
      <c r="S139">
        <v>2</v>
      </c>
      <c r="T139" t="s">
        <v>368</v>
      </c>
    </row>
    <row r="140" spans="1:20" x14ac:dyDescent="0.2">
      <c r="A140" s="4" t="s">
        <v>49</v>
      </c>
      <c r="B140" s="4" t="s">
        <v>50</v>
      </c>
      <c r="C140" s="4" t="s">
        <v>5</v>
      </c>
      <c r="D140">
        <v>9.6</v>
      </c>
      <c r="E140">
        <v>9.3000000000000007</v>
      </c>
      <c r="G140">
        <v>8.8000000000000007</v>
      </c>
      <c r="K140">
        <v>9</v>
      </c>
      <c r="L140">
        <v>11</v>
      </c>
      <c r="M140" s="6">
        <v>4</v>
      </c>
      <c r="N140">
        <v>3</v>
      </c>
      <c r="O140">
        <v>3</v>
      </c>
      <c r="P140" t="s">
        <v>376</v>
      </c>
      <c r="R140" t="s">
        <v>368</v>
      </c>
    </row>
    <row r="141" spans="1:20" x14ac:dyDescent="0.2">
      <c r="A141" s="4" t="s">
        <v>43</v>
      </c>
      <c r="B141" s="4" t="s">
        <v>44</v>
      </c>
      <c r="C141" s="4" t="s">
        <v>5</v>
      </c>
      <c r="D141">
        <v>9.1999999999999993</v>
      </c>
      <c r="E141">
        <v>9.1999999999999993</v>
      </c>
      <c r="G141">
        <v>9</v>
      </c>
      <c r="L141">
        <v>2</v>
      </c>
      <c r="M141" s="6" t="s">
        <v>362</v>
      </c>
      <c r="N141" t="s">
        <v>375</v>
      </c>
      <c r="R141" t="s">
        <v>368</v>
      </c>
    </row>
    <row r="142" spans="1:20" x14ac:dyDescent="0.2">
      <c r="A142" s="4" t="s">
        <v>43</v>
      </c>
      <c r="B142" s="4" t="s">
        <v>54</v>
      </c>
      <c r="C142" s="4" t="s">
        <v>5</v>
      </c>
      <c r="D142">
        <v>9.4</v>
      </c>
      <c r="E142">
        <v>7.7</v>
      </c>
      <c r="F142">
        <v>9</v>
      </c>
      <c r="G142">
        <v>8.1999999999999993</v>
      </c>
      <c r="J142">
        <v>10</v>
      </c>
      <c r="K142">
        <v>9</v>
      </c>
      <c r="L142">
        <v>11</v>
      </c>
      <c r="M142" s="6">
        <v>3</v>
      </c>
      <c r="N142">
        <v>2</v>
      </c>
      <c r="O142">
        <v>2</v>
      </c>
      <c r="P142" t="s">
        <v>369</v>
      </c>
      <c r="R142" t="s">
        <v>368</v>
      </c>
    </row>
    <row r="143" spans="1:20" x14ac:dyDescent="0.2">
      <c r="A143" s="4" t="s">
        <v>45</v>
      </c>
      <c r="B143" s="4" t="s">
        <v>46</v>
      </c>
      <c r="C143" s="4" t="s">
        <v>5</v>
      </c>
      <c r="D143">
        <v>7.8</v>
      </c>
      <c r="E143">
        <v>9.6</v>
      </c>
      <c r="F143">
        <v>9</v>
      </c>
      <c r="G143">
        <v>7.2</v>
      </c>
      <c r="J143">
        <v>9</v>
      </c>
      <c r="K143">
        <v>3</v>
      </c>
      <c r="L143">
        <v>3</v>
      </c>
      <c r="M143" s="6">
        <v>3</v>
      </c>
      <c r="N143">
        <v>2</v>
      </c>
      <c r="O143">
        <v>3</v>
      </c>
      <c r="P143" t="s">
        <v>375</v>
      </c>
      <c r="Q143" t="s">
        <v>395</v>
      </c>
      <c r="R143" t="s">
        <v>368</v>
      </c>
    </row>
    <row r="144" spans="1:20" x14ac:dyDescent="0.2">
      <c r="A144" s="4" t="s">
        <v>43</v>
      </c>
      <c r="B144" s="4" t="s">
        <v>47</v>
      </c>
      <c r="C144" s="4" t="s">
        <v>5</v>
      </c>
      <c r="D144">
        <v>9.6</v>
      </c>
      <c r="E144">
        <v>7.5</v>
      </c>
      <c r="G144">
        <v>9</v>
      </c>
      <c r="I144">
        <v>9</v>
      </c>
      <c r="J144">
        <v>11</v>
      </c>
      <c r="K144">
        <v>2</v>
      </c>
      <c r="L144">
        <v>3</v>
      </c>
      <c r="M144" s="6" t="s">
        <v>362</v>
      </c>
      <c r="N144" t="s">
        <v>375</v>
      </c>
      <c r="R144" t="s">
        <v>368</v>
      </c>
    </row>
    <row r="145" spans="1:18" x14ac:dyDescent="0.2">
      <c r="A145" s="4" t="s">
        <v>43</v>
      </c>
      <c r="B145" s="4" t="s">
        <v>48</v>
      </c>
      <c r="C145" s="4" t="s">
        <v>5</v>
      </c>
      <c r="D145">
        <v>9.1</v>
      </c>
      <c r="E145">
        <v>9.1</v>
      </c>
      <c r="F145">
        <v>9</v>
      </c>
      <c r="G145">
        <v>8</v>
      </c>
      <c r="I145">
        <v>9</v>
      </c>
      <c r="J145">
        <v>10</v>
      </c>
      <c r="K145">
        <v>2</v>
      </c>
      <c r="L145">
        <v>3</v>
      </c>
      <c r="M145" s="6" t="s">
        <v>362</v>
      </c>
      <c r="N145" t="s">
        <v>375</v>
      </c>
      <c r="R145" t="s">
        <v>368</v>
      </c>
    </row>
    <row r="146" spans="1:18" x14ac:dyDescent="0.2">
      <c r="A146" s="4" t="s">
        <v>78</v>
      </c>
      <c r="B146" s="4" t="s">
        <v>174</v>
      </c>
      <c r="C146" s="4" t="s">
        <v>5</v>
      </c>
      <c r="E146" s="1">
        <v>8.4</v>
      </c>
      <c r="F146">
        <v>12</v>
      </c>
      <c r="G146" s="1">
        <v>9.6999999999999993</v>
      </c>
      <c r="J146" t="s">
        <v>267</v>
      </c>
      <c r="K146">
        <v>5</v>
      </c>
      <c r="L146">
        <v>5</v>
      </c>
      <c r="M146" s="6" t="s">
        <v>363</v>
      </c>
      <c r="N146" t="s">
        <v>378</v>
      </c>
      <c r="R146" t="s">
        <v>368</v>
      </c>
    </row>
    <row r="147" spans="1:18" x14ac:dyDescent="0.2">
      <c r="A147" s="4" t="s">
        <v>78</v>
      </c>
      <c r="B147" s="4" t="s">
        <v>182</v>
      </c>
      <c r="C147" s="4" t="s">
        <v>5</v>
      </c>
      <c r="E147" s="1">
        <v>9</v>
      </c>
      <c r="F147">
        <v>11</v>
      </c>
      <c r="G147">
        <v>8</v>
      </c>
      <c r="I147">
        <v>9</v>
      </c>
      <c r="J147" s="4">
        <v>2</v>
      </c>
      <c r="K147" s="11">
        <v>0.8</v>
      </c>
      <c r="L147">
        <v>5</v>
      </c>
      <c r="M147" s="6">
        <v>5</v>
      </c>
      <c r="N147" t="s">
        <v>374</v>
      </c>
      <c r="R147" t="s">
        <v>368</v>
      </c>
    </row>
    <row r="148" spans="1:18" x14ac:dyDescent="0.2">
      <c r="A148" s="4" t="s">
        <v>78</v>
      </c>
      <c r="B148" s="4" t="s">
        <v>187</v>
      </c>
      <c r="C148" s="4" t="s">
        <v>5</v>
      </c>
      <c r="E148" s="1">
        <v>8.8000000000000007</v>
      </c>
      <c r="F148">
        <v>11</v>
      </c>
      <c r="G148">
        <v>9.6999999999999993</v>
      </c>
      <c r="K148">
        <v>4</v>
      </c>
      <c r="L148">
        <v>4</v>
      </c>
      <c r="M148" s="6" t="s">
        <v>363</v>
      </c>
      <c r="N148" t="s">
        <v>374</v>
      </c>
      <c r="R148" t="s">
        <v>368</v>
      </c>
    </row>
    <row r="149" spans="1:18" x14ac:dyDescent="0.2">
      <c r="A149" s="4" t="s">
        <v>78</v>
      </c>
      <c r="B149" s="4" t="s">
        <v>188</v>
      </c>
      <c r="C149" s="4" t="s">
        <v>5</v>
      </c>
      <c r="E149" s="1">
        <v>8.1</v>
      </c>
      <c r="F149">
        <v>11</v>
      </c>
      <c r="G149">
        <v>10.9</v>
      </c>
      <c r="K149">
        <v>4</v>
      </c>
      <c r="L149">
        <v>4</v>
      </c>
      <c r="M149" s="6" t="s">
        <v>353</v>
      </c>
      <c r="N149" t="s">
        <v>379</v>
      </c>
      <c r="R149" t="s">
        <v>368</v>
      </c>
    </row>
  </sheetData>
  <autoFilter ref="A1:N62"/>
  <phoneticPr fontId="1" type="noConversion"/>
  <printOptions headings="1" gridLines="1"/>
  <pageMargins left="0.70000000000000007" right="0.70000000000000007" top="0.75000000000000011" bottom="0.75000000000000011" header="0.30000000000000004" footer="0.30000000000000004"/>
  <pageSetup scale="72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4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3" sqref="U3"/>
    </sheetView>
  </sheetViews>
  <sheetFormatPr baseColWidth="10" defaultRowHeight="16" x14ac:dyDescent="0.2"/>
  <cols>
    <col min="1" max="1" width="12.83203125" bestFit="1" customWidth="1"/>
    <col min="3" max="8" width="10.83203125" hidden="1" customWidth="1"/>
    <col min="9" max="9" width="10.83203125" style="1" hidden="1" customWidth="1"/>
    <col min="10" max="12" width="0" hidden="1" customWidth="1"/>
  </cols>
  <sheetData>
    <row r="1" spans="1:17" x14ac:dyDescent="0.2">
      <c r="A1" t="s">
        <v>1</v>
      </c>
      <c r="B1" t="s">
        <v>2</v>
      </c>
      <c r="C1" s="14">
        <v>43041</v>
      </c>
      <c r="D1" t="s">
        <v>396</v>
      </c>
      <c r="E1" t="s">
        <v>397</v>
      </c>
      <c r="F1" s="7" t="s">
        <v>398</v>
      </c>
      <c r="G1" t="s">
        <v>399</v>
      </c>
      <c r="H1" s="15">
        <v>42769</v>
      </c>
      <c r="I1" s="15">
        <v>42919</v>
      </c>
      <c r="J1" s="14">
        <v>43011</v>
      </c>
      <c r="K1" s="1" t="s">
        <v>400</v>
      </c>
      <c r="L1" t="s">
        <v>401</v>
      </c>
      <c r="M1" t="s">
        <v>402</v>
      </c>
      <c r="N1" t="s">
        <v>403</v>
      </c>
      <c r="O1" t="s">
        <v>451</v>
      </c>
      <c r="P1" t="s">
        <v>452</v>
      </c>
      <c r="Q1" s="1" t="s">
        <v>455</v>
      </c>
    </row>
    <row r="2" spans="1:17" x14ac:dyDescent="0.2">
      <c r="A2" t="s">
        <v>93</v>
      </c>
      <c r="B2" t="s">
        <v>87</v>
      </c>
      <c r="E2" s="7"/>
      <c r="G2">
        <v>9</v>
      </c>
      <c r="H2" s="1">
        <v>9</v>
      </c>
      <c r="I2" s="1">
        <v>9</v>
      </c>
      <c r="J2">
        <v>10</v>
      </c>
      <c r="K2">
        <v>10</v>
      </c>
      <c r="L2">
        <v>10</v>
      </c>
      <c r="M2" s="1">
        <v>11</v>
      </c>
      <c r="O2">
        <v>11</v>
      </c>
      <c r="P2">
        <v>13</v>
      </c>
      <c r="Q2">
        <v>13</v>
      </c>
    </row>
    <row r="3" spans="1:17" x14ac:dyDescent="0.2">
      <c r="A3" t="s">
        <v>7</v>
      </c>
      <c r="B3" t="s">
        <v>87</v>
      </c>
      <c r="E3" s="7"/>
      <c r="H3" s="1">
        <v>9</v>
      </c>
      <c r="I3" s="1">
        <v>9</v>
      </c>
      <c r="J3">
        <v>10</v>
      </c>
      <c r="K3">
        <v>10</v>
      </c>
      <c r="L3">
        <v>11</v>
      </c>
      <c r="M3" s="1">
        <v>12</v>
      </c>
      <c r="O3">
        <v>13</v>
      </c>
      <c r="P3" t="s">
        <v>368</v>
      </c>
    </row>
    <row r="4" spans="1:17" x14ac:dyDescent="0.2">
      <c r="A4" t="s">
        <v>90</v>
      </c>
      <c r="B4" t="s">
        <v>87</v>
      </c>
      <c r="E4" s="7"/>
      <c r="H4" s="1"/>
      <c r="L4">
        <v>9</v>
      </c>
      <c r="M4" s="1">
        <v>9</v>
      </c>
      <c r="O4">
        <v>10</v>
      </c>
      <c r="P4">
        <v>11</v>
      </c>
      <c r="Q4">
        <v>11</v>
      </c>
    </row>
    <row r="5" spans="1:17" x14ac:dyDescent="0.2">
      <c r="A5" t="s">
        <v>92</v>
      </c>
      <c r="B5" t="s">
        <v>87</v>
      </c>
      <c r="E5" s="7">
        <v>9</v>
      </c>
      <c r="F5">
        <v>9</v>
      </c>
      <c r="H5" s="1"/>
      <c r="K5">
        <v>9</v>
      </c>
      <c r="L5">
        <v>9</v>
      </c>
      <c r="M5" s="1">
        <v>9</v>
      </c>
      <c r="O5">
        <v>9</v>
      </c>
      <c r="P5">
        <v>10</v>
      </c>
      <c r="Q5">
        <v>10</v>
      </c>
    </row>
    <row r="6" spans="1:17" x14ac:dyDescent="0.2">
      <c r="A6" t="s">
        <v>9</v>
      </c>
      <c r="B6" t="s">
        <v>87</v>
      </c>
      <c r="E6" s="7"/>
      <c r="H6" s="1"/>
      <c r="L6">
        <v>9</v>
      </c>
      <c r="M6" s="1">
        <v>10</v>
      </c>
      <c r="O6">
        <v>11</v>
      </c>
      <c r="P6">
        <v>12</v>
      </c>
      <c r="Q6">
        <v>12</v>
      </c>
    </row>
    <row r="7" spans="1:17" x14ac:dyDescent="0.2">
      <c r="A7" t="s">
        <v>88</v>
      </c>
      <c r="B7" t="s">
        <v>87</v>
      </c>
      <c r="E7" s="7"/>
      <c r="H7" s="1"/>
      <c r="M7" s="17">
        <v>9</v>
      </c>
      <c r="O7" s="8">
        <v>9</v>
      </c>
      <c r="P7">
        <v>10</v>
      </c>
      <c r="Q7">
        <v>11</v>
      </c>
    </row>
    <row r="8" spans="1:17" x14ac:dyDescent="0.2">
      <c r="A8" t="s">
        <v>99</v>
      </c>
      <c r="B8" t="s">
        <v>87</v>
      </c>
      <c r="E8" s="7"/>
      <c r="H8" s="1" t="s">
        <v>351</v>
      </c>
      <c r="I8" s="1" t="s">
        <v>351</v>
      </c>
      <c r="J8" t="s">
        <v>351</v>
      </c>
      <c r="M8" s="1">
        <v>9</v>
      </c>
      <c r="O8">
        <v>9</v>
      </c>
      <c r="P8">
        <v>10</v>
      </c>
    </row>
    <row r="9" spans="1:17" x14ac:dyDescent="0.2">
      <c r="A9" t="s">
        <v>120</v>
      </c>
      <c r="B9" t="s">
        <v>87</v>
      </c>
      <c r="E9" s="7"/>
      <c r="H9" s="1"/>
      <c r="I9" s="1">
        <v>9</v>
      </c>
      <c r="J9">
        <v>9</v>
      </c>
      <c r="K9">
        <v>10</v>
      </c>
      <c r="L9">
        <v>10</v>
      </c>
      <c r="M9" s="1">
        <v>14</v>
      </c>
      <c r="O9">
        <v>11</v>
      </c>
      <c r="P9">
        <v>14</v>
      </c>
    </row>
    <row r="10" spans="1:17" x14ac:dyDescent="0.2">
      <c r="A10" t="s">
        <v>102</v>
      </c>
      <c r="B10" t="s">
        <v>87</v>
      </c>
      <c r="E10" s="7"/>
      <c r="H10" s="1"/>
      <c r="J10">
        <v>9</v>
      </c>
      <c r="K10">
        <v>9</v>
      </c>
      <c r="L10">
        <v>10</v>
      </c>
      <c r="M10" s="1">
        <v>13</v>
      </c>
      <c r="O10">
        <v>12</v>
      </c>
      <c r="P10">
        <v>14</v>
      </c>
    </row>
    <row r="11" spans="1:17" x14ac:dyDescent="0.2">
      <c r="A11" t="s">
        <v>105</v>
      </c>
      <c r="B11" t="s">
        <v>87</v>
      </c>
      <c r="E11" s="7"/>
      <c r="H11" s="1"/>
      <c r="I11" s="1">
        <v>9</v>
      </c>
      <c r="J11">
        <v>9</v>
      </c>
      <c r="K11">
        <v>9</v>
      </c>
      <c r="L11">
        <v>9</v>
      </c>
      <c r="M11" s="1">
        <v>10</v>
      </c>
    </row>
    <row r="12" spans="1:17" x14ac:dyDescent="0.2">
      <c r="A12" t="s">
        <v>109</v>
      </c>
      <c r="B12" t="s">
        <v>87</v>
      </c>
      <c r="E12" s="7"/>
      <c r="H12" s="1"/>
      <c r="I12" s="1">
        <v>9</v>
      </c>
      <c r="J12">
        <v>9</v>
      </c>
      <c r="K12">
        <v>9</v>
      </c>
      <c r="L12">
        <v>9</v>
      </c>
      <c r="M12" s="1">
        <v>12</v>
      </c>
    </row>
    <row r="13" spans="1:17" x14ac:dyDescent="0.2">
      <c r="A13" t="s">
        <v>108</v>
      </c>
      <c r="B13" t="s">
        <v>87</v>
      </c>
      <c r="E13" s="7"/>
      <c r="H13" s="1"/>
      <c r="J13">
        <v>9</v>
      </c>
      <c r="K13">
        <v>9</v>
      </c>
      <c r="L13">
        <v>10</v>
      </c>
      <c r="M13" s="1">
        <v>13</v>
      </c>
    </row>
    <row r="14" spans="1:17" x14ac:dyDescent="0.2">
      <c r="A14" t="s">
        <v>104</v>
      </c>
      <c r="B14" t="s">
        <v>87</v>
      </c>
      <c r="E14" s="7"/>
      <c r="H14" s="1"/>
      <c r="M14" s="1">
        <v>9</v>
      </c>
    </row>
    <row r="15" spans="1:17" x14ac:dyDescent="0.2">
      <c r="A15" t="s">
        <v>112</v>
      </c>
      <c r="B15" t="s">
        <v>87</v>
      </c>
      <c r="E15" s="7"/>
      <c r="G15" t="s">
        <v>283</v>
      </c>
      <c r="H15" s="1" t="s">
        <v>351</v>
      </c>
      <c r="I15" s="1" t="s">
        <v>351</v>
      </c>
      <c r="J15" t="s">
        <v>351</v>
      </c>
      <c r="L15">
        <v>9</v>
      </c>
      <c r="M15" s="1">
        <v>11</v>
      </c>
    </row>
    <row r="16" spans="1:17" x14ac:dyDescent="0.2">
      <c r="A16" t="s">
        <v>128</v>
      </c>
      <c r="B16" t="s">
        <v>87</v>
      </c>
      <c r="E16" s="7"/>
      <c r="H16" s="1"/>
      <c r="M16" s="1"/>
      <c r="O16">
        <v>10</v>
      </c>
      <c r="P16">
        <v>13</v>
      </c>
    </row>
    <row r="17" spans="1:16" x14ac:dyDescent="0.2">
      <c r="A17" t="s">
        <v>126</v>
      </c>
      <c r="B17" t="s">
        <v>87</v>
      </c>
      <c r="E17" s="7"/>
      <c r="H17" s="1"/>
      <c r="M17" s="1"/>
      <c r="O17">
        <v>10</v>
      </c>
      <c r="P17">
        <v>11</v>
      </c>
    </row>
    <row r="18" spans="1:16" x14ac:dyDescent="0.2">
      <c r="A18" t="s">
        <v>130</v>
      </c>
      <c r="B18" t="s">
        <v>87</v>
      </c>
      <c r="E18" s="7"/>
      <c r="H18" s="1"/>
      <c r="L18">
        <v>9</v>
      </c>
      <c r="M18" s="1">
        <v>11</v>
      </c>
      <c r="O18">
        <v>10</v>
      </c>
      <c r="P18">
        <v>11</v>
      </c>
    </row>
    <row r="19" spans="1:16" x14ac:dyDescent="0.2">
      <c r="A19" t="s">
        <v>131</v>
      </c>
      <c r="B19" t="s">
        <v>87</v>
      </c>
      <c r="E19" s="7"/>
      <c r="H19" s="1"/>
      <c r="I19" s="1">
        <v>9</v>
      </c>
      <c r="J19">
        <v>10</v>
      </c>
      <c r="K19">
        <v>10</v>
      </c>
      <c r="L19">
        <v>11</v>
      </c>
      <c r="M19" s="1">
        <v>13</v>
      </c>
      <c r="O19">
        <v>3</v>
      </c>
      <c r="P19">
        <v>4</v>
      </c>
    </row>
    <row r="20" spans="1:16" x14ac:dyDescent="0.2">
      <c r="A20" t="s">
        <v>127</v>
      </c>
      <c r="B20" t="s">
        <v>87</v>
      </c>
      <c r="D20">
        <v>9</v>
      </c>
      <c r="E20" s="7">
        <v>9</v>
      </c>
      <c r="F20">
        <v>10</v>
      </c>
      <c r="H20" s="1"/>
      <c r="M20" s="1"/>
      <c r="O20">
        <v>10</v>
      </c>
      <c r="P20">
        <v>11</v>
      </c>
    </row>
    <row r="21" spans="1:16" x14ac:dyDescent="0.2">
      <c r="A21" t="s">
        <v>129</v>
      </c>
      <c r="B21" t="s">
        <v>87</v>
      </c>
      <c r="E21" s="7"/>
      <c r="F21">
        <v>9</v>
      </c>
      <c r="H21" s="1"/>
      <c r="M21" s="1"/>
      <c r="O21">
        <v>10</v>
      </c>
      <c r="P21">
        <v>11</v>
      </c>
    </row>
    <row r="22" spans="1:16" x14ac:dyDescent="0.2">
      <c r="A22" t="s">
        <v>148</v>
      </c>
      <c r="B22" t="s">
        <v>87</v>
      </c>
      <c r="E22" s="7"/>
      <c r="F22">
        <v>10</v>
      </c>
      <c r="H22" s="1"/>
      <c r="M22" s="1"/>
      <c r="O22">
        <v>12</v>
      </c>
      <c r="P22">
        <v>1</v>
      </c>
    </row>
    <row r="23" spans="1:16" x14ac:dyDescent="0.2">
      <c r="A23" t="s">
        <v>141</v>
      </c>
      <c r="B23" t="s">
        <v>87</v>
      </c>
      <c r="C23">
        <v>9</v>
      </c>
      <c r="D23">
        <v>9</v>
      </c>
      <c r="E23" s="7">
        <v>11</v>
      </c>
      <c r="F23">
        <v>15</v>
      </c>
      <c r="H23" s="1">
        <v>9</v>
      </c>
      <c r="I23" s="1">
        <v>9</v>
      </c>
      <c r="J23">
        <v>9</v>
      </c>
      <c r="K23">
        <v>9</v>
      </c>
      <c r="L23">
        <v>9</v>
      </c>
      <c r="M23" s="1">
        <v>9</v>
      </c>
      <c r="O23">
        <v>11</v>
      </c>
      <c r="P23">
        <v>11</v>
      </c>
    </row>
    <row r="24" spans="1:16" x14ac:dyDescent="0.2">
      <c r="A24" t="s">
        <v>159</v>
      </c>
      <c r="B24" t="s">
        <v>87</v>
      </c>
      <c r="E24" s="7"/>
      <c r="H24" s="1"/>
      <c r="M24" s="1">
        <v>9</v>
      </c>
      <c r="O24">
        <v>2</v>
      </c>
      <c r="P24">
        <v>2</v>
      </c>
    </row>
    <row r="25" spans="1:16" x14ac:dyDescent="0.2">
      <c r="A25" t="s">
        <v>94</v>
      </c>
      <c r="B25" t="s">
        <v>91</v>
      </c>
      <c r="E25" s="7"/>
      <c r="F25" s="4">
        <v>4</v>
      </c>
      <c r="H25" s="1"/>
      <c r="J25">
        <v>9</v>
      </c>
      <c r="K25">
        <v>9</v>
      </c>
      <c r="L25">
        <v>9</v>
      </c>
      <c r="M25" s="1">
        <v>9</v>
      </c>
      <c r="O25">
        <v>5</v>
      </c>
      <c r="P25">
        <v>5</v>
      </c>
    </row>
    <row r="26" spans="1:16" x14ac:dyDescent="0.2">
      <c r="A26" s="4" t="s">
        <v>95</v>
      </c>
      <c r="B26" s="4" t="s">
        <v>91</v>
      </c>
      <c r="E26" s="7"/>
      <c r="F26" s="4">
        <v>3</v>
      </c>
      <c r="H26" s="1"/>
      <c r="J26">
        <v>9</v>
      </c>
      <c r="K26">
        <v>10</v>
      </c>
      <c r="L26">
        <v>11</v>
      </c>
      <c r="M26" s="1">
        <v>11</v>
      </c>
      <c r="N26">
        <v>2</v>
      </c>
      <c r="O26">
        <v>4</v>
      </c>
      <c r="P26">
        <v>3</v>
      </c>
    </row>
    <row r="27" spans="1:16" x14ac:dyDescent="0.2">
      <c r="A27" t="s">
        <v>96</v>
      </c>
      <c r="B27" t="s">
        <v>91</v>
      </c>
      <c r="E27" s="7"/>
      <c r="H27" s="1"/>
      <c r="M27" s="1"/>
      <c r="O27">
        <v>4</v>
      </c>
      <c r="P27">
        <v>3</v>
      </c>
    </row>
    <row r="28" spans="1:16" x14ac:dyDescent="0.2">
      <c r="A28" t="s">
        <v>97</v>
      </c>
      <c r="B28" t="s">
        <v>91</v>
      </c>
      <c r="E28" s="7"/>
      <c r="H28" s="1"/>
      <c r="M28" s="1">
        <v>9</v>
      </c>
      <c r="P28" t="s">
        <v>265</v>
      </c>
    </row>
    <row r="29" spans="1:16" x14ac:dyDescent="0.2">
      <c r="A29" t="s">
        <v>10</v>
      </c>
      <c r="B29" t="s">
        <v>91</v>
      </c>
      <c r="E29" s="7"/>
      <c r="H29" s="1"/>
      <c r="K29">
        <v>9</v>
      </c>
      <c r="L29">
        <v>9</v>
      </c>
      <c r="M29" s="1">
        <v>10</v>
      </c>
      <c r="O29" t="s">
        <v>437</v>
      </c>
      <c r="P29">
        <v>11</v>
      </c>
    </row>
    <row r="30" spans="1:16" x14ac:dyDescent="0.2">
      <c r="A30" t="s">
        <v>11</v>
      </c>
      <c r="B30" t="s">
        <v>91</v>
      </c>
      <c r="E30" s="7"/>
      <c r="H30" s="1"/>
      <c r="L30">
        <v>9</v>
      </c>
      <c r="M30" s="1">
        <v>9</v>
      </c>
      <c r="O30">
        <v>4</v>
      </c>
      <c r="P30">
        <v>5</v>
      </c>
    </row>
    <row r="31" spans="1:16" x14ac:dyDescent="0.2">
      <c r="A31" s="4" t="s">
        <v>89</v>
      </c>
      <c r="B31" s="4" t="s">
        <v>91</v>
      </c>
      <c r="E31" s="7"/>
      <c r="H31" s="1">
        <v>9</v>
      </c>
      <c r="I31" s="1">
        <v>10</v>
      </c>
      <c r="J31">
        <v>2</v>
      </c>
      <c r="K31">
        <v>3</v>
      </c>
      <c r="L31">
        <v>3</v>
      </c>
      <c r="M31" s="1">
        <v>2</v>
      </c>
      <c r="O31">
        <v>11</v>
      </c>
      <c r="P31">
        <v>4</v>
      </c>
    </row>
    <row r="32" spans="1:16" x14ac:dyDescent="0.2">
      <c r="A32" s="4" t="s">
        <v>121</v>
      </c>
      <c r="B32" s="4" t="s">
        <v>91</v>
      </c>
      <c r="E32" s="7"/>
      <c r="H32" s="1"/>
      <c r="M32" s="1">
        <v>11</v>
      </c>
      <c r="N32">
        <v>3</v>
      </c>
      <c r="O32">
        <v>4</v>
      </c>
      <c r="P32">
        <v>4</v>
      </c>
    </row>
    <row r="33" spans="1:16" x14ac:dyDescent="0.2">
      <c r="A33" s="4" t="s">
        <v>122</v>
      </c>
      <c r="B33" s="4" t="s">
        <v>91</v>
      </c>
      <c r="E33" s="7"/>
      <c r="H33" s="1">
        <v>9</v>
      </c>
      <c r="L33">
        <v>9</v>
      </c>
      <c r="M33" s="1">
        <v>12</v>
      </c>
      <c r="N33">
        <v>3</v>
      </c>
      <c r="O33">
        <v>4</v>
      </c>
      <c r="P33">
        <v>4</v>
      </c>
    </row>
    <row r="34" spans="1:16" x14ac:dyDescent="0.2">
      <c r="A34" s="4" t="s">
        <v>116</v>
      </c>
      <c r="B34" s="4" t="s">
        <v>91</v>
      </c>
      <c r="E34" s="7"/>
      <c r="H34" s="1"/>
      <c r="K34">
        <v>9</v>
      </c>
      <c r="L34">
        <v>11</v>
      </c>
      <c r="M34" s="1">
        <v>4</v>
      </c>
      <c r="O34">
        <v>3</v>
      </c>
      <c r="P34">
        <v>3</v>
      </c>
    </row>
    <row r="35" spans="1:16" x14ac:dyDescent="0.2">
      <c r="A35" t="s">
        <v>124</v>
      </c>
      <c r="B35" t="s">
        <v>91</v>
      </c>
      <c r="E35" s="7"/>
      <c r="H35" s="1"/>
      <c r="M35" s="1"/>
      <c r="P35">
        <v>9</v>
      </c>
    </row>
    <row r="36" spans="1:16" x14ac:dyDescent="0.2">
      <c r="A36" t="s">
        <v>209</v>
      </c>
      <c r="B36" t="s">
        <v>91</v>
      </c>
      <c r="E36" s="7"/>
      <c r="G36" t="s">
        <v>284</v>
      </c>
      <c r="H36" s="1" t="s">
        <v>351</v>
      </c>
      <c r="I36" s="1" t="s">
        <v>351</v>
      </c>
      <c r="J36" t="s">
        <v>357</v>
      </c>
      <c r="K36">
        <v>9</v>
      </c>
      <c r="L36">
        <v>10</v>
      </c>
      <c r="M36" s="1">
        <v>9</v>
      </c>
      <c r="O36">
        <v>2</v>
      </c>
      <c r="P36">
        <v>1</v>
      </c>
    </row>
    <row r="37" spans="1:16" x14ac:dyDescent="0.2">
      <c r="A37" s="4" t="s">
        <v>113</v>
      </c>
      <c r="B37" s="4" t="s">
        <v>91</v>
      </c>
      <c r="E37" s="7"/>
      <c r="H37" s="1"/>
      <c r="L37">
        <v>9</v>
      </c>
      <c r="M37" s="1">
        <v>13</v>
      </c>
      <c r="N37">
        <v>2</v>
      </c>
    </row>
    <row r="38" spans="1:16" x14ac:dyDescent="0.2">
      <c r="A38" t="s">
        <v>119</v>
      </c>
      <c r="B38" t="s">
        <v>91</v>
      </c>
      <c r="E38" s="7"/>
      <c r="H38" s="1"/>
      <c r="M38" s="1" t="s">
        <v>392</v>
      </c>
      <c r="P38">
        <v>9</v>
      </c>
    </row>
    <row r="39" spans="1:16" x14ac:dyDescent="0.2">
      <c r="A39" s="4" t="s">
        <v>110</v>
      </c>
      <c r="B39" s="4" t="s">
        <v>91</v>
      </c>
      <c r="E39" s="7">
        <v>9</v>
      </c>
      <c r="F39">
        <v>10</v>
      </c>
      <c r="H39" s="1"/>
      <c r="I39" s="1">
        <v>9</v>
      </c>
      <c r="J39">
        <v>3</v>
      </c>
      <c r="K39">
        <v>4</v>
      </c>
      <c r="L39">
        <v>4</v>
      </c>
      <c r="M39" s="1">
        <v>4</v>
      </c>
      <c r="P39">
        <v>9</v>
      </c>
    </row>
    <row r="40" spans="1:16" x14ac:dyDescent="0.2">
      <c r="A40" s="4" t="s">
        <v>123</v>
      </c>
      <c r="B40" s="4" t="s">
        <v>91</v>
      </c>
      <c r="E40" s="7"/>
      <c r="H40" s="1">
        <v>9</v>
      </c>
      <c r="I40" s="1">
        <v>11</v>
      </c>
      <c r="J40">
        <v>4</v>
      </c>
      <c r="K40">
        <v>4</v>
      </c>
      <c r="L40">
        <v>5</v>
      </c>
      <c r="M40" s="1">
        <v>4</v>
      </c>
      <c r="O40">
        <v>9</v>
      </c>
      <c r="P40">
        <v>9</v>
      </c>
    </row>
    <row r="41" spans="1:16" x14ac:dyDescent="0.2">
      <c r="A41" s="4" t="s">
        <v>115</v>
      </c>
      <c r="B41" s="4" t="s">
        <v>91</v>
      </c>
      <c r="E41" s="7"/>
      <c r="H41" s="1"/>
      <c r="I41" s="1">
        <v>9</v>
      </c>
      <c r="J41">
        <v>3</v>
      </c>
      <c r="K41">
        <v>4</v>
      </c>
      <c r="L41">
        <v>3</v>
      </c>
      <c r="M41" s="1">
        <v>3</v>
      </c>
      <c r="O41">
        <v>4</v>
      </c>
      <c r="P41">
        <v>4</v>
      </c>
    </row>
    <row r="42" spans="1:16" x14ac:dyDescent="0.2">
      <c r="A42" t="s">
        <v>135</v>
      </c>
      <c r="B42" t="s">
        <v>91</v>
      </c>
      <c r="E42" s="7"/>
      <c r="H42" s="1"/>
      <c r="I42" s="1">
        <v>9</v>
      </c>
      <c r="M42" s="1"/>
      <c r="O42">
        <v>5</v>
      </c>
      <c r="P42">
        <v>4</v>
      </c>
    </row>
    <row r="43" spans="1:16" x14ac:dyDescent="0.2">
      <c r="A43" s="4" t="s">
        <v>137</v>
      </c>
      <c r="B43" s="4" t="s">
        <v>91</v>
      </c>
      <c r="E43" s="7"/>
      <c r="H43" s="1"/>
      <c r="I43" s="1">
        <v>9</v>
      </c>
      <c r="J43">
        <v>9</v>
      </c>
      <c r="K43">
        <v>9</v>
      </c>
      <c r="L43">
        <v>9</v>
      </c>
      <c r="M43" s="1">
        <v>12</v>
      </c>
      <c r="N43">
        <v>1</v>
      </c>
      <c r="O43">
        <v>2</v>
      </c>
      <c r="P43">
        <v>2</v>
      </c>
    </row>
    <row r="44" spans="1:16" x14ac:dyDescent="0.2">
      <c r="A44" t="s">
        <v>132</v>
      </c>
      <c r="B44" t="s">
        <v>91</v>
      </c>
      <c r="D44">
        <v>9</v>
      </c>
      <c r="E44" s="7"/>
      <c r="H44" s="1"/>
      <c r="M44" s="1"/>
      <c r="P44">
        <v>9</v>
      </c>
    </row>
    <row r="45" spans="1:16" x14ac:dyDescent="0.2">
      <c r="A45" t="s">
        <v>136</v>
      </c>
      <c r="B45" t="s">
        <v>91</v>
      </c>
      <c r="D45">
        <v>9</v>
      </c>
      <c r="E45" s="7"/>
      <c r="H45" s="1"/>
      <c r="M45" s="1"/>
      <c r="O45">
        <v>5</v>
      </c>
      <c r="P45">
        <v>5</v>
      </c>
    </row>
    <row r="46" spans="1:16" x14ac:dyDescent="0.2">
      <c r="A46" t="s">
        <v>133</v>
      </c>
      <c r="B46" t="s">
        <v>91</v>
      </c>
      <c r="D46">
        <v>9</v>
      </c>
      <c r="E46" s="7"/>
      <c r="H46" s="1"/>
      <c r="J46">
        <v>9</v>
      </c>
      <c r="M46" s="1"/>
      <c r="O46">
        <v>12</v>
      </c>
      <c r="P46">
        <v>3</v>
      </c>
    </row>
    <row r="47" spans="1:16" x14ac:dyDescent="0.2">
      <c r="A47" t="s">
        <v>134</v>
      </c>
      <c r="B47" t="s">
        <v>91</v>
      </c>
      <c r="E47" s="7"/>
      <c r="H47" s="1"/>
      <c r="M47" s="1"/>
      <c r="O47">
        <v>12</v>
      </c>
      <c r="P47">
        <v>3</v>
      </c>
    </row>
    <row r="48" spans="1:16" x14ac:dyDescent="0.2">
      <c r="A48" s="4" t="s">
        <v>150</v>
      </c>
      <c r="B48" s="4" t="s">
        <v>91</v>
      </c>
      <c r="E48" s="7">
        <v>9</v>
      </c>
      <c r="F48">
        <v>10</v>
      </c>
      <c r="H48" s="1"/>
      <c r="J48">
        <v>9</v>
      </c>
      <c r="K48">
        <v>10</v>
      </c>
      <c r="L48">
        <v>12</v>
      </c>
      <c r="M48" s="1">
        <v>5</v>
      </c>
      <c r="O48">
        <v>4</v>
      </c>
      <c r="P48">
        <v>5</v>
      </c>
    </row>
    <row r="49" spans="1:16" x14ac:dyDescent="0.2">
      <c r="A49" s="4" t="s">
        <v>152</v>
      </c>
      <c r="B49" s="4" t="s">
        <v>91</v>
      </c>
      <c r="E49" s="7"/>
      <c r="F49">
        <v>9</v>
      </c>
      <c r="G49">
        <v>9</v>
      </c>
      <c r="H49" s="1">
        <v>9</v>
      </c>
      <c r="I49" s="1">
        <v>4</v>
      </c>
      <c r="J49">
        <v>5</v>
      </c>
      <c r="K49">
        <v>5</v>
      </c>
      <c r="L49">
        <v>5</v>
      </c>
      <c r="M49" s="1">
        <v>5</v>
      </c>
      <c r="O49">
        <v>4</v>
      </c>
      <c r="P49">
        <v>4</v>
      </c>
    </row>
    <row r="50" spans="1:16" x14ac:dyDescent="0.2">
      <c r="A50" s="4" t="s">
        <v>157</v>
      </c>
      <c r="B50" s="4" t="s">
        <v>91</v>
      </c>
      <c r="E50" s="7"/>
      <c r="F50" t="s">
        <v>265</v>
      </c>
      <c r="H50" s="1">
        <v>9</v>
      </c>
      <c r="I50" s="1">
        <v>4</v>
      </c>
      <c r="J50">
        <v>4</v>
      </c>
      <c r="K50">
        <v>3</v>
      </c>
      <c r="L50">
        <v>4</v>
      </c>
      <c r="M50" s="1">
        <v>3</v>
      </c>
      <c r="O50">
        <v>4</v>
      </c>
      <c r="P50">
        <v>4</v>
      </c>
    </row>
    <row r="51" spans="1:16" x14ac:dyDescent="0.2">
      <c r="A51" t="s">
        <v>160</v>
      </c>
      <c r="B51" t="s">
        <v>91</v>
      </c>
      <c r="E51" s="7"/>
      <c r="H51" s="1"/>
      <c r="M51" s="1"/>
      <c r="O51">
        <v>5</v>
      </c>
      <c r="P51">
        <v>4</v>
      </c>
    </row>
    <row r="52" spans="1:16" x14ac:dyDescent="0.2">
      <c r="A52" s="4" t="s">
        <v>172</v>
      </c>
      <c r="B52" s="4" t="s">
        <v>91</v>
      </c>
      <c r="E52" s="7"/>
      <c r="F52">
        <v>9</v>
      </c>
      <c r="G52">
        <v>9</v>
      </c>
      <c r="H52" s="1">
        <v>9</v>
      </c>
      <c r="I52" s="1" t="s">
        <v>361</v>
      </c>
      <c r="J52">
        <v>2</v>
      </c>
      <c r="K52">
        <v>4</v>
      </c>
      <c r="L52">
        <v>5</v>
      </c>
      <c r="M52" s="1" t="s">
        <v>393</v>
      </c>
      <c r="O52">
        <v>4</v>
      </c>
      <c r="P52">
        <v>5</v>
      </c>
    </row>
    <row r="53" spans="1:16" x14ac:dyDescent="0.2">
      <c r="A53" s="4" t="s">
        <v>167</v>
      </c>
      <c r="B53" s="4" t="s">
        <v>91</v>
      </c>
      <c r="E53" s="7"/>
      <c r="G53">
        <v>9</v>
      </c>
      <c r="H53" s="1">
        <v>9</v>
      </c>
      <c r="I53" s="1" t="s">
        <v>361</v>
      </c>
      <c r="J53">
        <v>3</v>
      </c>
      <c r="K53">
        <v>5</v>
      </c>
      <c r="L53">
        <v>5</v>
      </c>
      <c r="M53" s="1" t="s">
        <v>393</v>
      </c>
      <c r="O53">
        <v>4</v>
      </c>
      <c r="P53">
        <v>4</v>
      </c>
    </row>
    <row r="54" spans="1:16" x14ac:dyDescent="0.2">
      <c r="A54" t="s">
        <v>4</v>
      </c>
      <c r="B54" t="s">
        <v>5</v>
      </c>
      <c r="F54" s="4">
        <v>5</v>
      </c>
      <c r="I54" s="6"/>
      <c r="K54">
        <v>10</v>
      </c>
      <c r="L54">
        <v>10</v>
      </c>
      <c r="M54">
        <v>11</v>
      </c>
    </row>
    <row r="55" spans="1:16" x14ac:dyDescent="0.2">
      <c r="A55" t="s">
        <v>25</v>
      </c>
      <c r="B55" t="s">
        <v>5</v>
      </c>
      <c r="F55" s="4">
        <v>4</v>
      </c>
      <c r="I55" s="6"/>
      <c r="M55">
        <v>9</v>
      </c>
      <c r="O55">
        <v>2</v>
      </c>
      <c r="P55">
        <v>1</v>
      </c>
    </row>
    <row r="56" spans="1:16" x14ac:dyDescent="0.2">
      <c r="A56" s="4" t="s">
        <v>13</v>
      </c>
      <c r="B56" s="4" t="s">
        <v>5</v>
      </c>
      <c r="F56" s="4">
        <v>5</v>
      </c>
      <c r="I56" s="6"/>
      <c r="L56">
        <v>9</v>
      </c>
      <c r="M56">
        <v>12</v>
      </c>
      <c r="N56">
        <v>3</v>
      </c>
    </row>
    <row r="57" spans="1:16" x14ac:dyDescent="0.2">
      <c r="A57" s="4" t="s">
        <v>20</v>
      </c>
      <c r="B57" s="4" t="s">
        <v>5</v>
      </c>
      <c r="H57">
        <v>9</v>
      </c>
      <c r="I57" s="6">
        <v>11</v>
      </c>
      <c r="J57">
        <v>4</v>
      </c>
      <c r="K57">
        <v>4</v>
      </c>
      <c r="L57">
        <v>4</v>
      </c>
      <c r="M57">
        <v>4</v>
      </c>
      <c r="P57">
        <v>12</v>
      </c>
    </row>
    <row r="58" spans="1:16" x14ac:dyDescent="0.2">
      <c r="A58" s="4" t="s">
        <v>29</v>
      </c>
      <c r="B58" s="4" t="s">
        <v>5</v>
      </c>
      <c r="F58" s="4">
        <v>2</v>
      </c>
      <c r="I58" s="6"/>
      <c r="L58">
        <v>9</v>
      </c>
      <c r="M58">
        <v>11</v>
      </c>
      <c r="N58">
        <v>4</v>
      </c>
    </row>
    <row r="59" spans="1:16" x14ac:dyDescent="0.2">
      <c r="A59" s="4" t="s">
        <v>17</v>
      </c>
      <c r="B59" s="4" t="s">
        <v>5</v>
      </c>
      <c r="D59">
        <v>9</v>
      </c>
      <c r="I59" s="6"/>
      <c r="L59">
        <v>9</v>
      </c>
      <c r="M59">
        <v>13</v>
      </c>
      <c r="N59">
        <v>4</v>
      </c>
    </row>
    <row r="60" spans="1:16" x14ac:dyDescent="0.2">
      <c r="A60" s="4" t="s">
        <v>15</v>
      </c>
      <c r="B60" s="4" t="s">
        <v>5</v>
      </c>
      <c r="D60">
        <v>9</v>
      </c>
      <c r="G60">
        <v>1</v>
      </c>
      <c r="H60">
        <v>1</v>
      </c>
      <c r="I60" s="6">
        <v>1</v>
      </c>
      <c r="J60" t="s">
        <v>377</v>
      </c>
      <c r="K60" t="s">
        <v>377</v>
      </c>
      <c r="L60">
        <v>1</v>
      </c>
      <c r="M60">
        <v>1</v>
      </c>
    </row>
    <row r="61" spans="1:16" x14ac:dyDescent="0.2">
      <c r="A61" s="4" t="s">
        <v>18</v>
      </c>
      <c r="B61" s="4" t="s">
        <v>5</v>
      </c>
      <c r="C61">
        <v>9</v>
      </c>
      <c r="D61">
        <v>9</v>
      </c>
      <c r="I61" s="6">
        <v>9</v>
      </c>
      <c r="J61">
        <v>9</v>
      </c>
      <c r="K61">
        <v>11</v>
      </c>
      <c r="L61">
        <v>12</v>
      </c>
      <c r="M61">
        <v>5</v>
      </c>
    </row>
    <row r="62" spans="1:16" x14ac:dyDescent="0.2">
      <c r="A62" s="4" t="s">
        <v>30</v>
      </c>
      <c r="B62" s="4" t="s">
        <v>5</v>
      </c>
      <c r="D62">
        <v>9</v>
      </c>
      <c r="H62">
        <v>9</v>
      </c>
      <c r="I62" s="6">
        <v>3</v>
      </c>
      <c r="J62">
        <v>4</v>
      </c>
      <c r="K62">
        <v>3</v>
      </c>
      <c r="L62">
        <v>2</v>
      </c>
      <c r="M62">
        <v>2</v>
      </c>
    </row>
    <row r="63" spans="1:16" x14ac:dyDescent="0.2">
      <c r="A63" s="4" t="s">
        <v>24</v>
      </c>
      <c r="B63" s="4" t="s">
        <v>5</v>
      </c>
      <c r="H63" t="s">
        <v>354</v>
      </c>
      <c r="I63" s="6">
        <v>10</v>
      </c>
      <c r="J63">
        <v>3</v>
      </c>
      <c r="K63">
        <v>4</v>
      </c>
      <c r="L63">
        <v>4</v>
      </c>
      <c r="M63">
        <v>3</v>
      </c>
      <c r="O63">
        <v>13</v>
      </c>
      <c r="P63" t="s">
        <v>368</v>
      </c>
    </row>
    <row r="64" spans="1:16" x14ac:dyDescent="0.2">
      <c r="A64" s="4" t="s">
        <v>26</v>
      </c>
      <c r="B64" s="4" t="s">
        <v>5</v>
      </c>
      <c r="H64">
        <v>9</v>
      </c>
      <c r="I64" s="6">
        <v>4</v>
      </c>
      <c r="J64">
        <v>5</v>
      </c>
      <c r="K64">
        <v>5</v>
      </c>
      <c r="L64">
        <v>5</v>
      </c>
      <c r="M64">
        <v>5</v>
      </c>
    </row>
    <row r="65" spans="1:16" x14ac:dyDescent="0.2">
      <c r="A65" s="4" t="s">
        <v>27</v>
      </c>
      <c r="B65" s="4" t="s">
        <v>5</v>
      </c>
      <c r="I65" s="6">
        <v>11</v>
      </c>
      <c r="J65">
        <v>4</v>
      </c>
      <c r="K65">
        <v>5</v>
      </c>
      <c r="L65">
        <v>5</v>
      </c>
      <c r="M65">
        <v>4</v>
      </c>
      <c r="O65">
        <v>14</v>
      </c>
      <c r="P65" t="s">
        <v>368</v>
      </c>
    </row>
    <row r="66" spans="1:16" x14ac:dyDescent="0.2">
      <c r="A66" t="s">
        <v>32</v>
      </c>
      <c r="B66" t="s">
        <v>5</v>
      </c>
      <c r="D66">
        <v>9</v>
      </c>
      <c r="I66" s="6">
        <v>9</v>
      </c>
      <c r="O66">
        <v>13</v>
      </c>
      <c r="P66" t="s">
        <v>368</v>
      </c>
    </row>
    <row r="67" spans="1:16" x14ac:dyDescent="0.2">
      <c r="A67" s="4" t="s">
        <v>40</v>
      </c>
      <c r="B67" s="4" t="s">
        <v>5</v>
      </c>
      <c r="I67" s="6">
        <v>10</v>
      </c>
      <c r="J67">
        <v>10</v>
      </c>
      <c r="K67">
        <v>12</v>
      </c>
      <c r="L67">
        <v>13</v>
      </c>
      <c r="M67">
        <v>2</v>
      </c>
      <c r="O67">
        <v>13</v>
      </c>
      <c r="P67" t="s">
        <v>368</v>
      </c>
    </row>
    <row r="68" spans="1:16" x14ac:dyDescent="0.2">
      <c r="A68" s="4" t="s">
        <v>42</v>
      </c>
      <c r="B68" s="4" t="s">
        <v>5</v>
      </c>
      <c r="I68" s="6"/>
      <c r="L68">
        <v>9</v>
      </c>
      <c r="M68">
        <v>12</v>
      </c>
      <c r="N68">
        <v>2</v>
      </c>
      <c r="O68">
        <v>14</v>
      </c>
      <c r="P68" t="s">
        <v>368</v>
      </c>
    </row>
    <row r="69" spans="1:16" x14ac:dyDescent="0.2">
      <c r="A69" t="s">
        <v>34</v>
      </c>
      <c r="B69" t="s">
        <v>5</v>
      </c>
      <c r="I69" s="6"/>
      <c r="O69" t="s">
        <v>368</v>
      </c>
    </row>
    <row r="70" spans="1:16" x14ac:dyDescent="0.2">
      <c r="A70" t="s">
        <v>35</v>
      </c>
      <c r="B70" t="s">
        <v>5</v>
      </c>
      <c r="I70" s="6"/>
      <c r="O70" t="s">
        <v>368</v>
      </c>
    </row>
    <row r="71" spans="1:16" x14ac:dyDescent="0.2">
      <c r="A71" t="s">
        <v>38</v>
      </c>
      <c r="B71" t="s">
        <v>5</v>
      </c>
      <c r="I71" s="6"/>
    </row>
    <row r="72" spans="1:16" x14ac:dyDescent="0.2">
      <c r="A72" t="s">
        <v>53</v>
      </c>
      <c r="B72" t="s">
        <v>5</v>
      </c>
      <c r="I72" s="6"/>
    </row>
    <row r="73" spans="1:16" x14ac:dyDescent="0.2">
      <c r="A73" t="s">
        <v>51</v>
      </c>
      <c r="B73" t="s">
        <v>5</v>
      </c>
      <c r="I73" s="6"/>
    </row>
    <row r="74" spans="1:16" x14ac:dyDescent="0.2">
      <c r="A74" t="s">
        <v>56</v>
      </c>
      <c r="B74" t="s">
        <v>5</v>
      </c>
      <c r="F74">
        <v>9</v>
      </c>
      <c r="I74" s="6"/>
      <c r="O74">
        <v>13</v>
      </c>
      <c r="P74" t="s">
        <v>368</v>
      </c>
    </row>
    <row r="75" spans="1:16" x14ac:dyDescent="0.2">
      <c r="A75" s="4" t="s">
        <v>64</v>
      </c>
      <c r="B75" s="4" t="s">
        <v>5</v>
      </c>
      <c r="F75">
        <v>9</v>
      </c>
      <c r="G75">
        <v>9</v>
      </c>
      <c r="H75">
        <v>10</v>
      </c>
      <c r="I75" s="6">
        <v>3</v>
      </c>
      <c r="J75">
        <v>4</v>
      </c>
      <c r="K75" t="s">
        <v>384</v>
      </c>
      <c r="L75">
        <v>4</v>
      </c>
      <c r="M75">
        <v>3</v>
      </c>
      <c r="O75">
        <v>14</v>
      </c>
      <c r="P75" t="s">
        <v>368</v>
      </c>
    </row>
    <row r="76" spans="1:16" x14ac:dyDescent="0.2">
      <c r="A76" t="s">
        <v>86</v>
      </c>
      <c r="B76" t="s">
        <v>87</v>
      </c>
      <c r="E76" s="7"/>
      <c r="G76">
        <v>9</v>
      </c>
      <c r="H76" s="1">
        <v>9</v>
      </c>
      <c r="I76" s="1">
        <v>10</v>
      </c>
      <c r="J76">
        <v>11</v>
      </c>
      <c r="K76" s="5">
        <v>11</v>
      </c>
      <c r="L76" s="5">
        <v>14</v>
      </c>
      <c r="M76" s="1" t="s">
        <v>382</v>
      </c>
    </row>
    <row r="77" spans="1:16" x14ac:dyDescent="0.2">
      <c r="A77" t="s">
        <v>101</v>
      </c>
      <c r="B77" t="s">
        <v>87</v>
      </c>
      <c r="E77" s="7"/>
      <c r="H77" s="1"/>
      <c r="I77" s="1">
        <v>10</v>
      </c>
      <c r="J77">
        <v>10</v>
      </c>
      <c r="K77">
        <v>10</v>
      </c>
      <c r="L77">
        <v>12</v>
      </c>
      <c r="M77" s="1">
        <v>14</v>
      </c>
      <c r="N77">
        <v>15</v>
      </c>
    </row>
    <row r="78" spans="1:16" x14ac:dyDescent="0.2">
      <c r="A78" t="s">
        <v>107</v>
      </c>
      <c r="B78" t="s">
        <v>87</v>
      </c>
      <c r="E78" s="7"/>
      <c r="G78">
        <v>9</v>
      </c>
      <c r="H78" s="1">
        <v>9</v>
      </c>
      <c r="I78" s="1">
        <v>9</v>
      </c>
      <c r="J78">
        <v>10</v>
      </c>
      <c r="K78">
        <v>11</v>
      </c>
      <c r="L78">
        <v>14</v>
      </c>
      <c r="M78" s="1" t="s">
        <v>382</v>
      </c>
    </row>
    <row r="79" spans="1:16" x14ac:dyDescent="0.2">
      <c r="A79" t="s">
        <v>114</v>
      </c>
      <c r="B79" t="s">
        <v>87</v>
      </c>
      <c r="E79" s="7"/>
      <c r="H79" s="1">
        <v>9</v>
      </c>
      <c r="I79" s="1">
        <v>11</v>
      </c>
      <c r="J79">
        <v>12</v>
      </c>
      <c r="K79">
        <v>13</v>
      </c>
      <c r="L79" t="s">
        <v>382</v>
      </c>
      <c r="M79" s="1"/>
    </row>
    <row r="80" spans="1:16" x14ac:dyDescent="0.2">
      <c r="A80" t="s">
        <v>106</v>
      </c>
      <c r="B80" t="s">
        <v>87</v>
      </c>
      <c r="E80" s="7"/>
      <c r="H80" s="1">
        <v>9</v>
      </c>
      <c r="I80" s="1">
        <v>10</v>
      </c>
      <c r="J80">
        <v>11</v>
      </c>
      <c r="K80">
        <v>14</v>
      </c>
      <c r="L80" t="s">
        <v>382</v>
      </c>
      <c r="M80" s="1"/>
    </row>
    <row r="81" spans="1:13" x14ac:dyDescent="0.2">
      <c r="A81" t="s">
        <v>146</v>
      </c>
      <c r="B81" t="s">
        <v>87</v>
      </c>
      <c r="D81">
        <v>9</v>
      </c>
      <c r="E81" s="7">
        <v>9</v>
      </c>
      <c r="F81">
        <v>10</v>
      </c>
      <c r="H81" s="1">
        <v>9</v>
      </c>
      <c r="I81" s="1">
        <v>10</v>
      </c>
      <c r="J81">
        <v>12</v>
      </c>
      <c r="K81" t="s">
        <v>381</v>
      </c>
      <c r="L81" t="s">
        <v>368</v>
      </c>
      <c r="M81" s="1"/>
    </row>
    <row r="82" spans="1:13" x14ac:dyDescent="0.2">
      <c r="A82" t="s">
        <v>147</v>
      </c>
      <c r="B82" t="s">
        <v>87</v>
      </c>
      <c r="E82" s="7"/>
      <c r="G82">
        <v>9</v>
      </c>
      <c r="H82" s="1">
        <v>9</v>
      </c>
      <c r="I82" s="1">
        <v>11</v>
      </c>
      <c r="J82">
        <v>12</v>
      </c>
      <c r="K82" t="s">
        <v>382</v>
      </c>
      <c r="M82" s="1"/>
    </row>
    <row r="83" spans="1:13" x14ac:dyDescent="0.2">
      <c r="A83" t="s">
        <v>140</v>
      </c>
      <c r="B83" t="s">
        <v>87</v>
      </c>
      <c r="C83">
        <v>9</v>
      </c>
      <c r="E83" s="7"/>
      <c r="G83">
        <v>10</v>
      </c>
      <c r="H83" s="1">
        <v>11</v>
      </c>
      <c r="I83" s="1">
        <v>14</v>
      </c>
      <c r="J83" t="s">
        <v>368</v>
      </c>
    </row>
    <row r="84" spans="1:13" x14ac:dyDescent="0.2">
      <c r="A84" t="s">
        <v>145</v>
      </c>
      <c r="B84" t="s">
        <v>87</v>
      </c>
      <c r="E84" s="7"/>
      <c r="G84">
        <v>10</v>
      </c>
      <c r="H84" s="1">
        <v>11</v>
      </c>
      <c r="I84" s="1">
        <v>14</v>
      </c>
      <c r="J84" t="s">
        <v>368</v>
      </c>
    </row>
    <row r="85" spans="1:13" x14ac:dyDescent="0.2">
      <c r="A85" t="s">
        <v>138</v>
      </c>
      <c r="B85" t="s">
        <v>87</v>
      </c>
      <c r="C85">
        <v>9</v>
      </c>
      <c r="E85" s="7"/>
      <c r="G85">
        <v>10</v>
      </c>
      <c r="H85" s="1">
        <v>11</v>
      </c>
      <c r="I85" s="1">
        <v>14</v>
      </c>
      <c r="J85" t="s">
        <v>368</v>
      </c>
    </row>
    <row r="86" spans="1:13" x14ac:dyDescent="0.2">
      <c r="A86" t="s">
        <v>143</v>
      </c>
      <c r="B86" t="s">
        <v>87</v>
      </c>
      <c r="C86">
        <v>9</v>
      </c>
      <c r="E86" s="7"/>
      <c r="F86">
        <v>10</v>
      </c>
      <c r="G86">
        <v>15</v>
      </c>
      <c r="H86" s="1" t="s">
        <v>352</v>
      </c>
      <c r="I86" s="1" t="s">
        <v>352</v>
      </c>
      <c r="J86" t="s">
        <v>368</v>
      </c>
    </row>
    <row r="87" spans="1:13" x14ac:dyDescent="0.2">
      <c r="A87" t="s">
        <v>60</v>
      </c>
      <c r="B87" t="s">
        <v>87</v>
      </c>
      <c r="E87" s="7"/>
      <c r="F87">
        <v>9</v>
      </c>
      <c r="G87">
        <v>11</v>
      </c>
      <c r="H87" s="1">
        <v>11</v>
      </c>
      <c r="I87" s="1" t="s">
        <v>359</v>
      </c>
      <c r="J87" t="s">
        <v>368</v>
      </c>
    </row>
    <row r="88" spans="1:13" x14ac:dyDescent="0.2">
      <c r="A88" t="s">
        <v>163</v>
      </c>
      <c r="B88" t="s">
        <v>87</v>
      </c>
      <c r="E88" s="7">
        <v>9</v>
      </c>
      <c r="F88">
        <v>9</v>
      </c>
      <c r="G88">
        <v>10</v>
      </c>
      <c r="H88" s="1">
        <v>10</v>
      </c>
      <c r="I88" s="1" t="s">
        <v>359</v>
      </c>
      <c r="J88" t="s">
        <v>368</v>
      </c>
    </row>
    <row r="89" spans="1:13" x14ac:dyDescent="0.2">
      <c r="A89" t="s">
        <v>165</v>
      </c>
      <c r="B89" t="s">
        <v>87</v>
      </c>
      <c r="E89" s="7">
        <v>9</v>
      </c>
      <c r="F89">
        <v>9</v>
      </c>
      <c r="G89">
        <v>11</v>
      </c>
      <c r="H89" s="1">
        <v>11</v>
      </c>
      <c r="J89" t="s">
        <v>368</v>
      </c>
      <c r="K89" t="s">
        <v>386</v>
      </c>
    </row>
    <row r="90" spans="1:13" x14ac:dyDescent="0.2">
      <c r="A90" t="s">
        <v>164</v>
      </c>
      <c r="B90" t="s">
        <v>87</v>
      </c>
      <c r="E90" s="7">
        <v>12</v>
      </c>
      <c r="F90">
        <v>12</v>
      </c>
      <c r="G90">
        <v>11</v>
      </c>
      <c r="H90" s="1">
        <v>12</v>
      </c>
      <c r="I90" s="1">
        <v>15</v>
      </c>
      <c r="J90" t="s">
        <v>368</v>
      </c>
    </row>
    <row r="91" spans="1:13" x14ac:dyDescent="0.2">
      <c r="A91" t="s">
        <v>161</v>
      </c>
      <c r="B91" t="s">
        <v>87</v>
      </c>
      <c r="D91">
        <v>10</v>
      </c>
      <c r="E91" s="7"/>
      <c r="F91">
        <v>12</v>
      </c>
      <c r="G91">
        <v>9</v>
      </c>
      <c r="H91" s="1">
        <v>9</v>
      </c>
      <c r="I91" s="1" t="s">
        <v>358</v>
      </c>
      <c r="J91">
        <v>14</v>
      </c>
      <c r="K91" t="s">
        <v>383</v>
      </c>
      <c r="L91" t="s">
        <v>368</v>
      </c>
      <c r="M91" s="1"/>
    </row>
    <row r="92" spans="1:13" x14ac:dyDescent="0.2">
      <c r="A92" t="s">
        <v>58</v>
      </c>
      <c r="B92" t="s">
        <v>87</v>
      </c>
      <c r="E92" s="7">
        <v>10</v>
      </c>
      <c r="F92">
        <v>12</v>
      </c>
      <c r="H92" s="1"/>
      <c r="I92" s="1" t="s">
        <v>357</v>
      </c>
      <c r="J92">
        <v>10</v>
      </c>
      <c r="K92">
        <v>14</v>
      </c>
      <c r="L92" t="s">
        <v>382</v>
      </c>
      <c r="M92" s="1"/>
    </row>
    <row r="93" spans="1:13" x14ac:dyDescent="0.2">
      <c r="A93" t="s">
        <v>181</v>
      </c>
      <c r="B93" t="s">
        <v>87</v>
      </c>
      <c r="C93">
        <v>9</v>
      </c>
      <c r="E93" s="7"/>
      <c r="G93">
        <v>9</v>
      </c>
      <c r="H93" s="1">
        <v>10</v>
      </c>
      <c r="I93" s="1" t="s">
        <v>358</v>
      </c>
      <c r="J93">
        <v>14</v>
      </c>
      <c r="K93" t="s">
        <v>382</v>
      </c>
      <c r="L93" t="s">
        <v>368</v>
      </c>
      <c r="M93" s="1"/>
    </row>
    <row r="94" spans="1:13" x14ac:dyDescent="0.2">
      <c r="A94" t="s">
        <v>199</v>
      </c>
      <c r="B94" t="s">
        <v>87</v>
      </c>
      <c r="D94">
        <v>10</v>
      </c>
      <c r="E94" s="7"/>
      <c r="G94">
        <v>13</v>
      </c>
      <c r="H94" s="1">
        <v>14</v>
      </c>
      <c r="I94" s="1" t="s">
        <v>356</v>
      </c>
      <c r="J94" t="s">
        <v>368</v>
      </c>
    </row>
    <row r="95" spans="1:13" x14ac:dyDescent="0.2">
      <c r="A95" t="s">
        <v>79</v>
      </c>
      <c r="B95" t="s">
        <v>87</v>
      </c>
      <c r="E95" s="7"/>
      <c r="F95">
        <v>10</v>
      </c>
      <c r="G95">
        <v>12</v>
      </c>
      <c r="H95" s="1">
        <v>14</v>
      </c>
      <c r="I95" s="1">
        <v>15</v>
      </c>
      <c r="J95" t="s">
        <v>368</v>
      </c>
    </row>
    <row r="96" spans="1:13" x14ac:dyDescent="0.2">
      <c r="A96" t="s">
        <v>179</v>
      </c>
      <c r="B96" t="s">
        <v>87</v>
      </c>
      <c r="D96">
        <v>9</v>
      </c>
      <c r="E96" s="7">
        <v>10</v>
      </c>
      <c r="F96">
        <v>10</v>
      </c>
      <c r="G96">
        <v>9</v>
      </c>
      <c r="H96" s="1">
        <v>11</v>
      </c>
      <c r="I96" s="1" t="s">
        <v>359</v>
      </c>
      <c r="J96" t="s">
        <v>368</v>
      </c>
    </row>
    <row r="97" spans="1:15" x14ac:dyDescent="0.2">
      <c r="A97" t="s">
        <v>178</v>
      </c>
      <c r="B97" t="s">
        <v>87</v>
      </c>
      <c r="D97">
        <v>10</v>
      </c>
      <c r="E97" s="7">
        <v>9</v>
      </c>
      <c r="F97">
        <v>11</v>
      </c>
      <c r="G97">
        <v>13</v>
      </c>
      <c r="H97" s="1">
        <v>13</v>
      </c>
      <c r="I97" s="1">
        <v>15</v>
      </c>
      <c r="J97" t="s">
        <v>368</v>
      </c>
    </row>
    <row r="98" spans="1:15" x14ac:dyDescent="0.2">
      <c r="A98" t="s">
        <v>71</v>
      </c>
      <c r="B98" t="s">
        <v>87</v>
      </c>
      <c r="E98" s="7">
        <v>9</v>
      </c>
      <c r="F98">
        <v>12</v>
      </c>
      <c r="G98">
        <v>15</v>
      </c>
      <c r="H98" s="1" t="s">
        <v>352</v>
      </c>
      <c r="I98" s="1" t="s">
        <v>352</v>
      </c>
      <c r="J98" t="s">
        <v>368</v>
      </c>
    </row>
    <row r="99" spans="1:15" x14ac:dyDescent="0.2">
      <c r="A99" t="s">
        <v>81</v>
      </c>
      <c r="B99" t="s">
        <v>87</v>
      </c>
      <c r="C99">
        <v>9</v>
      </c>
      <c r="E99" s="7">
        <v>11</v>
      </c>
      <c r="F99">
        <v>12</v>
      </c>
      <c r="G99">
        <v>16</v>
      </c>
      <c r="H99" s="1" t="s">
        <v>352</v>
      </c>
      <c r="I99" s="1" t="s">
        <v>360</v>
      </c>
      <c r="J99" t="s">
        <v>368</v>
      </c>
    </row>
    <row r="100" spans="1:15" x14ac:dyDescent="0.2">
      <c r="A100" t="s">
        <v>183</v>
      </c>
      <c r="B100" t="s">
        <v>87</v>
      </c>
      <c r="E100" s="7"/>
      <c r="G100">
        <v>16</v>
      </c>
      <c r="H100" s="1" t="s">
        <v>352</v>
      </c>
      <c r="I100" s="1" t="s">
        <v>352</v>
      </c>
      <c r="J100" t="s">
        <v>368</v>
      </c>
    </row>
    <row r="101" spans="1:15" x14ac:dyDescent="0.2">
      <c r="A101" t="s">
        <v>184</v>
      </c>
      <c r="B101" t="s">
        <v>87</v>
      </c>
      <c r="C101">
        <v>9</v>
      </c>
      <c r="D101">
        <v>9</v>
      </c>
      <c r="E101" s="7"/>
      <c r="G101">
        <v>13</v>
      </c>
      <c r="H101" s="1">
        <v>14</v>
      </c>
      <c r="I101" s="1">
        <v>15</v>
      </c>
      <c r="J101" t="s">
        <v>368</v>
      </c>
    </row>
    <row r="102" spans="1:15" x14ac:dyDescent="0.2">
      <c r="A102" t="s">
        <v>75</v>
      </c>
      <c r="B102" t="s">
        <v>87</v>
      </c>
      <c r="E102" s="7">
        <v>9</v>
      </c>
      <c r="F102">
        <v>9</v>
      </c>
      <c r="G102">
        <v>14</v>
      </c>
      <c r="H102" s="1">
        <v>14</v>
      </c>
      <c r="I102" s="1">
        <v>15</v>
      </c>
      <c r="J102" t="s">
        <v>368</v>
      </c>
    </row>
    <row r="103" spans="1:15" x14ac:dyDescent="0.2">
      <c r="A103" t="s">
        <v>80</v>
      </c>
      <c r="B103" t="s">
        <v>87</v>
      </c>
      <c r="E103" s="7">
        <v>11</v>
      </c>
      <c r="F103">
        <v>13</v>
      </c>
      <c r="G103">
        <v>14</v>
      </c>
      <c r="H103" s="1">
        <v>15</v>
      </c>
      <c r="I103" s="1" t="s">
        <v>352</v>
      </c>
      <c r="J103" t="s">
        <v>368</v>
      </c>
    </row>
    <row r="104" spans="1:15" x14ac:dyDescent="0.2">
      <c r="A104" t="s">
        <v>222</v>
      </c>
      <c r="B104" t="s">
        <v>87</v>
      </c>
      <c r="E104" s="7">
        <v>9</v>
      </c>
      <c r="F104">
        <v>13</v>
      </c>
      <c r="G104">
        <v>14</v>
      </c>
      <c r="H104" s="1">
        <v>15</v>
      </c>
      <c r="I104" s="1" t="s">
        <v>352</v>
      </c>
      <c r="J104" t="s">
        <v>368</v>
      </c>
    </row>
    <row r="105" spans="1:15" x14ac:dyDescent="0.2">
      <c r="A105" t="s">
        <v>180</v>
      </c>
      <c r="B105" t="s">
        <v>87</v>
      </c>
      <c r="E105" s="7"/>
      <c r="F105">
        <v>10</v>
      </c>
      <c r="G105">
        <v>12</v>
      </c>
      <c r="H105" s="1">
        <v>14</v>
      </c>
      <c r="I105" s="1" t="s">
        <v>352</v>
      </c>
      <c r="J105" t="s">
        <v>368</v>
      </c>
    </row>
    <row r="106" spans="1:15" x14ac:dyDescent="0.2">
      <c r="A106" t="s">
        <v>77</v>
      </c>
      <c r="B106" t="s">
        <v>87</v>
      </c>
      <c r="E106" s="7">
        <v>12</v>
      </c>
      <c r="F106">
        <v>12</v>
      </c>
      <c r="G106">
        <v>12</v>
      </c>
      <c r="H106" s="1">
        <v>13</v>
      </c>
      <c r="I106" s="1" t="s">
        <v>359</v>
      </c>
      <c r="J106" t="s">
        <v>368</v>
      </c>
    </row>
    <row r="107" spans="1:15" x14ac:dyDescent="0.2">
      <c r="A107" t="s">
        <v>173</v>
      </c>
      <c r="B107" t="s">
        <v>87</v>
      </c>
      <c r="E107" s="7">
        <v>9</v>
      </c>
      <c r="F107">
        <v>10</v>
      </c>
      <c r="G107">
        <v>14</v>
      </c>
      <c r="H107" s="1">
        <v>15</v>
      </c>
      <c r="I107" s="1" t="s">
        <v>352</v>
      </c>
      <c r="J107" t="s">
        <v>368</v>
      </c>
    </row>
    <row r="108" spans="1:15" x14ac:dyDescent="0.2">
      <c r="A108" t="s">
        <v>176</v>
      </c>
      <c r="B108" t="s">
        <v>87</v>
      </c>
      <c r="C108">
        <v>9</v>
      </c>
      <c r="E108" s="7">
        <v>12</v>
      </c>
      <c r="F108">
        <v>14</v>
      </c>
      <c r="G108">
        <v>15</v>
      </c>
      <c r="H108" s="1">
        <v>15</v>
      </c>
      <c r="I108" s="1" t="s">
        <v>352</v>
      </c>
      <c r="J108" t="s">
        <v>368</v>
      </c>
    </row>
    <row r="109" spans="1:15" x14ac:dyDescent="0.2">
      <c r="A109" t="s">
        <v>191</v>
      </c>
      <c r="B109" t="s">
        <v>87</v>
      </c>
      <c r="E109" s="7">
        <v>9</v>
      </c>
      <c r="F109">
        <v>12</v>
      </c>
      <c r="G109">
        <v>11</v>
      </c>
      <c r="H109" s="1">
        <v>14</v>
      </c>
      <c r="I109" s="1">
        <v>15</v>
      </c>
      <c r="J109" t="s">
        <v>368</v>
      </c>
    </row>
    <row r="110" spans="1:15" x14ac:dyDescent="0.2">
      <c r="A110" s="4" t="s">
        <v>117</v>
      </c>
      <c r="B110" s="4" t="s">
        <v>91</v>
      </c>
      <c r="E110" s="7"/>
      <c r="H110" s="1">
        <v>9</v>
      </c>
      <c r="I110" s="1">
        <v>4</v>
      </c>
      <c r="J110">
        <v>3</v>
      </c>
      <c r="K110">
        <v>3</v>
      </c>
      <c r="L110">
        <v>3</v>
      </c>
      <c r="M110" s="1" t="s">
        <v>376</v>
      </c>
    </row>
    <row r="111" spans="1:15" x14ac:dyDescent="0.2">
      <c r="A111" s="4" t="s">
        <v>118</v>
      </c>
      <c r="B111" s="4" t="s">
        <v>91</v>
      </c>
      <c r="E111" s="7"/>
      <c r="H111" s="1">
        <v>9</v>
      </c>
      <c r="I111" s="1">
        <v>2</v>
      </c>
      <c r="J111">
        <v>3</v>
      </c>
      <c r="K111">
        <v>3</v>
      </c>
      <c r="L111">
        <v>3</v>
      </c>
      <c r="M111" s="1" t="s">
        <v>376</v>
      </c>
    </row>
    <row r="112" spans="1:15" x14ac:dyDescent="0.2">
      <c r="A112" s="4" t="s">
        <v>151</v>
      </c>
      <c r="B112" s="4" t="s">
        <v>91</v>
      </c>
      <c r="E112" s="7"/>
      <c r="F112">
        <v>9</v>
      </c>
      <c r="G112">
        <v>2</v>
      </c>
      <c r="H112" s="1">
        <v>4</v>
      </c>
      <c r="I112" s="1">
        <v>3</v>
      </c>
      <c r="J112">
        <v>3</v>
      </c>
      <c r="K112">
        <v>3</v>
      </c>
      <c r="L112" t="s">
        <v>376</v>
      </c>
      <c r="M112" s="1"/>
      <c r="O112" t="s">
        <v>368</v>
      </c>
    </row>
    <row r="113" spans="1:16" x14ac:dyDescent="0.2">
      <c r="A113" s="4" t="s">
        <v>154</v>
      </c>
      <c r="B113" s="4" t="s">
        <v>91</v>
      </c>
      <c r="D113">
        <v>9</v>
      </c>
      <c r="E113" s="7"/>
      <c r="G113">
        <v>2</v>
      </c>
      <c r="H113" s="1">
        <v>4</v>
      </c>
      <c r="I113" s="1">
        <v>3</v>
      </c>
      <c r="J113">
        <v>3</v>
      </c>
      <c r="K113">
        <v>3</v>
      </c>
      <c r="L113" t="s">
        <v>376</v>
      </c>
      <c r="M113" s="1"/>
      <c r="O113">
        <v>4</v>
      </c>
      <c r="P113" t="s">
        <v>376</v>
      </c>
    </row>
    <row r="114" spans="1:16" x14ac:dyDescent="0.2">
      <c r="A114" s="4" t="s">
        <v>156</v>
      </c>
      <c r="B114" s="4" t="s">
        <v>91</v>
      </c>
      <c r="E114" s="7"/>
      <c r="G114">
        <v>9</v>
      </c>
      <c r="H114" s="1">
        <v>10</v>
      </c>
      <c r="I114" s="1">
        <v>2</v>
      </c>
      <c r="J114">
        <v>2</v>
      </c>
      <c r="K114" t="s">
        <v>285</v>
      </c>
      <c r="L114" t="s">
        <v>368</v>
      </c>
      <c r="M114" s="1"/>
    </row>
    <row r="115" spans="1:16" x14ac:dyDescent="0.2">
      <c r="A115" s="4" t="s">
        <v>153</v>
      </c>
      <c r="B115" s="4" t="s">
        <v>91</v>
      </c>
      <c r="C115">
        <v>9</v>
      </c>
      <c r="D115">
        <v>9</v>
      </c>
      <c r="E115" s="7">
        <v>10</v>
      </c>
      <c r="F115" s="4">
        <v>1</v>
      </c>
      <c r="G115" t="s">
        <v>285</v>
      </c>
      <c r="H115" s="1">
        <v>1</v>
      </c>
      <c r="I115" s="1">
        <v>1</v>
      </c>
      <c r="J115">
        <v>1</v>
      </c>
      <c r="K115" t="s">
        <v>285</v>
      </c>
      <c r="L115" t="s">
        <v>368</v>
      </c>
      <c r="M115" s="1"/>
    </row>
    <row r="116" spans="1:16" x14ac:dyDescent="0.2">
      <c r="A116" s="4" t="s">
        <v>155</v>
      </c>
      <c r="B116" s="4" t="s">
        <v>91</v>
      </c>
      <c r="C116">
        <v>9</v>
      </c>
      <c r="E116" s="7">
        <v>10</v>
      </c>
      <c r="F116" s="4">
        <v>1</v>
      </c>
      <c r="G116" t="s">
        <v>285</v>
      </c>
      <c r="H116" s="1">
        <v>1</v>
      </c>
      <c r="I116" s="1" t="s">
        <v>285</v>
      </c>
      <c r="J116" t="s">
        <v>369</v>
      </c>
    </row>
    <row r="117" spans="1:16" x14ac:dyDescent="0.2">
      <c r="A117" s="4" t="s">
        <v>166</v>
      </c>
      <c r="B117" s="4" t="s">
        <v>91</v>
      </c>
      <c r="E117" s="7"/>
      <c r="F117" s="4">
        <v>5</v>
      </c>
      <c r="G117">
        <v>9</v>
      </c>
      <c r="H117" s="1">
        <v>10</v>
      </c>
      <c r="I117" s="1">
        <v>5</v>
      </c>
      <c r="J117">
        <v>5</v>
      </c>
      <c r="K117">
        <v>4</v>
      </c>
      <c r="L117">
        <v>4</v>
      </c>
      <c r="M117" s="1">
        <v>3</v>
      </c>
      <c r="N117">
        <v>15</v>
      </c>
    </row>
    <row r="118" spans="1:16" x14ac:dyDescent="0.2">
      <c r="A118" s="4" t="s">
        <v>168</v>
      </c>
      <c r="B118" s="4" t="s">
        <v>91</v>
      </c>
      <c r="E118" s="7">
        <v>9</v>
      </c>
      <c r="F118">
        <v>10</v>
      </c>
      <c r="G118">
        <v>3</v>
      </c>
      <c r="H118" s="1">
        <v>3</v>
      </c>
      <c r="I118" s="1">
        <v>2</v>
      </c>
      <c r="J118" t="s">
        <v>369</v>
      </c>
    </row>
    <row r="119" spans="1:16" x14ac:dyDescent="0.2">
      <c r="A119" s="9" t="s">
        <v>65</v>
      </c>
      <c r="B119" s="9" t="s">
        <v>91</v>
      </c>
      <c r="E119" s="7"/>
      <c r="F119">
        <v>9</v>
      </c>
      <c r="G119">
        <v>3</v>
      </c>
      <c r="H119" s="1">
        <v>3</v>
      </c>
      <c r="I119" s="1">
        <v>3</v>
      </c>
      <c r="J119" t="s">
        <v>370</v>
      </c>
    </row>
    <row r="120" spans="1:16" x14ac:dyDescent="0.2">
      <c r="A120" s="4" t="s">
        <v>62</v>
      </c>
      <c r="B120" s="4" t="s">
        <v>91</v>
      </c>
      <c r="D120">
        <v>9</v>
      </c>
      <c r="E120" s="7">
        <v>9</v>
      </c>
      <c r="F120">
        <v>11</v>
      </c>
      <c r="G120">
        <v>9</v>
      </c>
      <c r="H120" s="1">
        <v>9</v>
      </c>
      <c r="I120" s="1">
        <v>3</v>
      </c>
      <c r="J120">
        <v>3</v>
      </c>
      <c r="K120">
        <v>2</v>
      </c>
      <c r="L120">
        <v>2</v>
      </c>
      <c r="M120" s="1" t="s">
        <v>394</v>
      </c>
    </row>
    <row r="121" spans="1:16" x14ac:dyDescent="0.2">
      <c r="A121" s="4" t="s">
        <v>169</v>
      </c>
      <c r="B121" s="4" t="s">
        <v>91</v>
      </c>
      <c r="D121">
        <v>10</v>
      </c>
      <c r="E121" s="7">
        <v>10</v>
      </c>
      <c r="F121">
        <v>11</v>
      </c>
      <c r="G121">
        <v>4</v>
      </c>
      <c r="H121" s="1">
        <v>3</v>
      </c>
      <c r="I121" s="1" t="s">
        <v>289</v>
      </c>
      <c r="J121" t="s">
        <v>369</v>
      </c>
    </row>
    <row r="122" spans="1:16" x14ac:dyDescent="0.2">
      <c r="A122" s="4" t="s">
        <v>193</v>
      </c>
      <c r="B122" s="4" t="s">
        <v>91</v>
      </c>
      <c r="C122">
        <v>10</v>
      </c>
      <c r="E122" s="7"/>
      <c r="F122" s="4">
        <v>2</v>
      </c>
      <c r="G122" t="s">
        <v>286</v>
      </c>
      <c r="H122" s="1">
        <v>4</v>
      </c>
      <c r="I122" s="1" t="s">
        <v>289</v>
      </c>
      <c r="J122" t="s">
        <v>369</v>
      </c>
    </row>
    <row r="123" spans="1:16" x14ac:dyDescent="0.2">
      <c r="A123" s="4" t="s">
        <v>190</v>
      </c>
      <c r="B123" s="4" t="s">
        <v>91</v>
      </c>
      <c r="E123" s="7"/>
      <c r="F123" s="4">
        <v>3</v>
      </c>
      <c r="G123" s="2" t="s">
        <v>288</v>
      </c>
      <c r="H123" s="1">
        <v>5</v>
      </c>
      <c r="I123" s="1" t="s">
        <v>353</v>
      </c>
      <c r="J123" t="s">
        <v>372</v>
      </c>
    </row>
    <row r="124" spans="1:16" x14ac:dyDescent="0.2">
      <c r="A124" s="4" t="s">
        <v>68</v>
      </c>
      <c r="B124" s="4" t="s">
        <v>91</v>
      </c>
      <c r="C124">
        <v>10</v>
      </c>
      <c r="E124" s="7"/>
      <c r="F124" s="4">
        <v>5</v>
      </c>
      <c r="G124" s="5">
        <v>3</v>
      </c>
      <c r="H124" s="1" t="s">
        <v>286</v>
      </c>
      <c r="I124" s="1">
        <v>4</v>
      </c>
      <c r="J124" t="s">
        <v>374</v>
      </c>
    </row>
    <row r="125" spans="1:16" x14ac:dyDescent="0.2">
      <c r="A125" s="4" t="s">
        <v>185</v>
      </c>
      <c r="B125" s="4" t="s">
        <v>91</v>
      </c>
      <c r="C125">
        <v>9</v>
      </c>
      <c r="E125" s="7"/>
      <c r="F125" s="4">
        <v>4</v>
      </c>
      <c r="G125" s="5">
        <v>4</v>
      </c>
      <c r="H125" s="1">
        <v>5</v>
      </c>
      <c r="I125" s="1">
        <v>5</v>
      </c>
      <c r="J125" t="s">
        <v>372</v>
      </c>
    </row>
    <row r="126" spans="1:16" x14ac:dyDescent="0.2">
      <c r="A126" s="4" t="s">
        <v>198</v>
      </c>
      <c r="B126" s="4" t="s">
        <v>91</v>
      </c>
      <c r="C126">
        <v>10</v>
      </c>
      <c r="E126" s="7"/>
      <c r="G126">
        <v>3</v>
      </c>
      <c r="H126" s="1" t="s">
        <v>286</v>
      </c>
      <c r="I126" s="1">
        <v>2</v>
      </c>
      <c r="J126" t="s">
        <v>375</v>
      </c>
    </row>
    <row r="127" spans="1:16" x14ac:dyDescent="0.2">
      <c r="A127" s="4" t="s">
        <v>192</v>
      </c>
      <c r="B127" s="4" t="s">
        <v>91</v>
      </c>
      <c r="C127">
        <v>9</v>
      </c>
      <c r="E127" s="7"/>
      <c r="G127">
        <v>5</v>
      </c>
      <c r="H127" s="1">
        <v>5</v>
      </c>
      <c r="I127" s="1">
        <v>5</v>
      </c>
      <c r="J127" t="s">
        <v>353</v>
      </c>
    </row>
    <row r="128" spans="1:16" x14ac:dyDescent="0.2">
      <c r="A128" s="4" t="s">
        <v>74</v>
      </c>
      <c r="B128" s="4" t="s">
        <v>91</v>
      </c>
      <c r="E128" s="7">
        <v>9</v>
      </c>
      <c r="F128">
        <v>10</v>
      </c>
      <c r="G128">
        <v>4</v>
      </c>
      <c r="H128" s="1">
        <v>4</v>
      </c>
      <c r="I128" s="1" t="s">
        <v>353</v>
      </c>
      <c r="J128" t="s">
        <v>375</v>
      </c>
    </row>
    <row r="129" spans="1:16" x14ac:dyDescent="0.2">
      <c r="A129" s="4" t="s">
        <v>82</v>
      </c>
      <c r="B129" s="4" t="s">
        <v>91</v>
      </c>
      <c r="C129">
        <v>9</v>
      </c>
      <c r="E129" s="7">
        <v>9</v>
      </c>
      <c r="F129">
        <v>11</v>
      </c>
      <c r="G129">
        <v>4</v>
      </c>
      <c r="H129" s="1">
        <v>4</v>
      </c>
      <c r="I129" s="1">
        <v>4</v>
      </c>
      <c r="J129" t="s">
        <v>376</v>
      </c>
    </row>
    <row r="130" spans="1:16" x14ac:dyDescent="0.2">
      <c r="A130" s="4" t="s">
        <v>196</v>
      </c>
      <c r="B130" s="4" t="s">
        <v>91</v>
      </c>
      <c r="C130">
        <v>9</v>
      </c>
      <c r="E130" s="7"/>
      <c r="F130" s="4">
        <v>4</v>
      </c>
      <c r="G130">
        <v>4</v>
      </c>
      <c r="H130" s="1">
        <v>5</v>
      </c>
      <c r="I130" s="1">
        <v>4</v>
      </c>
      <c r="J130" t="s">
        <v>286</v>
      </c>
    </row>
    <row r="131" spans="1:16" x14ac:dyDescent="0.2">
      <c r="A131" s="4" t="s">
        <v>72</v>
      </c>
      <c r="B131" s="4" t="s">
        <v>91</v>
      </c>
      <c r="E131" s="7"/>
      <c r="F131" s="4">
        <v>3</v>
      </c>
      <c r="G131" t="s">
        <v>289</v>
      </c>
      <c r="H131" s="1" t="s">
        <v>353</v>
      </c>
      <c r="I131" s="1" t="s">
        <v>289</v>
      </c>
      <c r="J131" t="s">
        <v>369</v>
      </c>
    </row>
    <row r="132" spans="1:16" x14ac:dyDescent="0.2">
      <c r="A132" s="4" t="s">
        <v>197</v>
      </c>
      <c r="B132" s="4" t="s">
        <v>91</v>
      </c>
      <c r="E132" s="7"/>
      <c r="F132" t="s">
        <v>266</v>
      </c>
      <c r="G132">
        <v>4</v>
      </c>
      <c r="H132" s="1" t="s">
        <v>286</v>
      </c>
      <c r="I132" s="1" t="s">
        <v>289</v>
      </c>
      <c r="J132" t="s">
        <v>375</v>
      </c>
    </row>
    <row r="133" spans="1:16" x14ac:dyDescent="0.2">
      <c r="A133" s="4" t="s">
        <v>189</v>
      </c>
      <c r="B133" s="4" t="s">
        <v>91</v>
      </c>
      <c r="C133">
        <v>11</v>
      </c>
      <c r="E133" s="7"/>
      <c r="F133" s="4">
        <v>4</v>
      </c>
      <c r="G133">
        <v>3</v>
      </c>
      <c r="H133" s="1" t="s">
        <v>286</v>
      </c>
      <c r="I133" s="1">
        <v>3</v>
      </c>
      <c r="J133" t="s">
        <v>371</v>
      </c>
      <c r="K133" t="s">
        <v>384</v>
      </c>
      <c r="L133" t="s">
        <v>368</v>
      </c>
      <c r="M133" s="1"/>
    </row>
    <row r="134" spans="1:16" x14ac:dyDescent="0.2">
      <c r="A134" s="4" t="s">
        <v>194</v>
      </c>
      <c r="B134" s="4" t="s">
        <v>91</v>
      </c>
      <c r="E134" s="7">
        <v>9</v>
      </c>
      <c r="F134" s="5">
        <v>11</v>
      </c>
      <c r="G134">
        <v>3</v>
      </c>
      <c r="H134" s="1">
        <v>4</v>
      </c>
      <c r="I134" s="1">
        <v>4</v>
      </c>
      <c r="J134">
        <v>2</v>
      </c>
      <c r="K134" t="s">
        <v>289</v>
      </c>
      <c r="L134" t="s">
        <v>368</v>
      </c>
      <c r="M134" s="1"/>
    </row>
    <row r="135" spans="1:16" x14ac:dyDescent="0.2">
      <c r="A135" s="4" t="s">
        <v>175</v>
      </c>
      <c r="B135" s="4" t="s">
        <v>91</v>
      </c>
      <c r="C135">
        <v>11</v>
      </c>
      <c r="E135" s="7"/>
      <c r="F135" s="6">
        <v>9</v>
      </c>
      <c r="G135" s="10" t="s">
        <v>287</v>
      </c>
      <c r="H135" s="1">
        <v>4</v>
      </c>
      <c r="I135" s="1">
        <v>4</v>
      </c>
      <c r="J135" t="s">
        <v>373</v>
      </c>
      <c r="K135" t="s">
        <v>385</v>
      </c>
      <c r="L135" t="s">
        <v>368</v>
      </c>
      <c r="M135" s="1"/>
      <c r="O135">
        <v>2</v>
      </c>
      <c r="P135" t="s">
        <v>368</v>
      </c>
    </row>
    <row r="136" spans="1:16" x14ac:dyDescent="0.2">
      <c r="A136" s="4" t="s">
        <v>186</v>
      </c>
      <c r="B136" s="4" t="s">
        <v>91</v>
      </c>
      <c r="E136" s="7"/>
      <c r="G136">
        <v>4</v>
      </c>
      <c r="H136" s="1">
        <v>5</v>
      </c>
      <c r="I136" s="1">
        <v>5</v>
      </c>
      <c r="J136">
        <v>5</v>
      </c>
      <c r="K136" t="s">
        <v>385</v>
      </c>
      <c r="L136" t="s">
        <v>368</v>
      </c>
      <c r="M136" s="1"/>
      <c r="O136">
        <v>3</v>
      </c>
      <c r="P136" t="s">
        <v>368</v>
      </c>
    </row>
    <row r="137" spans="1:16" x14ac:dyDescent="0.2">
      <c r="A137" s="4" t="s">
        <v>84</v>
      </c>
      <c r="B137" s="4" t="s">
        <v>91</v>
      </c>
      <c r="C137">
        <v>9</v>
      </c>
      <c r="E137" s="7"/>
      <c r="F137" s="4">
        <v>3</v>
      </c>
      <c r="H137" s="1">
        <v>12</v>
      </c>
      <c r="I137" s="1">
        <v>5</v>
      </c>
      <c r="J137">
        <v>5</v>
      </c>
      <c r="K137">
        <v>5</v>
      </c>
      <c r="L137">
        <v>4</v>
      </c>
      <c r="M137" s="1" t="s">
        <v>376</v>
      </c>
      <c r="O137">
        <v>4</v>
      </c>
      <c r="P137" t="s">
        <v>376</v>
      </c>
    </row>
    <row r="138" spans="1:16" x14ac:dyDescent="0.2">
      <c r="A138" s="4" t="s">
        <v>69</v>
      </c>
      <c r="B138" s="4" t="s">
        <v>91</v>
      </c>
      <c r="C138">
        <v>10</v>
      </c>
      <c r="E138" s="7"/>
      <c r="F138" s="4">
        <v>3</v>
      </c>
      <c r="G138">
        <v>5</v>
      </c>
      <c r="H138" s="1">
        <v>5</v>
      </c>
      <c r="I138" s="1">
        <v>5</v>
      </c>
      <c r="J138">
        <v>4</v>
      </c>
      <c r="K138">
        <v>4</v>
      </c>
      <c r="L138" t="s">
        <v>376</v>
      </c>
      <c r="M138" s="1"/>
      <c r="O138">
        <v>1</v>
      </c>
      <c r="P138" t="s">
        <v>368</v>
      </c>
    </row>
    <row r="139" spans="1:16" x14ac:dyDescent="0.2">
      <c r="A139" s="4" t="s">
        <v>22</v>
      </c>
      <c r="B139" s="4" t="s">
        <v>5</v>
      </c>
      <c r="F139" s="4">
        <v>5</v>
      </c>
      <c r="H139">
        <v>9</v>
      </c>
      <c r="I139" s="6">
        <v>3</v>
      </c>
      <c r="J139">
        <v>3</v>
      </c>
      <c r="K139" t="s">
        <v>384</v>
      </c>
      <c r="L139" t="s">
        <v>375</v>
      </c>
    </row>
    <row r="140" spans="1:16" x14ac:dyDescent="0.2">
      <c r="A140" s="4" t="s">
        <v>50</v>
      </c>
      <c r="B140" s="4" t="s">
        <v>5</v>
      </c>
      <c r="G140">
        <v>9</v>
      </c>
      <c r="H140">
        <v>11</v>
      </c>
      <c r="I140" s="6">
        <v>4</v>
      </c>
      <c r="J140">
        <v>3</v>
      </c>
      <c r="K140">
        <v>3</v>
      </c>
      <c r="L140" t="s">
        <v>376</v>
      </c>
      <c r="O140">
        <v>2</v>
      </c>
      <c r="P140" t="s">
        <v>368</v>
      </c>
    </row>
    <row r="141" spans="1:16" x14ac:dyDescent="0.2">
      <c r="A141" s="4" t="s">
        <v>44</v>
      </c>
      <c r="B141" s="4" t="s">
        <v>5</v>
      </c>
      <c r="H141">
        <v>2</v>
      </c>
      <c r="I141" s="6" t="s">
        <v>362</v>
      </c>
      <c r="J141" t="s">
        <v>375</v>
      </c>
    </row>
    <row r="142" spans="1:16" x14ac:dyDescent="0.2">
      <c r="A142" s="4" t="s">
        <v>54</v>
      </c>
      <c r="B142" s="4" t="s">
        <v>5</v>
      </c>
      <c r="C142">
        <v>9</v>
      </c>
      <c r="F142">
        <v>10</v>
      </c>
      <c r="G142">
        <v>9</v>
      </c>
      <c r="H142">
        <v>11</v>
      </c>
      <c r="I142" s="6">
        <v>3</v>
      </c>
      <c r="J142">
        <v>2</v>
      </c>
      <c r="K142">
        <v>2</v>
      </c>
      <c r="L142" t="s">
        <v>369</v>
      </c>
    </row>
    <row r="143" spans="1:16" x14ac:dyDescent="0.2">
      <c r="A143" s="4" t="s">
        <v>46</v>
      </c>
      <c r="B143" s="4" t="s">
        <v>5</v>
      </c>
      <c r="C143">
        <v>9</v>
      </c>
      <c r="F143">
        <v>9</v>
      </c>
      <c r="G143">
        <v>3</v>
      </c>
      <c r="H143">
        <v>3</v>
      </c>
      <c r="I143" s="6">
        <v>3</v>
      </c>
      <c r="J143">
        <v>2</v>
      </c>
      <c r="K143">
        <v>3</v>
      </c>
      <c r="L143" t="s">
        <v>375</v>
      </c>
      <c r="M143" t="s">
        <v>395</v>
      </c>
    </row>
    <row r="144" spans="1:16" x14ac:dyDescent="0.2">
      <c r="A144" s="4" t="s">
        <v>47</v>
      </c>
      <c r="B144" s="4" t="s">
        <v>5</v>
      </c>
      <c r="E144">
        <v>9</v>
      </c>
      <c r="F144">
        <v>11</v>
      </c>
      <c r="G144">
        <v>2</v>
      </c>
      <c r="H144">
        <v>3</v>
      </c>
      <c r="I144" s="6" t="s">
        <v>362</v>
      </c>
      <c r="J144" t="s">
        <v>375</v>
      </c>
    </row>
    <row r="145" spans="1:10" x14ac:dyDescent="0.2">
      <c r="A145" s="4" t="s">
        <v>48</v>
      </c>
      <c r="B145" s="4" t="s">
        <v>5</v>
      </c>
      <c r="C145">
        <v>9</v>
      </c>
      <c r="E145">
        <v>9</v>
      </c>
      <c r="F145">
        <v>10</v>
      </c>
      <c r="G145">
        <v>2</v>
      </c>
      <c r="H145">
        <v>3</v>
      </c>
      <c r="I145" s="6" t="s">
        <v>362</v>
      </c>
      <c r="J145" t="s">
        <v>375</v>
      </c>
    </row>
    <row r="146" spans="1:10" x14ac:dyDescent="0.2">
      <c r="A146" s="4" t="s">
        <v>174</v>
      </c>
      <c r="B146" s="4" t="s">
        <v>5</v>
      </c>
      <c r="C146">
        <v>12</v>
      </c>
      <c r="F146" t="s">
        <v>267</v>
      </c>
      <c r="G146">
        <v>5</v>
      </c>
      <c r="H146">
        <v>5</v>
      </c>
      <c r="I146" s="6" t="s">
        <v>363</v>
      </c>
      <c r="J146" t="s">
        <v>378</v>
      </c>
    </row>
    <row r="147" spans="1:10" x14ac:dyDescent="0.2">
      <c r="A147" s="4" t="s">
        <v>182</v>
      </c>
      <c r="B147" s="4" t="s">
        <v>5</v>
      </c>
      <c r="C147">
        <v>11</v>
      </c>
      <c r="E147">
        <v>9</v>
      </c>
      <c r="F147" s="4">
        <v>2</v>
      </c>
      <c r="G147" s="11">
        <v>0.8</v>
      </c>
      <c r="H147">
        <v>5</v>
      </c>
      <c r="I147" s="6">
        <v>5</v>
      </c>
      <c r="J147" t="s">
        <v>374</v>
      </c>
    </row>
    <row r="148" spans="1:10" x14ac:dyDescent="0.2">
      <c r="A148" s="4" t="s">
        <v>187</v>
      </c>
      <c r="B148" s="4" t="s">
        <v>5</v>
      </c>
      <c r="C148">
        <v>11</v>
      </c>
      <c r="G148">
        <v>4</v>
      </c>
      <c r="H148">
        <v>4</v>
      </c>
      <c r="I148" s="6" t="s">
        <v>363</v>
      </c>
      <c r="J148" t="s">
        <v>374</v>
      </c>
    </row>
    <row r="149" spans="1:10" x14ac:dyDescent="0.2">
      <c r="A149" s="4" t="s">
        <v>188</v>
      </c>
      <c r="B149" s="4" t="s">
        <v>5</v>
      </c>
      <c r="C149">
        <v>11</v>
      </c>
      <c r="G149">
        <v>4</v>
      </c>
      <c r="H149">
        <v>4</v>
      </c>
      <c r="I149" s="6" t="s">
        <v>353</v>
      </c>
      <c r="J149" t="s">
        <v>379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2"/>
  <sheetViews>
    <sheetView tabSelected="1" workbookViewId="0">
      <selection activeCell="H83" sqref="H83"/>
    </sheetView>
  </sheetViews>
  <sheetFormatPr baseColWidth="10" defaultRowHeight="16" x14ac:dyDescent="0.2"/>
  <cols>
    <col min="1" max="1" width="11.83203125" bestFit="1" customWidth="1"/>
    <col min="8" max="8" width="10.83203125" style="8"/>
  </cols>
  <sheetData>
    <row r="1" spans="1:15" x14ac:dyDescent="0.2">
      <c r="A1" t="s">
        <v>210</v>
      </c>
      <c r="B1" t="s">
        <v>216</v>
      </c>
      <c r="C1" t="s">
        <v>213</v>
      </c>
      <c r="D1" t="s">
        <v>217</v>
      </c>
      <c r="E1" t="s">
        <v>214</v>
      </c>
      <c r="F1" t="s">
        <v>211</v>
      </c>
      <c r="G1" t="s">
        <v>2</v>
      </c>
      <c r="H1" s="8" t="s">
        <v>278</v>
      </c>
      <c r="I1" t="s">
        <v>447</v>
      </c>
      <c r="J1" t="s">
        <v>448</v>
      </c>
      <c r="K1" t="s">
        <v>446</v>
      </c>
      <c r="L1" t="s">
        <v>449</v>
      </c>
      <c r="M1" t="s">
        <v>450</v>
      </c>
      <c r="N1" t="s">
        <v>211</v>
      </c>
      <c r="O1" t="s">
        <v>457</v>
      </c>
    </row>
    <row r="2" spans="1:15" x14ac:dyDescent="0.2">
      <c r="A2" t="s">
        <v>190</v>
      </c>
      <c r="B2" t="s">
        <v>212</v>
      </c>
      <c r="C2" s="3">
        <v>0.66875000000000007</v>
      </c>
      <c r="D2" s="3" t="s">
        <v>218</v>
      </c>
      <c r="E2" s="3">
        <v>0.4777777777777778</v>
      </c>
      <c r="F2">
        <v>10</v>
      </c>
      <c r="G2" t="s">
        <v>91</v>
      </c>
    </row>
    <row r="3" spans="1:15" x14ac:dyDescent="0.2">
      <c r="A3" t="s">
        <v>197</v>
      </c>
      <c r="B3" t="s">
        <v>215</v>
      </c>
      <c r="C3" s="3">
        <v>0.4777777777777778</v>
      </c>
      <c r="D3" s="3" t="s">
        <v>219</v>
      </c>
      <c r="E3" s="3">
        <v>0.48472222222222222</v>
      </c>
      <c r="F3">
        <v>10</v>
      </c>
      <c r="G3" t="s">
        <v>91</v>
      </c>
    </row>
    <row r="4" spans="1:15" x14ac:dyDescent="0.2">
      <c r="A4" t="s">
        <v>72</v>
      </c>
      <c r="B4" t="s">
        <v>215</v>
      </c>
      <c r="C4" s="3">
        <v>0.4777777777777778</v>
      </c>
      <c r="D4" s="3" t="s">
        <v>219</v>
      </c>
      <c r="E4" s="3">
        <v>0.48472222222222222</v>
      </c>
      <c r="F4">
        <v>11</v>
      </c>
      <c r="G4" t="s">
        <v>91</v>
      </c>
    </row>
    <row r="5" spans="1:15" x14ac:dyDescent="0.2">
      <c r="A5" t="s">
        <v>174</v>
      </c>
      <c r="B5" t="s">
        <v>212</v>
      </c>
      <c r="C5" s="3">
        <v>0.66875000000000007</v>
      </c>
      <c r="D5" s="3" t="s">
        <v>218</v>
      </c>
      <c r="E5" s="3">
        <v>0.4777777777777778</v>
      </c>
      <c r="F5">
        <v>12</v>
      </c>
      <c r="G5" t="s">
        <v>5</v>
      </c>
    </row>
    <row r="6" spans="1:15" x14ac:dyDescent="0.2">
      <c r="A6" t="s">
        <v>175</v>
      </c>
      <c r="B6" t="s">
        <v>212</v>
      </c>
      <c r="C6" s="3">
        <v>0.66875000000000007</v>
      </c>
      <c r="D6" s="3" t="s">
        <v>218</v>
      </c>
      <c r="E6" s="3">
        <v>0.4777777777777778</v>
      </c>
      <c r="F6">
        <v>11</v>
      </c>
      <c r="G6" t="s">
        <v>91</v>
      </c>
    </row>
    <row r="7" spans="1:15" x14ac:dyDescent="0.2">
      <c r="A7" t="s">
        <v>182</v>
      </c>
      <c r="B7" t="s">
        <v>212</v>
      </c>
      <c r="C7" s="3">
        <v>0.66875000000000007</v>
      </c>
      <c r="D7" s="3" t="s">
        <v>218</v>
      </c>
      <c r="E7" s="3">
        <v>0.4777777777777778</v>
      </c>
      <c r="F7">
        <v>11</v>
      </c>
      <c r="G7" t="s">
        <v>5</v>
      </c>
    </row>
    <row r="8" spans="1:15" x14ac:dyDescent="0.2">
      <c r="A8" t="s">
        <v>187</v>
      </c>
      <c r="B8" t="s">
        <v>212</v>
      </c>
      <c r="C8" s="3">
        <v>0.66875000000000007</v>
      </c>
      <c r="D8" s="3" t="s">
        <v>218</v>
      </c>
      <c r="E8" s="3">
        <v>0.4777777777777778</v>
      </c>
      <c r="F8">
        <v>11</v>
      </c>
      <c r="G8" t="s">
        <v>5</v>
      </c>
    </row>
    <row r="9" spans="1:15" x14ac:dyDescent="0.2">
      <c r="A9" t="s">
        <v>188</v>
      </c>
      <c r="B9" t="s">
        <v>212</v>
      </c>
      <c r="C9" s="3">
        <v>0.66875000000000007</v>
      </c>
      <c r="D9" s="3" t="s">
        <v>218</v>
      </c>
      <c r="E9" s="3">
        <v>0.4777777777777778</v>
      </c>
      <c r="F9">
        <v>11</v>
      </c>
      <c r="G9" t="s">
        <v>5</v>
      </c>
    </row>
    <row r="10" spans="1:15" x14ac:dyDescent="0.2">
      <c r="A10" t="s">
        <v>189</v>
      </c>
      <c r="B10" t="s">
        <v>212</v>
      </c>
      <c r="C10" s="3">
        <v>0.66875000000000007</v>
      </c>
      <c r="D10" s="3" t="s">
        <v>218</v>
      </c>
      <c r="E10" s="3">
        <v>0.4777777777777778</v>
      </c>
      <c r="F10">
        <v>11</v>
      </c>
      <c r="G10" t="s">
        <v>91</v>
      </c>
    </row>
    <row r="11" spans="1:15" x14ac:dyDescent="0.2">
      <c r="A11" t="s">
        <v>193</v>
      </c>
      <c r="B11" t="s">
        <v>212</v>
      </c>
      <c r="C11" s="3">
        <v>0.66875000000000007</v>
      </c>
      <c r="D11" s="3" t="s">
        <v>218</v>
      </c>
      <c r="E11" s="3">
        <v>0.4777777777777778</v>
      </c>
      <c r="F11">
        <v>10</v>
      </c>
      <c r="G11" t="s">
        <v>91</v>
      </c>
    </row>
    <row r="12" spans="1:15" x14ac:dyDescent="0.2">
      <c r="A12" t="s">
        <v>68</v>
      </c>
      <c r="B12" t="s">
        <v>212</v>
      </c>
      <c r="C12" s="3">
        <v>0.66875000000000007</v>
      </c>
      <c r="D12" s="3" t="s">
        <v>218</v>
      </c>
      <c r="E12" s="3">
        <v>0.4777777777777778</v>
      </c>
      <c r="F12">
        <v>10</v>
      </c>
      <c r="G12" t="s">
        <v>91</v>
      </c>
    </row>
    <row r="13" spans="1:15" x14ac:dyDescent="0.2">
      <c r="A13" t="s">
        <v>198</v>
      </c>
      <c r="B13" t="s">
        <v>215</v>
      </c>
      <c r="C13" s="3">
        <v>0.4777777777777778</v>
      </c>
      <c r="D13" s="3" t="s">
        <v>219</v>
      </c>
      <c r="E13" s="3">
        <v>0.48472222222222222</v>
      </c>
      <c r="F13">
        <v>11</v>
      </c>
      <c r="G13" t="s">
        <v>91</v>
      </c>
    </row>
    <row r="14" spans="1:15" x14ac:dyDescent="0.2">
      <c r="A14" t="s">
        <v>74</v>
      </c>
      <c r="B14" t="s">
        <v>212</v>
      </c>
      <c r="C14" s="3">
        <v>0.66875000000000007</v>
      </c>
      <c r="D14" s="3" t="s">
        <v>218</v>
      </c>
      <c r="E14" s="3">
        <v>0.4777777777777778</v>
      </c>
      <c r="F14">
        <v>10</v>
      </c>
      <c r="G14" t="s">
        <v>91</v>
      </c>
    </row>
    <row r="15" spans="1:15" x14ac:dyDescent="0.2">
      <c r="A15" t="s">
        <v>82</v>
      </c>
      <c r="B15" t="s">
        <v>212</v>
      </c>
      <c r="C15" s="3">
        <v>0.66875000000000007</v>
      </c>
      <c r="D15" s="3" t="s">
        <v>218</v>
      </c>
      <c r="E15" s="3">
        <v>0.4777777777777778</v>
      </c>
      <c r="F15">
        <v>10</v>
      </c>
      <c r="G15" t="s">
        <v>91</v>
      </c>
    </row>
    <row r="16" spans="1:15" x14ac:dyDescent="0.2">
      <c r="A16" t="s">
        <v>192</v>
      </c>
      <c r="B16" t="s">
        <v>253</v>
      </c>
      <c r="C16" s="3">
        <v>0.4375</v>
      </c>
      <c r="D16" s="3" t="s">
        <v>268</v>
      </c>
      <c r="E16" s="3">
        <v>0.48472222222222222</v>
      </c>
      <c r="F16">
        <v>12</v>
      </c>
      <c r="G16" t="s">
        <v>91</v>
      </c>
    </row>
    <row r="17" spans="1:15" x14ac:dyDescent="0.2">
      <c r="A17" t="s">
        <v>196</v>
      </c>
      <c r="B17" t="s">
        <v>253</v>
      </c>
      <c r="C17" s="3">
        <v>0.4375</v>
      </c>
      <c r="D17" s="3" t="s">
        <v>268</v>
      </c>
      <c r="E17" s="3">
        <v>0.48472222222222222</v>
      </c>
      <c r="F17">
        <v>11</v>
      </c>
      <c r="G17" t="s">
        <v>91</v>
      </c>
    </row>
    <row r="18" spans="1:15" x14ac:dyDescent="0.2">
      <c r="A18" t="s">
        <v>153</v>
      </c>
      <c r="B18" t="s">
        <v>256</v>
      </c>
      <c r="C18" s="3">
        <v>0.48333333333333334</v>
      </c>
      <c r="D18" s="3" t="s">
        <v>269</v>
      </c>
      <c r="E18" s="3">
        <v>0.4548611111111111</v>
      </c>
      <c r="F18">
        <v>11</v>
      </c>
      <c r="G18" t="s">
        <v>91</v>
      </c>
      <c r="I18" t="s">
        <v>440</v>
      </c>
      <c r="J18" s="3">
        <v>0.40625</v>
      </c>
      <c r="K18" s="3" t="s">
        <v>456</v>
      </c>
      <c r="L18" s="3">
        <v>0.37083333333333335</v>
      </c>
      <c r="M18" t="s">
        <v>91</v>
      </c>
      <c r="N18" t="s">
        <v>368</v>
      </c>
      <c r="O18">
        <v>3</v>
      </c>
    </row>
    <row r="19" spans="1:15" x14ac:dyDescent="0.2">
      <c r="A19" t="s">
        <v>155</v>
      </c>
      <c r="B19" t="s">
        <v>256</v>
      </c>
      <c r="C19" s="3">
        <v>0.48333333333333334</v>
      </c>
      <c r="D19" s="3" t="s">
        <v>269</v>
      </c>
      <c r="E19" s="3">
        <v>0.4548611111111111</v>
      </c>
      <c r="F19">
        <v>12</v>
      </c>
      <c r="G19" t="s">
        <v>91</v>
      </c>
    </row>
    <row r="20" spans="1:15" x14ac:dyDescent="0.2">
      <c r="A20" t="s">
        <v>15</v>
      </c>
      <c r="B20" t="s">
        <v>256</v>
      </c>
      <c r="C20" s="3">
        <v>0.48333333333333334</v>
      </c>
      <c r="D20" s="3" t="s">
        <v>269</v>
      </c>
      <c r="E20" s="3">
        <v>0.4548611111111111</v>
      </c>
      <c r="F20">
        <v>10</v>
      </c>
      <c r="G20" t="s">
        <v>5</v>
      </c>
    </row>
    <row r="21" spans="1:15" x14ac:dyDescent="0.2">
      <c r="A21" t="s">
        <v>46</v>
      </c>
      <c r="B21" t="s">
        <v>256</v>
      </c>
      <c r="C21" s="3">
        <v>0.48333333333333334</v>
      </c>
      <c r="D21" s="3" t="s">
        <v>269</v>
      </c>
      <c r="E21" s="3">
        <v>0.4548611111111111</v>
      </c>
      <c r="F21">
        <v>10</v>
      </c>
      <c r="G21" t="s">
        <v>5</v>
      </c>
    </row>
    <row r="22" spans="1:15" x14ac:dyDescent="0.2">
      <c r="A22" t="s">
        <v>44</v>
      </c>
      <c r="B22" t="s">
        <v>270</v>
      </c>
      <c r="C22" s="3">
        <v>0.46388888888888885</v>
      </c>
      <c r="D22" s="3" t="s">
        <v>279</v>
      </c>
      <c r="E22" s="3">
        <v>0.40138888888888885</v>
      </c>
      <c r="F22">
        <v>11</v>
      </c>
      <c r="G22" t="s">
        <v>5</v>
      </c>
      <c r="H22" s="8">
        <v>1</v>
      </c>
    </row>
    <row r="23" spans="1:15" x14ac:dyDescent="0.2">
      <c r="A23" t="s">
        <v>194</v>
      </c>
      <c r="B23" t="s">
        <v>270</v>
      </c>
      <c r="C23" s="3">
        <v>0.46388888888888885</v>
      </c>
      <c r="D23" s="3" t="s">
        <v>279</v>
      </c>
      <c r="E23" s="3">
        <v>0.40138888888888885</v>
      </c>
      <c r="F23">
        <v>12</v>
      </c>
      <c r="G23" t="s">
        <v>91</v>
      </c>
      <c r="H23" s="8">
        <v>2</v>
      </c>
    </row>
    <row r="24" spans="1:15" x14ac:dyDescent="0.2">
      <c r="A24" t="s">
        <v>169</v>
      </c>
      <c r="B24" t="s">
        <v>270</v>
      </c>
      <c r="C24" s="3">
        <v>0.46388888888888885</v>
      </c>
      <c r="D24" s="3" t="s">
        <v>279</v>
      </c>
      <c r="E24" s="3">
        <v>0.40138888888888885</v>
      </c>
      <c r="F24">
        <v>11</v>
      </c>
      <c r="G24" t="s">
        <v>91</v>
      </c>
      <c r="H24" s="8">
        <v>1</v>
      </c>
    </row>
    <row r="25" spans="1:15" x14ac:dyDescent="0.2">
      <c r="A25" t="s">
        <v>185</v>
      </c>
      <c r="B25" t="s">
        <v>270</v>
      </c>
      <c r="C25" s="3">
        <v>0.46388888888888885</v>
      </c>
      <c r="D25" s="3" t="s">
        <v>279</v>
      </c>
      <c r="E25" s="3">
        <v>0.40138888888888885</v>
      </c>
      <c r="F25">
        <v>11</v>
      </c>
      <c r="G25" t="s">
        <v>91</v>
      </c>
      <c r="H25" s="8">
        <v>3</v>
      </c>
    </row>
    <row r="26" spans="1:15" x14ac:dyDescent="0.2">
      <c r="A26" t="s">
        <v>69</v>
      </c>
      <c r="B26" t="s">
        <v>270</v>
      </c>
      <c r="C26" s="3">
        <v>0.46388888888888885</v>
      </c>
      <c r="D26" s="3" t="s">
        <v>279</v>
      </c>
      <c r="E26" s="3">
        <v>0.40138888888888885</v>
      </c>
      <c r="F26">
        <v>11</v>
      </c>
      <c r="G26" t="s">
        <v>91</v>
      </c>
      <c r="H26" s="8">
        <v>3</v>
      </c>
    </row>
    <row r="27" spans="1:15" x14ac:dyDescent="0.2">
      <c r="A27" t="s">
        <v>65</v>
      </c>
      <c r="B27" t="s">
        <v>270</v>
      </c>
      <c r="C27" s="3">
        <v>0.46388888888888885</v>
      </c>
      <c r="D27" s="3" t="s">
        <v>279</v>
      </c>
      <c r="E27" s="3">
        <v>0.40138888888888885</v>
      </c>
      <c r="F27">
        <v>11</v>
      </c>
      <c r="G27" t="s">
        <v>91</v>
      </c>
      <c r="H27" s="8">
        <v>1</v>
      </c>
    </row>
    <row r="28" spans="1:15" x14ac:dyDescent="0.2">
      <c r="A28" t="s">
        <v>168</v>
      </c>
      <c r="B28" t="s">
        <v>280</v>
      </c>
      <c r="C28" s="3">
        <v>0.40486111111111112</v>
      </c>
      <c r="D28" s="3" t="s">
        <v>281</v>
      </c>
      <c r="E28" s="3">
        <v>0.40763888888888888</v>
      </c>
      <c r="F28">
        <v>11</v>
      </c>
      <c r="G28" t="s">
        <v>91</v>
      </c>
      <c r="H28" s="8">
        <v>3</v>
      </c>
    </row>
    <row r="29" spans="1:15" x14ac:dyDescent="0.2">
      <c r="A29" t="s">
        <v>154</v>
      </c>
      <c r="B29" t="s">
        <v>280</v>
      </c>
      <c r="C29" s="3">
        <v>0.40486111111111112</v>
      </c>
      <c r="D29" s="3" t="s">
        <v>281</v>
      </c>
      <c r="E29" s="3">
        <v>0.40763888888888888</v>
      </c>
      <c r="F29">
        <v>11</v>
      </c>
      <c r="G29" t="s">
        <v>91</v>
      </c>
      <c r="H29" s="8">
        <v>2</v>
      </c>
    </row>
    <row r="30" spans="1:15" x14ac:dyDescent="0.2">
      <c r="A30" t="s">
        <v>151</v>
      </c>
      <c r="B30" t="s">
        <v>280</v>
      </c>
      <c r="C30" s="3">
        <v>0.40486111111111112</v>
      </c>
      <c r="D30" s="3" t="s">
        <v>281</v>
      </c>
      <c r="E30" s="3">
        <v>0.40763888888888888</v>
      </c>
      <c r="F30">
        <v>12</v>
      </c>
      <c r="G30" t="s">
        <v>91</v>
      </c>
      <c r="H30" s="8">
        <v>3</v>
      </c>
    </row>
    <row r="31" spans="1:15" x14ac:dyDescent="0.2">
      <c r="A31" t="s">
        <v>47</v>
      </c>
      <c r="B31" t="s">
        <v>280</v>
      </c>
      <c r="C31" s="3">
        <v>0.40486111111111112</v>
      </c>
      <c r="D31" s="3" t="s">
        <v>281</v>
      </c>
      <c r="E31" s="3">
        <v>0.40763888888888888</v>
      </c>
      <c r="F31">
        <v>11</v>
      </c>
      <c r="G31" t="s">
        <v>5</v>
      </c>
      <c r="H31" s="8">
        <v>2</v>
      </c>
    </row>
    <row r="32" spans="1:15" x14ac:dyDescent="0.2">
      <c r="A32" t="s">
        <v>48</v>
      </c>
      <c r="B32" t="s">
        <v>280</v>
      </c>
      <c r="C32" s="3">
        <v>0.40486111111111112</v>
      </c>
      <c r="D32" s="3" t="s">
        <v>281</v>
      </c>
      <c r="E32" s="3">
        <v>0.40763888888888888</v>
      </c>
      <c r="F32">
        <v>11</v>
      </c>
      <c r="G32" t="s">
        <v>5</v>
      </c>
      <c r="H32" s="8">
        <v>2</v>
      </c>
    </row>
    <row r="33" spans="1:15" x14ac:dyDescent="0.2">
      <c r="A33" t="s">
        <v>186</v>
      </c>
      <c r="B33" t="s">
        <v>280</v>
      </c>
      <c r="C33" s="3">
        <v>0.40486111111111112</v>
      </c>
      <c r="D33" s="3" t="s">
        <v>281</v>
      </c>
      <c r="E33" s="3">
        <v>0.40763888888888888</v>
      </c>
      <c r="F33">
        <v>11</v>
      </c>
      <c r="G33" t="s">
        <v>91</v>
      </c>
      <c r="H33" s="8">
        <v>3</v>
      </c>
    </row>
    <row r="34" spans="1:15" x14ac:dyDescent="0.2">
      <c r="A34" t="s">
        <v>50</v>
      </c>
      <c r="B34" t="s">
        <v>290</v>
      </c>
      <c r="C34" s="3">
        <v>0.42152777777777778</v>
      </c>
      <c r="D34" s="3" t="s">
        <v>364</v>
      </c>
      <c r="E34" s="3">
        <v>0.46458333333333335</v>
      </c>
      <c r="F34">
        <v>11</v>
      </c>
      <c r="G34" t="s">
        <v>5</v>
      </c>
      <c r="H34" s="8">
        <v>2</v>
      </c>
    </row>
    <row r="35" spans="1:15" x14ac:dyDescent="0.2">
      <c r="A35" t="s">
        <v>84</v>
      </c>
      <c r="B35" t="s">
        <v>290</v>
      </c>
      <c r="C35" s="3">
        <v>0.42152777777777778</v>
      </c>
      <c r="D35" s="3" t="s">
        <v>364</v>
      </c>
      <c r="E35" s="3">
        <v>0.46458333333333335</v>
      </c>
      <c r="F35">
        <v>12</v>
      </c>
      <c r="G35" t="s">
        <v>91</v>
      </c>
      <c r="H35" s="8">
        <v>3</v>
      </c>
    </row>
    <row r="36" spans="1:15" x14ac:dyDescent="0.2">
      <c r="A36" t="s">
        <v>54</v>
      </c>
      <c r="B36" t="s">
        <v>290</v>
      </c>
      <c r="C36" s="3">
        <v>0.42152777777777778</v>
      </c>
      <c r="D36" s="3" t="s">
        <v>364</v>
      </c>
      <c r="E36" s="3">
        <v>0.46458333333333335</v>
      </c>
      <c r="F36">
        <v>11</v>
      </c>
      <c r="G36" t="s">
        <v>5</v>
      </c>
      <c r="H36" s="8">
        <v>2</v>
      </c>
      <c r="I36" t="s">
        <v>440</v>
      </c>
      <c r="J36" s="3">
        <v>0.40625</v>
      </c>
      <c r="K36" s="3" t="s">
        <v>456</v>
      </c>
      <c r="L36" s="3">
        <v>0.37083333333333335</v>
      </c>
      <c r="M36" t="s">
        <v>5</v>
      </c>
      <c r="N36" t="s">
        <v>368</v>
      </c>
      <c r="O36">
        <v>3</v>
      </c>
    </row>
    <row r="37" spans="1:15" x14ac:dyDescent="0.2">
      <c r="A37" t="s">
        <v>156</v>
      </c>
      <c r="B37" t="s">
        <v>347</v>
      </c>
      <c r="C37" s="3">
        <v>0.4604166666666667</v>
      </c>
      <c r="D37" s="3" t="s">
        <v>348</v>
      </c>
      <c r="E37" s="3">
        <v>0.43124999999999997</v>
      </c>
      <c r="F37">
        <v>12</v>
      </c>
      <c r="G37" t="s">
        <v>91</v>
      </c>
      <c r="H37" s="8">
        <v>2</v>
      </c>
    </row>
    <row r="38" spans="1:15" x14ac:dyDescent="0.2">
      <c r="A38" t="s">
        <v>118</v>
      </c>
      <c r="B38" t="s">
        <v>347</v>
      </c>
      <c r="C38" s="3">
        <v>0.4604166666666667</v>
      </c>
      <c r="D38" s="3" t="s">
        <v>348</v>
      </c>
      <c r="E38" s="3">
        <v>0.43124999999999997</v>
      </c>
      <c r="F38">
        <v>11</v>
      </c>
      <c r="G38" t="s">
        <v>91</v>
      </c>
      <c r="H38" s="8">
        <v>2</v>
      </c>
      <c r="I38" t="s">
        <v>440</v>
      </c>
      <c r="J38" s="3">
        <v>0.40625</v>
      </c>
      <c r="K38" s="3" t="s">
        <v>456</v>
      </c>
      <c r="L38" s="3">
        <v>0.37083333333333335</v>
      </c>
      <c r="M38" t="s">
        <v>91</v>
      </c>
      <c r="N38" t="s">
        <v>368</v>
      </c>
      <c r="O38">
        <v>3</v>
      </c>
    </row>
    <row r="39" spans="1:15" x14ac:dyDescent="0.2">
      <c r="A39" t="s">
        <v>62</v>
      </c>
      <c r="B39" t="s">
        <v>347</v>
      </c>
      <c r="C39" s="3">
        <v>0.4604166666666667</v>
      </c>
      <c r="D39" s="3" t="s">
        <v>348</v>
      </c>
      <c r="E39" s="3">
        <v>0.43124999999999997</v>
      </c>
      <c r="F39">
        <v>12</v>
      </c>
      <c r="G39" t="s">
        <v>91</v>
      </c>
      <c r="H39" s="8">
        <v>3</v>
      </c>
    </row>
    <row r="40" spans="1:15" x14ac:dyDescent="0.2">
      <c r="A40" t="s">
        <v>166</v>
      </c>
      <c r="B40" t="s">
        <v>347</v>
      </c>
      <c r="C40" s="3">
        <v>0.4604166666666667</v>
      </c>
      <c r="D40" s="3" t="s">
        <v>348</v>
      </c>
      <c r="E40" s="3">
        <v>0.43124999999999997</v>
      </c>
      <c r="F40">
        <v>11</v>
      </c>
      <c r="G40" t="s">
        <v>91</v>
      </c>
      <c r="H40" s="8">
        <v>5</v>
      </c>
    </row>
    <row r="41" spans="1:15" x14ac:dyDescent="0.2">
      <c r="A41" t="s">
        <v>64</v>
      </c>
      <c r="B41" t="s">
        <v>347</v>
      </c>
      <c r="C41" s="3">
        <v>0.4604166666666667</v>
      </c>
      <c r="D41" s="3" t="s">
        <v>348</v>
      </c>
      <c r="E41" s="3">
        <v>0.43124999999999997</v>
      </c>
      <c r="F41">
        <v>12</v>
      </c>
      <c r="G41" t="s">
        <v>5</v>
      </c>
      <c r="H41" s="8">
        <v>3</v>
      </c>
    </row>
    <row r="42" spans="1:15" x14ac:dyDescent="0.2">
      <c r="A42" t="s">
        <v>30</v>
      </c>
      <c r="B42" t="s">
        <v>347</v>
      </c>
      <c r="C42" s="3">
        <v>0.4604166666666667</v>
      </c>
      <c r="D42" s="3" t="s">
        <v>348</v>
      </c>
      <c r="E42" s="3">
        <v>0.43124999999999997</v>
      </c>
      <c r="F42">
        <v>12</v>
      </c>
      <c r="G42" t="s">
        <v>5</v>
      </c>
      <c r="H42" s="8">
        <v>3</v>
      </c>
    </row>
    <row r="43" spans="1:15" x14ac:dyDescent="0.2">
      <c r="A43" t="s">
        <v>22</v>
      </c>
      <c r="B43" t="s">
        <v>347</v>
      </c>
      <c r="C43" s="3">
        <v>0.4604166666666667</v>
      </c>
      <c r="D43" s="3" t="s">
        <v>348</v>
      </c>
      <c r="E43" s="3">
        <v>0.43124999999999997</v>
      </c>
      <c r="F43">
        <v>11</v>
      </c>
      <c r="G43" t="s">
        <v>5</v>
      </c>
      <c r="H43" s="8">
        <v>3</v>
      </c>
      <c r="I43" t="s">
        <v>440</v>
      </c>
      <c r="J43" s="3">
        <v>0.40625</v>
      </c>
      <c r="K43" s="3" t="s">
        <v>456</v>
      </c>
      <c r="L43" s="3">
        <v>0.37083333333333335</v>
      </c>
      <c r="M43" t="s">
        <v>5</v>
      </c>
      <c r="N43" t="s">
        <v>368</v>
      </c>
      <c r="O43">
        <v>3</v>
      </c>
    </row>
    <row r="44" spans="1:15" x14ac:dyDescent="0.2">
      <c r="A44" t="s">
        <v>117</v>
      </c>
      <c r="B44" t="s">
        <v>347</v>
      </c>
      <c r="C44" s="3">
        <v>0.4604166666666667</v>
      </c>
      <c r="D44" s="3" t="s">
        <v>348</v>
      </c>
      <c r="E44" s="3">
        <v>0.43124999999999997</v>
      </c>
      <c r="F44">
        <v>12</v>
      </c>
      <c r="G44" t="s">
        <v>91</v>
      </c>
      <c r="H44" s="8">
        <v>4</v>
      </c>
    </row>
    <row r="45" spans="1:15" x14ac:dyDescent="0.2">
      <c r="A45" t="s">
        <v>26</v>
      </c>
      <c r="B45" t="s">
        <v>347</v>
      </c>
      <c r="C45" s="3">
        <v>0.4604166666666667</v>
      </c>
      <c r="D45" s="3" t="s">
        <v>348</v>
      </c>
      <c r="E45" s="3">
        <v>0.43124999999999997</v>
      </c>
      <c r="F45">
        <v>12</v>
      </c>
      <c r="G45" t="s">
        <v>5</v>
      </c>
      <c r="H45" s="8">
        <v>4</v>
      </c>
    </row>
    <row r="46" spans="1:15" x14ac:dyDescent="0.2">
      <c r="A46" t="s">
        <v>152</v>
      </c>
      <c r="B46" t="s">
        <v>347</v>
      </c>
      <c r="C46" s="3">
        <v>0.4604166666666667</v>
      </c>
      <c r="D46" s="3" t="s">
        <v>348</v>
      </c>
      <c r="E46" s="3">
        <v>0.43124999999999997</v>
      </c>
      <c r="F46">
        <v>11</v>
      </c>
      <c r="G46" t="s">
        <v>91</v>
      </c>
      <c r="H46" s="8">
        <v>4</v>
      </c>
    </row>
    <row r="47" spans="1:15" x14ac:dyDescent="0.2">
      <c r="A47" t="s">
        <v>157</v>
      </c>
      <c r="B47" t="s">
        <v>347</v>
      </c>
      <c r="C47" s="3">
        <v>0.4604166666666667</v>
      </c>
      <c r="D47" s="3" t="s">
        <v>348</v>
      </c>
      <c r="E47" s="3">
        <v>0.43124999999999997</v>
      </c>
      <c r="F47">
        <v>11</v>
      </c>
      <c r="G47" t="s">
        <v>91</v>
      </c>
      <c r="H47" s="8">
        <v>4</v>
      </c>
    </row>
    <row r="48" spans="1:15" x14ac:dyDescent="0.2">
      <c r="A48" t="s">
        <v>24</v>
      </c>
      <c r="B48" t="s">
        <v>349</v>
      </c>
      <c r="C48" s="3">
        <v>0.41875000000000001</v>
      </c>
      <c r="D48" s="3" t="s">
        <v>366</v>
      </c>
      <c r="E48" s="3">
        <v>0.38541666666666669</v>
      </c>
      <c r="F48">
        <v>10</v>
      </c>
      <c r="G48" t="s">
        <v>5</v>
      </c>
      <c r="H48" s="8">
        <v>3</v>
      </c>
    </row>
    <row r="49" spans="1:8" x14ac:dyDescent="0.2">
      <c r="A49" t="s">
        <v>27</v>
      </c>
      <c r="B49" t="s">
        <v>349</v>
      </c>
      <c r="C49" s="3">
        <v>0.41875000000000001</v>
      </c>
      <c r="D49" s="3" t="s">
        <v>366</v>
      </c>
      <c r="E49" s="3">
        <v>0.38541666666666669</v>
      </c>
      <c r="F49">
        <v>12</v>
      </c>
      <c r="G49" t="s">
        <v>5</v>
      </c>
      <c r="H49" s="8">
        <v>4</v>
      </c>
    </row>
    <row r="50" spans="1:8" x14ac:dyDescent="0.2">
      <c r="A50" t="s">
        <v>89</v>
      </c>
      <c r="B50" t="s">
        <v>349</v>
      </c>
      <c r="C50" s="3">
        <v>0.41875000000000001</v>
      </c>
      <c r="D50" s="3" t="s">
        <v>366</v>
      </c>
      <c r="E50" s="3">
        <v>0.38541666666666669</v>
      </c>
      <c r="F50">
        <v>12</v>
      </c>
      <c r="G50" t="s">
        <v>91</v>
      </c>
      <c r="H50" s="8">
        <v>2</v>
      </c>
    </row>
    <row r="51" spans="1:8" x14ac:dyDescent="0.2">
      <c r="A51" t="s">
        <v>123</v>
      </c>
      <c r="B51" t="s">
        <v>349</v>
      </c>
      <c r="C51" s="3">
        <v>0.41875000000000001</v>
      </c>
      <c r="D51" s="3" t="s">
        <v>366</v>
      </c>
      <c r="E51" s="3">
        <v>0.38541666666666669</v>
      </c>
      <c r="F51">
        <v>13</v>
      </c>
      <c r="G51" t="s">
        <v>91</v>
      </c>
      <c r="H51" s="8">
        <v>4</v>
      </c>
    </row>
    <row r="52" spans="1:8" x14ac:dyDescent="0.2">
      <c r="A52" t="s">
        <v>20</v>
      </c>
      <c r="B52" t="s">
        <v>349</v>
      </c>
      <c r="C52" s="3">
        <v>0.41875000000000001</v>
      </c>
      <c r="D52" s="3" t="s">
        <v>366</v>
      </c>
      <c r="E52" s="3">
        <v>0.38541666666666669</v>
      </c>
      <c r="F52">
        <v>12</v>
      </c>
      <c r="G52" t="s">
        <v>5</v>
      </c>
      <c r="H52" s="8">
        <v>4</v>
      </c>
    </row>
    <row r="53" spans="1:8" x14ac:dyDescent="0.2">
      <c r="A53" t="s">
        <v>167</v>
      </c>
      <c r="B53" t="s">
        <v>349</v>
      </c>
      <c r="C53" s="3">
        <v>0.41875000000000001</v>
      </c>
      <c r="D53" s="3" t="s">
        <v>366</v>
      </c>
      <c r="E53" s="3">
        <v>0.38541666666666669</v>
      </c>
      <c r="F53">
        <v>11</v>
      </c>
      <c r="G53" t="s">
        <v>91</v>
      </c>
      <c r="H53" s="8">
        <v>3</v>
      </c>
    </row>
    <row r="54" spans="1:8" x14ac:dyDescent="0.2">
      <c r="A54" t="s">
        <v>110</v>
      </c>
      <c r="B54" t="s">
        <v>349</v>
      </c>
      <c r="C54" s="3">
        <v>0.41875000000000001</v>
      </c>
      <c r="D54" s="3" t="s">
        <v>366</v>
      </c>
      <c r="E54" s="3">
        <v>0.38541666666666669</v>
      </c>
      <c r="F54">
        <v>10</v>
      </c>
      <c r="G54" t="s">
        <v>91</v>
      </c>
      <c r="H54" s="8">
        <v>3</v>
      </c>
    </row>
    <row r="55" spans="1:8" x14ac:dyDescent="0.2">
      <c r="A55" t="s">
        <v>172</v>
      </c>
      <c r="B55" t="s">
        <v>349</v>
      </c>
      <c r="C55" s="3">
        <v>0.41875000000000001</v>
      </c>
      <c r="D55" s="3" t="s">
        <v>366</v>
      </c>
      <c r="E55" s="3">
        <v>0.38541666666666669</v>
      </c>
      <c r="F55">
        <v>11</v>
      </c>
      <c r="G55" t="s">
        <v>91</v>
      </c>
      <c r="H55" s="8">
        <v>2</v>
      </c>
    </row>
    <row r="56" spans="1:8" x14ac:dyDescent="0.2">
      <c r="A56" t="s">
        <v>95</v>
      </c>
      <c r="B56" t="s">
        <v>390</v>
      </c>
      <c r="C56" s="3">
        <v>0.36388888888888887</v>
      </c>
      <c r="D56" s="3" t="s">
        <v>405</v>
      </c>
      <c r="E56" s="3">
        <v>0.43333333333333335</v>
      </c>
      <c r="F56">
        <v>11</v>
      </c>
      <c r="G56" t="s">
        <v>91</v>
      </c>
      <c r="H56" s="8">
        <v>2</v>
      </c>
    </row>
    <row r="57" spans="1:8" x14ac:dyDescent="0.2">
      <c r="A57" t="s">
        <v>121</v>
      </c>
      <c r="B57" t="s">
        <v>390</v>
      </c>
      <c r="C57" s="3">
        <v>0.36388888888888887</v>
      </c>
      <c r="D57" s="3" t="s">
        <v>405</v>
      </c>
      <c r="E57" s="3">
        <v>0.43333333333333335</v>
      </c>
      <c r="F57">
        <v>11</v>
      </c>
      <c r="G57" t="s">
        <v>91</v>
      </c>
      <c r="H57" s="8">
        <v>3</v>
      </c>
    </row>
    <row r="58" spans="1:8" x14ac:dyDescent="0.2">
      <c r="A58" t="s">
        <v>137</v>
      </c>
      <c r="B58" t="s">
        <v>390</v>
      </c>
      <c r="C58" s="3">
        <v>0.36388888888888887</v>
      </c>
      <c r="D58" s="3" t="s">
        <v>405</v>
      </c>
      <c r="E58" s="3">
        <v>0.43333333333333335</v>
      </c>
      <c r="F58">
        <v>12</v>
      </c>
      <c r="G58" t="s">
        <v>91</v>
      </c>
      <c r="H58" s="8">
        <v>1</v>
      </c>
    </row>
    <row r="59" spans="1:8" x14ac:dyDescent="0.2">
      <c r="A59" t="s">
        <v>42</v>
      </c>
      <c r="B59" t="s">
        <v>390</v>
      </c>
      <c r="C59" s="3">
        <v>0.36388888888888887</v>
      </c>
      <c r="D59" s="3" t="s">
        <v>405</v>
      </c>
      <c r="E59" s="3">
        <v>0.43333333333333335</v>
      </c>
      <c r="F59">
        <v>12</v>
      </c>
      <c r="G59" t="s">
        <v>5</v>
      </c>
      <c r="H59" s="8">
        <v>2</v>
      </c>
    </row>
    <row r="60" spans="1:8" x14ac:dyDescent="0.2">
      <c r="A60" t="s">
        <v>122</v>
      </c>
      <c r="B60" t="s">
        <v>390</v>
      </c>
      <c r="C60" s="3">
        <v>0.36388888888888887</v>
      </c>
      <c r="D60" s="3" t="s">
        <v>405</v>
      </c>
      <c r="E60" s="3">
        <v>0.43333333333333335</v>
      </c>
      <c r="F60">
        <v>12</v>
      </c>
      <c r="G60" t="s">
        <v>91</v>
      </c>
      <c r="H60" s="8">
        <v>3</v>
      </c>
    </row>
    <row r="61" spans="1:8" x14ac:dyDescent="0.2">
      <c r="A61" t="s">
        <v>17</v>
      </c>
      <c r="B61" t="s">
        <v>390</v>
      </c>
      <c r="C61" s="3">
        <v>0.36388888888888887</v>
      </c>
      <c r="D61" s="3" t="s">
        <v>405</v>
      </c>
      <c r="E61" s="3">
        <v>0.43333333333333335</v>
      </c>
      <c r="F61">
        <v>13</v>
      </c>
      <c r="G61" t="s">
        <v>5</v>
      </c>
      <c r="H61" s="8">
        <v>4</v>
      </c>
    </row>
    <row r="62" spans="1:8" x14ac:dyDescent="0.2">
      <c r="A62" t="s">
        <v>29</v>
      </c>
      <c r="B62" t="s">
        <v>390</v>
      </c>
      <c r="C62" s="3">
        <v>0.36388888888888887</v>
      </c>
      <c r="D62" s="3" t="s">
        <v>405</v>
      </c>
      <c r="E62" s="3">
        <v>0.43333333333333335</v>
      </c>
      <c r="F62">
        <v>11</v>
      </c>
      <c r="G62" t="s">
        <v>5</v>
      </c>
      <c r="H62" s="8">
        <v>4</v>
      </c>
    </row>
    <row r="63" spans="1:8" x14ac:dyDescent="0.2">
      <c r="A63" t="s">
        <v>113</v>
      </c>
      <c r="B63" t="s">
        <v>390</v>
      </c>
      <c r="C63" s="3">
        <v>0.36388888888888887</v>
      </c>
      <c r="D63" s="3" t="s">
        <v>405</v>
      </c>
      <c r="E63" s="3">
        <v>0.43333333333333335</v>
      </c>
      <c r="F63">
        <v>13</v>
      </c>
      <c r="G63" t="s">
        <v>91</v>
      </c>
      <c r="H63" s="8">
        <v>2</v>
      </c>
    </row>
    <row r="64" spans="1:8" x14ac:dyDescent="0.2">
      <c r="A64" t="s">
        <v>13</v>
      </c>
      <c r="B64" t="s">
        <v>390</v>
      </c>
      <c r="C64" s="3">
        <v>0.36388888888888887</v>
      </c>
      <c r="D64" s="3" t="s">
        <v>405</v>
      </c>
      <c r="E64" s="3">
        <v>0.43333333333333335</v>
      </c>
      <c r="F64">
        <v>12</v>
      </c>
      <c r="G64" t="s">
        <v>5</v>
      </c>
      <c r="H64" s="8">
        <v>3</v>
      </c>
    </row>
    <row r="65" spans="1:14" x14ac:dyDescent="0.2">
      <c r="A65" t="s">
        <v>25</v>
      </c>
      <c r="B65" t="s">
        <v>407</v>
      </c>
      <c r="C65" s="3">
        <v>0.4201388888888889</v>
      </c>
      <c r="D65" s="3" t="s">
        <v>445</v>
      </c>
      <c r="E65" s="3">
        <v>0.41875000000000001</v>
      </c>
      <c r="F65">
        <v>12</v>
      </c>
      <c r="G65" t="s">
        <v>5</v>
      </c>
      <c r="H65" s="8">
        <v>2</v>
      </c>
    </row>
    <row r="66" spans="1:14" x14ac:dyDescent="0.2">
      <c r="A66" t="s">
        <v>4</v>
      </c>
      <c r="B66" t="s">
        <v>407</v>
      </c>
      <c r="C66" s="3">
        <v>0.4201388888888889</v>
      </c>
      <c r="D66" s="3" t="s">
        <v>445</v>
      </c>
      <c r="E66" s="3">
        <v>0.41875000000000001</v>
      </c>
      <c r="F66">
        <v>12</v>
      </c>
      <c r="G66" t="s">
        <v>5</v>
      </c>
      <c r="H66" s="8">
        <v>2</v>
      </c>
    </row>
    <row r="67" spans="1:14" x14ac:dyDescent="0.2">
      <c r="A67" t="s">
        <v>10</v>
      </c>
      <c r="B67" t="s">
        <v>407</v>
      </c>
      <c r="C67" s="3">
        <v>0.4201388888888889</v>
      </c>
      <c r="D67" s="3" t="s">
        <v>445</v>
      </c>
      <c r="E67" s="3">
        <v>0.41875000000000001</v>
      </c>
      <c r="F67">
        <v>12</v>
      </c>
      <c r="G67" t="s">
        <v>91</v>
      </c>
      <c r="H67" s="8">
        <v>2</v>
      </c>
    </row>
    <row r="68" spans="1:14" x14ac:dyDescent="0.2">
      <c r="A68" t="s">
        <v>119</v>
      </c>
      <c r="B68" t="s">
        <v>407</v>
      </c>
      <c r="C68" s="3">
        <v>0.4201388888888889</v>
      </c>
      <c r="D68" s="3" t="s">
        <v>445</v>
      </c>
      <c r="E68" s="3">
        <v>0.41875000000000001</v>
      </c>
      <c r="F68">
        <v>11</v>
      </c>
      <c r="G68" t="s">
        <v>91</v>
      </c>
      <c r="H68" s="8">
        <v>4</v>
      </c>
    </row>
    <row r="69" spans="1:14" x14ac:dyDescent="0.2">
      <c r="A69" t="s">
        <v>209</v>
      </c>
      <c r="B69" t="s">
        <v>440</v>
      </c>
      <c r="C69" s="3">
        <v>0.40625</v>
      </c>
      <c r="D69" s="3" t="s">
        <v>456</v>
      </c>
      <c r="E69" s="3">
        <v>0.37083333333333335</v>
      </c>
      <c r="F69">
        <v>11</v>
      </c>
      <c r="G69" t="s">
        <v>91</v>
      </c>
      <c r="H69" s="8">
        <v>3</v>
      </c>
    </row>
    <row r="70" spans="1:14" x14ac:dyDescent="0.2">
      <c r="A70" t="s">
        <v>35</v>
      </c>
      <c r="B70" t="s">
        <v>440</v>
      </c>
      <c r="C70" s="3">
        <v>0.40625</v>
      </c>
      <c r="D70" s="3" t="s">
        <v>456</v>
      </c>
      <c r="E70" s="3">
        <v>0.37083333333333335</v>
      </c>
      <c r="F70">
        <v>12</v>
      </c>
      <c r="G70" t="s">
        <v>5</v>
      </c>
      <c r="H70" s="8">
        <v>2</v>
      </c>
      <c r="I70" t="s">
        <v>463</v>
      </c>
      <c r="J70" s="3">
        <v>0.40069444444444446</v>
      </c>
      <c r="K70" t="s">
        <v>466</v>
      </c>
      <c r="L70" s="3">
        <v>0.43333333333333335</v>
      </c>
      <c r="M70" t="s">
        <v>5</v>
      </c>
      <c r="N70">
        <v>14</v>
      </c>
    </row>
    <row r="71" spans="1:14" x14ac:dyDescent="0.2">
      <c r="A71" t="s">
        <v>11</v>
      </c>
      <c r="B71" t="s">
        <v>440</v>
      </c>
      <c r="C71" s="3">
        <v>0.40625</v>
      </c>
      <c r="D71" s="3" t="s">
        <v>456</v>
      </c>
      <c r="E71" s="3">
        <v>0.37083333333333335</v>
      </c>
      <c r="F71">
        <v>11</v>
      </c>
      <c r="G71" t="s">
        <v>91</v>
      </c>
      <c r="H71" s="8">
        <v>2</v>
      </c>
    </row>
    <row r="72" spans="1:14" x14ac:dyDescent="0.2">
      <c r="A72" t="s">
        <v>133</v>
      </c>
      <c r="B72" t="s">
        <v>460</v>
      </c>
      <c r="C72" s="3">
        <v>0.3888888888888889</v>
      </c>
      <c r="D72" s="3" t="s">
        <v>461</v>
      </c>
      <c r="E72" s="3">
        <v>0.26805555555555555</v>
      </c>
      <c r="F72">
        <v>12</v>
      </c>
      <c r="G72" t="s">
        <v>91</v>
      </c>
      <c r="H72" s="8">
        <v>2</v>
      </c>
    </row>
    <row r="73" spans="1:14" x14ac:dyDescent="0.2">
      <c r="A73" t="s">
        <v>97</v>
      </c>
      <c r="B73" t="s">
        <v>460</v>
      </c>
      <c r="C73" s="3">
        <v>0.3888888888888889</v>
      </c>
      <c r="D73" s="3" t="s">
        <v>461</v>
      </c>
      <c r="E73" s="3">
        <v>0.26805555555555555</v>
      </c>
      <c r="F73">
        <v>12</v>
      </c>
      <c r="G73" t="s">
        <v>91</v>
      </c>
      <c r="H73" s="8">
        <v>2</v>
      </c>
    </row>
    <row r="74" spans="1:14" x14ac:dyDescent="0.2">
      <c r="A74" t="s">
        <v>38</v>
      </c>
      <c r="B74" t="s">
        <v>460</v>
      </c>
      <c r="C74" s="3">
        <v>0.3888888888888889</v>
      </c>
      <c r="D74" s="3" t="s">
        <v>461</v>
      </c>
      <c r="E74" s="3">
        <v>0.26805555555555555</v>
      </c>
      <c r="F74">
        <v>11</v>
      </c>
      <c r="G74" t="s">
        <v>5</v>
      </c>
      <c r="H74" s="8">
        <v>2</v>
      </c>
      <c r="I74" t="s">
        <v>463</v>
      </c>
      <c r="J74" s="3">
        <v>0.40069444444444446</v>
      </c>
      <c r="K74" t="s">
        <v>466</v>
      </c>
      <c r="L74" s="3">
        <v>0.43333333333333335</v>
      </c>
      <c r="M74" t="s">
        <v>5</v>
      </c>
      <c r="N74">
        <v>12</v>
      </c>
    </row>
    <row r="75" spans="1:14" x14ac:dyDescent="0.2">
      <c r="A75" t="s">
        <v>94</v>
      </c>
      <c r="B75" t="s">
        <v>460</v>
      </c>
      <c r="C75" s="3">
        <v>0.3888888888888889</v>
      </c>
      <c r="D75" s="3" t="s">
        <v>461</v>
      </c>
      <c r="E75" s="3">
        <v>0.26805555555555555</v>
      </c>
      <c r="F75">
        <v>13</v>
      </c>
      <c r="G75" t="s">
        <v>91</v>
      </c>
      <c r="H75" s="8">
        <v>2</v>
      </c>
    </row>
    <row r="76" spans="1:14" x14ac:dyDescent="0.2">
      <c r="A76" t="s">
        <v>134</v>
      </c>
      <c r="B76" t="s">
        <v>460</v>
      </c>
      <c r="C76" s="3">
        <v>0.3888888888888889</v>
      </c>
      <c r="D76" s="3" t="s">
        <v>461</v>
      </c>
      <c r="E76" s="3">
        <v>0.26805555555555555</v>
      </c>
      <c r="F76">
        <v>14</v>
      </c>
      <c r="G76" t="s">
        <v>91</v>
      </c>
      <c r="H76" s="8">
        <v>2</v>
      </c>
    </row>
    <row r="77" spans="1:14" x14ac:dyDescent="0.2">
      <c r="A77" t="s">
        <v>136</v>
      </c>
      <c r="B77" t="s">
        <v>460</v>
      </c>
      <c r="C77" s="3">
        <v>0.3888888888888889</v>
      </c>
      <c r="D77" s="3" t="s">
        <v>461</v>
      </c>
      <c r="E77" s="3">
        <v>0.26805555555555555</v>
      </c>
      <c r="F77">
        <v>13</v>
      </c>
      <c r="G77" t="s">
        <v>91</v>
      </c>
      <c r="H77" s="8">
        <v>2</v>
      </c>
    </row>
    <row r="78" spans="1:14" x14ac:dyDescent="0.2">
      <c r="A78" t="s">
        <v>160</v>
      </c>
      <c r="B78" t="s">
        <v>460</v>
      </c>
      <c r="C78" s="3">
        <v>0.3888888888888889</v>
      </c>
      <c r="D78" s="3" t="s">
        <v>461</v>
      </c>
      <c r="E78" s="3">
        <v>0.26805555555555555</v>
      </c>
      <c r="F78">
        <v>13</v>
      </c>
      <c r="G78" t="s">
        <v>91</v>
      </c>
      <c r="H78" s="8">
        <v>2</v>
      </c>
    </row>
    <row r="79" spans="1:14" x14ac:dyDescent="0.2">
      <c r="A79" t="s">
        <v>96</v>
      </c>
      <c r="B79" t="s">
        <v>460</v>
      </c>
      <c r="C79" s="3">
        <v>0.3888888888888889</v>
      </c>
      <c r="D79" s="3" t="s">
        <v>461</v>
      </c>
      <c r="E79" s="3">
        <v>0.26805555555555555</v>
      </c>
      <c r="F79">
        <v>11</v>
      </c>
      <c r="G79" t="s">
        <v>91</v>
      </c>
      <c r="H79" s="8">
        <v>2</v>
      </c>
    </row>
    <row r="80" spans="1:14" x14ac:dyDescent="0.2">
      <c r="A80" t="s">
        <v>135</v>
      </c>
      <c r="B80" t="s">
        <v>463</v>
      </c>
      <c r="C80" s="3">
        <v>0.40069444444444446</v>
      </c>
      <c r="D80" t="s">
        <v>466</v>
      </c>
      <c r="E80" s="3">
        <v>0.43333333333333335</v>
      </c>
      <c r="F80">
        <v>12</v>
      </c>
      <c r="G80" t="s">
        <v>91</v>
      </c>
      <c r="H80" s="8">
        <v>3</v>
      </c>
    </row>
    <row r="81" spans="1:8" x14ac:dyDescent="0.2">
      <c r="A81" t="s">
        <v>32</v>
      </c>
      <c r="B81" t="s">
        <v>463</v>
      </c>
      <c r="C81" s="3">
        <v>0.40069444444444446</v>
      </c>
      <c r="D81" t="s">
        <v>466</v>
      </c>
      <c r="E81" s="3">
        <v>0.43333333333333335</v>
      </c>
      <c r="F81">
        <v>12</v>
      </c>
      <c r="G81" t="s">
        <v>5</v>
      </c>
      <c r="H81" s="8">
        <v>2</v>
      </c>
    </row>
    <row r="82" spans="1:8" x14ac:dyDescent="0.2">
      <c r="A82" t="s">
        <v>56</v>
      </c>
      <c r="B82" t="s">
        <v>463</v>
      </c>
      <c r="C82" s="3">
        <v>0.40069444444444446</v>
      </c>
      <c r="D82" t="s">
        <v>466</v>
      </c>
      <c r="E82" s="3">
        <v>0.43333333333333335</v>
      </c>
      <c r="F82">
        <v>11</v>
      </c>
      <c r="G82" t="s">
        <v>5</v>
      </c>
      <c r="H82" s="8">
        <v>3</v>
      </c>
    </row>
  </sheetData>
  <autoFilter ref="A1:G1">
    <sortState ref="A2:G15">
      <sortCondition ref="A1:A15"/>
    </sortState>
  </autoFilter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2" sqref="B2"/>
    </sheetView>
  </sheetViews>
  <sheetFormatPr baseColWidth="10" defaultRowHeight="16" x14ac:dyDescent="0.2"/>
  <sheetData>
    <row r="1" spans="1:6" x14ac:dyDescent="0.2">
      <c r="A1" t="s">
        <v>223</v>
      </c>
      <c r="B1" t="s">
        <v>224</v>
      </c>
      <c r="C1" t="s">
        <v>225</v>
      </c>
      <c r="D1" t="s">
        <v>226</v>
      </c>
      <c r="E1" t="s">
        <v>227</v>
      </c>
      <c r="F1" t="s">
        <v>2</v>
      </c>
    </row>
    <row r="2" spans="1:6" x14ac:dyDescent="0.2">
      <c r="A2" t="s">
        <v>228</v>
      </c>
      <c r="B2">
        <v>3</v>
      </c>
      <c r="C2">
        <v>12</v>
      </c>
      <c r="D2">
        <v>0</v>
      </c>
      <c r="E2">
        <v>0</v>
      </c>
      <c r="F2" t="s">
        <v>235</v>
      </c>
    </row>
    <row r="3" spans="1:6" x14ac:dyDescent="0.2">
      <c r="A3" t="s">
        <v>229</v>
      </c>
      <c r="B3">
        <v>9</v>
      </c>
      <c r="C3">
        <v>9</v>
      </c>
      <c r="D3">
        <v>9</v>
      </c>
      <c r="E3">
        <v>9</v>
      </c>
      <c r="F3">
        <v>3</v>
      </c>
    </row>
    <row r="4" spans="1:6" x14ac:dyDescent="0.2">
      <c r="A4" t="s">
        <v>230</v>
      </c>
      <c r="B4">
        <v>0</v>
      </c>
      <c r="C4">
        <v>6</v>
      </c>
      <c r="D4">
        <v>6</v>
      </c>
      <c r="E4">
        <v>6</v>
      </c>
      <c r="F4">
        <v>3</v>
      </c>
    </row>
    <row r="5" spans="1:6" x14ac:dyDescent="0.2">
      <c r="A5" t="s">
        <v>231</v>
      </c>
      <c r="B5">
        <v>9</v>
      </c>
      <c r="C5">
        <v>4</v>
      </c>
      <c r="D5">
        <v>11</v>
      </c>
      <c r="E5">
        <v>0</v>
      </c>
      <c r="F5">
        <v>3</v>
      </c>
    </row>
    <row r="6" spans="1:6" x14ac:dyDescent="0.2">
      <c r="A6" t="s">
        <v>232</v>
      </c>
      <c r="B6">
        <v>0</v>
      </c>
      <c r="C6">
        <v>3</v>
      </c>
      <c r="D6">
        <v>0</v>
      </c>
      <c r="E6">
        <v>0</v>
      </c>
      <c r="F6">
        <v>3</v>
      </c>
    </row>
    <row r="7" spans="1:6" x14ac:dyDescent="0.2">
      <c r="A7" t="s">
        <v>233</v>
      </c>
      <c r="B7">
        <v>0</v>
      </c>
      <c r="C7">
        <v>2</v>
      </c>
      <c r="D7">
        <v>2</v>
      </c>
      <c r="E7">
        <v>11</v>
      </c>
      <c r="F7" t="s">
        <v>235</v>
      </c>
    </row>
    <row r="8" spans="1:6" x14ac:dyDescent="0.2">
      <c r="A8" t="s">
        <v>234</v>
      </c>
      <c r="B8">
        <v>0</v>
      </c>
      <c r="C8">
        <v>14</v>
      </c>
      <c r="D8">
        <v>12</v>
      </c>
      <c r="E8">
        <v>7</v>
      </c>
      <c r="F8" t="s">
        <v>235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M69"/>
  <sheetViews>
    <sheetView workbookViewId="0">
      <selection activeCell="R18" sqref="R18"/>
    </sheetView>
  </sheetViews>
  <sheetFormatPr baseColWidth="10" defaultRowHeight="16" x14ac:dyDescent="0.2"/>
  <cols>
    <col min="1" max="1" width="13" bestFit="1" customWidth="1"/>
    <col min="2" max="2" width="0" hidden="1" customWidth="1"/>
    <col min="4" max="5" width="0" hidden="1" customWidth="1"/>
    <col min="11" max="11" width="0" hidden="1" customWidth="1"/>
  </cols>
  <sheetData>
    <row r="1" spans="1:13" x14ac:dyDescent="0.2">
      <c r="A1" t="s">
        <v>210</v>
      </c>
      <c r="B1" t="s">
        <v>245</v>
      </c>
      <c r="C1" t="s">
        <v>246</v>
      </c>
      <c r="D1" t="s">
        <v>251</v>
      </c>
      <c r="E1" t="s">
        <v>252</v>
      </c>
      <c r="F1" t="s">
        <v>247</v>
      </c>
      <c r="G1" t="s">
        <v>248</v>
      </c>
      <c r="H1" t="s">
        <v>254</v>
      </c>
      <c r="I1" t="s">
        <v>249</v>
      </c>
      <c r="J1" t="s">
        <v>255</v>
      </c>
      <c r="K1" t="s">
        <v>250</v>
      </c>
      <c r="L1" t="s">
        <v>257</v>
      </c>
      <c r="M1" t="s">
        <v>2</v>
      </c>
    </row>
    <row r="2" spans="1:13" x14ac:dyDescent="0.2">
      <c r="A2" t="s">
        <v>104</v>
      </c>
      <c r="B2">
        <v>1.2749999999999999</v>
      </c>
      <c r="C2">
        <v>10.879</v>
      </c>
      <c r="D2">
        <f>C2-B2</f>
        <v>9.6039999999999992</v>
      </c>
      <c r="E2">
        <v>10.4</v>
      </c>
      <c r="F2">
        <v>4.0374999999999996</v>
      </c>
      <c r="G2" t="s">
        <v>253</v>
      </c>
      <c r="H2" s="3">
        <v>0.47916666666666669</v>
      </c>
      <c r="I2" t="s">
        <v>256</v>
      </c>
      <c r="J2" s="3">
        <v>0.45833333333333331</v>
      </c>
      <c r="K2">
        <v>95.5</v>
      </c>
      <c r="L2">
        <f>((C2-F2)/C2)*100</f>
        <v>62.887213898336249</v>
      </c>
      <c r="M2" t="s">
        <v>87</v>
      </c>
    </row>
    <row r="3" spans="1:13" x14ac:dyDescent="0.2">
      <c r="A3" t="s">
        <v>131</v>
      </c>
      <c r="B3">
        <v>1.2809999999999999</v>
      </c>
      <c r="C3">
        <v>13.202</v>
      </c>
      <c r="D3">
        <f t="shared" ref="D3:D21" si="0">C3-B3</f>
        <v>11.920999999999999</v>
      </c>
      <c r="E3">
        <v>10.9</v>
      </c>
      <c r="F3">
        <v>4.4884000000000004</v>
      </c>
      <c r="G3" t="s">
        <v>253</v>
      </c>
      <c r="H3" s="3">
        <v>0.47916666666666669</v>
      </c>
      <c r="I3" t="s">
        <v>256</v>
      </c>
      <c r="J3" s="3">
        <v>0.45833333333333331</v>
      </c>
      <c r="K3">
        <v>95.5</v>
      </c>
      <c r="L3">
        <f t="shared" ref="L3:L57" si="1">((C3-F3)/C3)*100</f>
        <v>66.002120890774123</v>
      </c>
      <c r="M3" t="s">
        <v>87</v>
      </c>
    </row>
    <row r="4" spans="1:13" x14ac:dyDescent="0.2">
      <c r="A4" t="s">
        <v>178</v>
      </c>
      <c r="B4">
        <v>1.2789999999999999</v>
      </c>
      <c r="C4">
        <v>13.17</v>
      </c>
      <c r="D4">
        <f t="shared" si="0"/>
        <v>11.891</v>
      </c>
      <c r="E4">
        <v>10.7</v>
      </c>
      <c r="F4">
        <v>4.6595000000000004</v>
      </c>
      <c r="G4" t="s">
        <v>253</v>
      </c>
      <c r="H4" s="3">
        <v>0.47916666666666669</v>
      </c>
      <c r="I4" t="s">
        <v>256</v>
      </c>
      <c r="J4" s="3">
        <v>0.45833333333333331</v>
      </c>
      <c r="K4">
        <v>95.5</v>
      </c>
      <c r="L4">
        <f t="shared" si="1"/>
        <v>64.620349278663639</v>
      </c>
      <c r="M4" t="s">
        <v>87</v>
      </c>
    </row>
    <row r="5" spans="1:13" x14ac:dyDescent="0.2">
      <c r="A5" t="s">
        <v>160</v>
      </c>
      <c r="B5">
        <v>1.2929999999999999</v>
      </c>
      <c r="C5">
        <v>12.185</v>
      </c>
      <c r="D5">
        <f t="shared" si="0"/>
        <v>10.892000000000001</v>
      </c>
      <c r="E5">
        <v>11.3</v>
      </c>
      <c r="F5">
        <v>4.4255000000000004</v>
      </c>
      <c r="G5" t="s">
        <v>253</v>
      </c>
      <c r="H5" s="3">
        <v>0.47916666666666669</v>
      </c>
      <c r="I5" t="s">
        <v>256</v>
      </c>
      <c r="J5" s="3">
        <v>0.45833333333333331</v>
      </c>
      <c r="K5">
        <v>95.5</v>
      </c>
      <c r="L5">
        <f t="shared" si="1"/>
        <v>63.680755026672131</v>
      </c>
      <c r="M5" t="s">
        <v>91</v>
      </c>
    </row>
    <row r="6" spans="1:13" x14ac:dyDescent="0.2">
      <c r="A6" t="s">
        <v>96</v>
      </c>
      <c r="B6">
        <v>1.282</v>
      </c>
      <c r="C6">
        <v>15.253</v>
      </c>
      <c r="D6">
        <f t="shared" si="0"/>
        <v>13.971</v>
      </c>
      <c r="E6">
        <v>10.3</v>
      </c>
      <c r="F6">
        <v>4.9896000000000003</v>
      </c>
      <c r="G6" t="s">
        <v>253</v>
      </c>
      <c r="H6" s="3">
        <v>0.47916666666666669</v>
      </c>
      <c r="I6" t="s">
        <v>256</v>
      </c>
      <c r="J6" s="3">
        <v>0.45833333333333331</v>
      </c>
      <c r="K6">
        <v>95.5</v>
      </c>
      <c r="L6">
        <f t="shared" si="1"/>
        <v>67.287746672785687</v>
      </c>
      <c r="M6" t="s">
        <v>91</v>
      </c>
    </row>
    <row r="7" spans="1:13" x14ac:dyDescent="0.2">
      <c r="A7" t="s">
        <v>199</v>
      </c>
      <c r="B7">
        <v>1.2889999999999999</v>
      </c>
      <c r="C7">
        <v>14.895</v>
      </c>
      <c r="D7">
        <f t="shared" si="0"/>
        <v>13.606</v>
      </c>
      <c r="E7">
        <v>10.8</v>
      </c>
      <c r="F7">
        <v>5.0781999999999998</v>
      </c>
      <c r="G7" t="s">
        <v>253</v>
      </c>
      <c r="H7" s="3">
        <v>0.47916666666666669</v>
      </c>
      <c r="I7" t="s">
        <v>256</v>
      </c>
      <c r="J7" s="3">
        <v>0.45833333333333331</v>
      </c>
      <c r="K7">
        <v>95.5</v>
      </c>
      <c r="L7">
        <f t="shared" si="1"/>
        <v>65.90668009399127</v>
      </c>
      <c r="M7" t="s">
        <v>87</v>
      </c>
    </row>
    <row r="8" spans="1:13" x14ac:dyDescent="0.2">
      <c r="A8" t="s">
        <v>44</v>
      </c>
      <c r="B8">
        <v>1.3049999999999999</v>
      </c>
      <c r="C8">
        <v>12.282</v>
      </c>
      <c r="D8">
        <f t="shared" si="0"/>
        <v>10.977</v>
      </c>
      <c r="E8">
        <v>9</v>
      </c>
      <c r="F8">
        <v>4.6997999999999998</v>
      </c>
      <c r="G8" t="s">
        <v>253</v>
      </c>
      <c r="H8" s="3">
        <v>0.47916666666666669</v>
      </c>
      <c r="I8" t="s">
        <v>256</v>
      </c>
      <c r="J8" s="3">
        <v>0.45833333333333331</v>
      </c>
      <c r="K8">
        <v>95.5</v>
      </c>
      <c r="L8">
        <f t="shared" si="1"/>
        <v>61.734245236932097</v>
      </c>
      <c r="M8" t="s">
        <v>5</v>
      </c>
    </row>
    <row r="9" spans="1:13" x14ac:dyDescent="0.2">
      <c r="A9" t="s">
        <v>30</v>
      </c>
      <c r="B9">
        <v>1.284</v>
      </c>
      <c r="C9">
        <v>10.747</v>
      </c>
      <c r="D9">
        <f t="shared" si="0"/>
        <v>9.4629999999999992</v>
      </c>
      <c r="E9">
        <v>8.6999999999999993</v>
      </c>
      <c r="F9">
        <v>4.5034999999999998</v>
      </c>
      <c r="G9" t="s">
        <v>253</v>
      </c>
      <c r="H9" s="3">
        <v>0.47916666666666669</v>
      </c>
      <c r="I9" t="s">
        <v>256</v>
      </c>
      <c r="J9" s="3">
        <v>0.45833333333333331</v>
      </c>
      <c r="K9">
        <v>95.5</v>
      </c>
      <c r="L9">
        <f t="shared" si="1"/>
        <v>58.095282404391924</v>
      </c>
      <c r="M9" t="s">
        <v>5</v>
      </c>
    </row>
    <row r="10" spans="1:13" x14ac:dyDescent="0.2">
      <c r="A10" t="s">
        <v>72</v>
      </c>
      <c r="B10">
        <v>1.2749999999999999</v>
      </c>
      <c r="C10">
        <v>11.776</v>
      </c>
      <c r="D10">
        <f t="shared" si="0"/>
        <v>10.500999999999999</v>
      </c>
      <c r="E10">
        <v>10.199999999999999</v>
      </c>
      <c r="F10">
        <v>4.4480000000000004</v>
      </c>
      <c r="G10" t="s">
        <v>253</v>
      </c>
      <c r="H10" s="3">
        <v>0.47916666666666669</v>
      </c>
      <c r="I10" t="s">
        <v>256</v>
      </c>
      <c r="J10" s="3">
        <v>0.45833333333333331</v>
      </c>
      <c r="K10">
        <v>95.5</v>
      </c>
      <c r="L10">
        <f t="shared" si="1"/>
        <v>62.228260869565212</v>
      </c>
      <c r="M10" t="s">
        <v>91</v>
      </c>
    </row>
    <row r="11" spans="1:13" x14ac:dyDescent="0.2">
      <c r="A11" t="s">
        <v>62</v>
      </c>
      <c r="B11">
        <v>1.282</v>
      </c>
      <c r="C11">
        <v>12.911</v>
      </c>
      <c r="D11">
        <f t="shared" si="0"/>
        <v>11.629</v>
      </c>
      <c r="E11">
        <v>11.5</v>
      </c>
      <c r="F11">
        <v>4.7872000000000003</v>
      </c>
      <c r="G11" t="s">
        <v>253</v>
      </c>
      <c r="H11" s="3">
        <v>0.47916666666666669</v>
      </c>
      <c r="I11" t="s">
        <v>256</v>
      </c>
      <c r="J11" s="3">
        <v>0.45833333333333331</v>
      </c>
      <c r="K11">
        <v>95.5</v>
      </c>
      <c r="L11">
        <f t="shared" si="1"/>
        <v>62.921539772287197</v>
      </c>
      <c r="M11" t="s">
        <v>91</v>
      </c>
    </row>
    <row r="12" spans="1:13" x14ac:dyDescent="0.2">
      <c r="A12" t="s">
        <v>104</v>
      </c>
      <c r="B12">
        <v>1.2753000000000001</v>
      </c>
      <c r="C12">
        <v>10.449</v>
      </c>
      <c r="D12">
        <f t="shared" si="0"/>
        <v>9.1737000000000002</v>
      </c>
      <c r="F12">
        <v>3.8923000000000001</v>
      </c>
      <c r="G12" t="s">
        <v>290</v>
      </c>
      <c r="H12" s="3">
        <v>0.52777777777777779</v>
      </c>
      <c r="I12" t="s">
        <v>347</v>
      </c>
      <c r="J12" s="3">
        <v>0.47916666666666669</v>
      </c>
      <c r="K12">
        <v>70.849999999999994</v>
      </c>
      <c r="L12">
        <f t="shared" si="1"/>
        <v>62.749545411044117</v>
      </c>
      <c r="M12" t="s">
        <v>87</v>
      </c>
    </row>
    <row r="13" spans="1:13" x14ac:dyDescent="0.2">
      <c r="A13" t="s">
        <v>131</v>
      </c>
      <c r="B13">
        <v>1.2811999999999999</v>
      </c>
      <c r="C13">
        <v>10.1416</v>
      </c>
      <c r="D13">
        <f t="shared" si="0"/>
        <v>8.8604000000000003</v>
      </c>
      <c r="F13">
        <v>3.5474000000000001</v>
      </c>
      <c r="G13" t="s">
        <v>290</v>
      </c>
      <c r="H13" s="3">
        <v>0.52777777777777779</v>
      </c>
      <c r="I13" t="s">
        <v>347</v>
      </c>
      <c r="J13" s="3">
        <v>0.47916666666666669</v>
      </c>
      <c r="K13">
        <v>70.849999999999994</v>
      </c>
      <c r="L13">
        <f t="shared" si="1"/>
        <v>65.02129841445138</v>
      </c>
      <c r="M13" t="s">
        <v>87</v>
      </c>
    </row>
    <row r="14" spans="1:13" x14ac:dyDescent="0.2">
      <c r="A14" t="s">
        <v>178</v>
      </c>
      <c r="B14">
        <v>1.28</v>
      </c>
      <c r="C14">
        <v>11.106</v>
      </c>
      <c r="D14">
        <f t="shared" si="0"/>
        <v>9.8260000000000005</v>
      </c>
      <c r="F14">
        <v>3.9205999999999999</v>
      </c>
      <c r="G14" t="s">
        <v>290</v>
      </c>
      <c r="H14" s="3">
        <v>0.52777777777777779</v>
      </c>
      <c r="I14" t="s">
        <v>347</v>
      </c>
      <c r="J14" s="3">
        <v>0.47916666666666669</v>
      </c>
      <c r="K14">
        <v>70.849999999999994</v>
      </c>
      <c r="L14">
        <f t="shared" si="1"/>
        <v>64.698361246173235</v>
      </c>
      <c r="M14" t="s">
        <v>87</v>
      </c>
    </row>
    <row r="15" spans="1:13" x14ac:dyDescent="0.2">
      <c r="A15" t="s">
        <v>160</v>
      </c>
      <c r="B15">
        <v>1.2929999999999999</v>
      </c>
      <c r="C15">
        <v>10.231999999999999</v>
      </c>
      <c r="D15">
        <f t="shared" si="0"/>
        <v>8.9390000000000001</v>
      </c>
      <c r="F15">
        <v>3.7479</v>
      </c>
      <c r="G15" t="s">
        <v>290</v>
      </c>
      <c r="H15" s="3">
        <v>0.52777777777777779</v>
      </c>
      <c r="I15" t="s">
        <v>347</v>
      </c>
      <c r="J15" s="3">
        <v>0.47916666666666669</v>
      </c>
      <c r="K15">
        <v>70.849999999999994</v>
      </c>
      <c r="L15">
        <f t="shared" si="1"/>
        <v>63.370797498045349</v>
      </c>
      <c r="M15" t="s">
        <v>91</v>
      </c>
    </row>
    <row r="16" spans="1:13" x14ac:dyDescent="0.2">
      <c r="A16" t="s">
        <v>96</v>
      </c>
      <c r="B16">
        <v>1.282</v>
      </c>
      <c r="C16">
        <v>10.262</v>
      </c>
      <c r="D16">
        <f t="shared" si="0"/>
        <v>8.98</v>
      </c>
      <c r="F16">
        <v>3.6717</v>
      </c>
      <c r="G16" t="s">
        <v>290</v>
      </c>
      <c r="H16" s="3">
        <v>0.52777777777777779</v>
      </c>
      <c r="I16" t="s">
        <v>347</v>
      </c>
      <c r="J16" s="3">
        <v>0.47916666666666669</v>
      </c>
      <c r="K16">
        <v>70.849999999999994</v>
      </c>
      <c r="L16">
        <f t="shared" si="1"/>
        <v>64.220424868446699</v>
      </c>
      <c r="M16" t="s">
        <v>91</v>
      </c>
    </row>
    <row r="17" spans="1:13" x14ac:dyDescent="0.2">
      <c r="A17" t="s">
        <v>199</v>
      </c>
      <c r="B17">
        <v>1.29</v>
      </c>
      <c r="C17">
        <v>9.7029999999999994</v>
      </c>
      <c r="D17">
        <f t="shared" si="0"/>
        <v>8.4130000000000003</v>
      </c>
      <c r="F17">
        <v>3.5920000000000001</v>
      </c>
      <c r="G17" t="s">
        <v>290</v>
      </c>
      <c r="H17" s="3">
        <v>0.52777777777777779</v>
      </c>
      <c r="I17" t="s">
        <v>347</v>
      </c>
      <c r="J17" s="3">
        <v>0.47916666666666669</v>
      </c>
      <c r="K17">
        <v>70.849999999999994</v>
      </c>
      <c r="L17">
        <f t="shared" si="1"/>
        <v>62.980521488199514</v>
      </c>
      <c r="M17" t="s">
        <v>87</v>
      </c>
    </row>
    <row r="18" spans="1:13" x14ac:dyDescent="0.2">
      <c r="A18" t="s">
        <v>4</v>
      </c>
      <c r="B18">
        <v>1.3048</v>
      </c>
      <c r="C18">
        <v>11.917999999999999</v>
      </c>
      <c r="D18">
        <f t="shared" si="0"/>
        <v>10.613199999999999</v>
      </c>
      <c r="F18">
        <v>4.4584999999999999</v>
      </c>
      <c r="G18" t="s">
        <v>290</v>
      </c>
      <c r="H18" s="3">
        <v>0.52777777777777779</v>
      </c>
      <c r="I18" t="s">
        <v>347</v>
      </c>
      <c r="J18" s="3">
        <v>0.47916666666666669</v>
      </c>
      <c r="K18">
        <v>70.849999999999994</v>
      </c>
      <c r="L18">
        <f t="shared" si="1"/>
        <v>62.590199697935887</v>
      </c>
      <c r="M18" t="s">
        <v>5</v>
      </c>
    </row>
    <row r="19" spans="1:13" x14ac:dyDescent="0.2">
      <c r="A19" t="s">
        <v>30</v>
      </c>
      <c r="B19">
        <v>1.284</v>
      </c>
      <c r="C19">
        <v>11.47</v>
      </c>
      <c r="D19">
        <f t="shared" si="0"/>
        <v>10.186</v>
      </c>
      <c r="F19">
        <v>4.7111999999999998</v>
      </c>
      <c r="G19" t="s">
        <v>290</v>
      </c>
      <c r="H19" s="3">
        <v>0.52777777777777779</v>
      </c>
      <c r="I19" t="s">
        <v>347</v>
      </c>
      <c r="J19" s="3">
        <v>0.47916666666666669</v>
      </c>
      <c r="K19">
        <v>70.849999999999994</v>
      </c>
      <c r="L19">
        <f t="shared" si="1"/>
        <v>58.925893635571057</v>
      </c>
      <c r="M19" t="s">
        <v>5</v>
      </c>
    </row>
    <row r="20" spans="1:13" x14ac:dyDescent="0.2">
      <c r="A20" t="s">
        <v>38</v>
      </c>
      <c r="B20">
        <v>1.2829999999999999</v>
      </c>
      <c r="C20">
        <v>12.371</v>
      </c>
      <c r="D20">
        <f t="shared" si="0"/>
        <v>11.088000000000001</v>
      </c>
      <c r="F20">
        <v>4.8871200000000004</v>
      </c>
      <c r="G20" t="s">
        <v>290</v>
      </c>
      <c r="H20" s="3">
        <v>0.52777777777777779</v>
      </c>
      <c r="I20" t="s">
        <v>347</v>
      </c>
      <c r="J20" s="3">
        <v>0.47916666666666669</v>
      </c>
      <c r="K20">
        <v>70.849999999999994</v>
      </c>
      <c r="L20">
        <f t="shared" si="1"/>
        <v>60.495352032980357</v>
      </c>
      <c r="M20" t="s">
        <v>5</v>
      </c>
    </row>
    <row r="21" spans="1:13" x14ac:dyDescent="0.2">
      <c r="A21" t="s">
        <v>42</v>
      </c>
      <c r="B21">
        <v>1.2869999999999999</v>
      </c>
      <c r="C21">
        <v>8.6940000000000008</v>
      </c>
      <c r="D21">
        <f t="shared" si="0"/>
        <v>7.4070000000000009</v>
      </c>
      <c r="F21">
        <v>3.5720000000000001</v>
      </c>
      <c r="G21" t="s">
        <v>290</v>
      </c>
      <c r="H21" s="3">
        <v>0.52777777777777779</v>
      </c>
      <c r="I21" t="s">
        <v>347</v>
      </c>
      <c r="J21" s="3">
        <v>0.47916666666666669</v>
      </c>
      <c r="K21">
        <v>70.849999999999994</v>
      </c>
      <c r="L21">
        <f t="shared" si="1"/>
        <v>58.9141936968024</v>
      </c>
      <c r="M21" t="s">
        <v>5</v>
      </c>
    </row>
    <row r="22" spans="1:13" x14ac:dyDescent="0.2">
      <c r="A22" t="s">
        <v>104</v>
      </c>
      <c r="C22">
        <v>11.761799999999999</v>
      </c>
      <c r="F22">
        <v>4.3139000000000003</v>
      </c>
      <c r="G22" t="s">
        <v>349</v>
      </c>
      <c r="H22" s="3">
        <v>0.4375</v>
      </c>
      <c r="I22" t="s">
        <v>365</v>
      </c>
      <c r="J22" s="3">
        <v>0.48194444444444445</v>
      </c>
      <c r="K22">
        <v>97</v>
      </c>
      <c r="L22">
        <f t="shared" si="1"/>
        <v>63.322790729310128</v>
      </c>
      <c r="M22" t="s">
        <v>87</v>
      </c>
    </row>
    <row r="23" spans="1:13" x14ac:dyDescent="0.2">
      <c r="A23" t="s">
        <v>131</v>
      </c>
      <c r="C23">
        <v>14.134399999999999</v>
      </c>
      <c r="F23">
        <v>4.4298000000000002</v>
      </c>
      <c r="G23" t="s">
        <v>349</v>
      </c>
      <c r="H23" s="3">
        <v>0.4375</v>
      </c>
      <c r="I23" t="s">
        <v>365</v>
      </c>
      <c r="J23" s="3">
        <v>0.48194444444444445</v>
      </c>
      <c r="K23">
        <v>97</v>
      </c>
      <c r="L23">
        <f t="shared" si="1"/>
        <v>68.65944079692099</v>
      </c>
      <c r="M23" t="s">
        <v>87</v>
      </c>
    </row>
    <row r="24" spans="1:13" x14ac:dyDescent="0.2">
      <c r="A24" t="s">
        <v>178</v>
      </c>
      <c r="C24">
        <v>16.858000000000001</v>
      </c>
      <c r="F24">
        <v>5.4877000000000002</v>
      </c>
      <c r="G24" t="s">
        <v>349</v>
      </c>
      <c r="H24" s="3">
        <v>0.4375</v>
      </c>
      <c r="I24" t="s">
        <v>365</v>
      </c>
      <c r="J24" s="3">
        <v>0.48194444444444445</v>
      </c>
      <c r="K24">
        <v>97</v>
      </c>
      <c r="L24">
        <f t="shared" si="1"/>
        <v>67.447502669355799</v>
      </c>
      <c r="M24" t="s">
        <v>87</v>
      </c>
    </row>
    <row r="25" spans="1:13" x14ac:dyDescent="0.2">
      <c r="A25" t="s">
        <v>160</v>
      </c>
      <c r="C25">
        <v>14.114599999999999</v>
      </c>
      <c r="F25">
        <v>4.7385999999999999</v>
      </c>
      <c r="G25" t="s">
        <v>349</v>
      </c>
      <c r="H25" s="3">
        <v>0.4375</v>
      </c>
      <c r="I25" t="s">
        <v>365</v>
      </c>
      <c r="J25" s="3">
        <v>0.48194444444444445</v>
      </c>
      <c r="K25">
        <v>97</v>
      </c>
      <c r="L25">
        <f t="shared" si="1"/>
        <v>66.4276706389129</v>
      </c>
      <c r="M25" t="s">
        <v>91</v>
      </c>
    </row>
    <row r="26" spans="1:13" x14ac:dyDescent="0.2">
      <c r="A26" t="s">
        <v>96</v>
      </c>
      <c r="C26">
        <v>16.641200000000001</v>
      </c>
      <c r="F26">
        <v>5.41</v>
      </c>
      <c r="G26" t="s">
        <v>349</v>
      </c>
      <c r="H26" s="3">
        <v>0.4375</v>
      </c>
      <c r="I26" t="s">
        <v>365</v>
      </c>
      <c r="J26" s="3">
        <v>0.48194444444444445</v>
      </c>
      <c r="K26">
        <v>97</v>
      </c>
      <c r="L26">
        <f t="shared" si="1"/>
        <v>67.490325216931467</v>
      </c>
      <c r="M26" t="s">
        <v>91</v>
      </c>
    </row>
    <row r="27" spans="1:13" x14ac:dyDescent="0.2">
      <c r="A27" t="s">
        <v>199</v>
      </c>
      <c r="C27">
        <v>11.506</v>
      </c>
      <c r="F27">
        <v>4.1604999999999999</v>
      </c>
      <c r="G27" t="s">
        <v>349</v>
      </c>
      <c r="H27" s="3">
        <v>0.4375</v>
      </c>
      <c r="I27" t="s">
        <v>365</v>
      </c>
      <c r="J27" s="3">
        <v>0.48194444444444445</v>
      </c>
      <c r="K27">
        <v>97</v>
      </c>
      <c r="L27">
        <f t="shared" si="1"/>
        <v>63.840604901790378</v>
      </c>
      <c r="M27" t="s">
        <v>87</v>
      </c>
    </row>
    <row r="28" spans="1:13" x14ac:dyDescent="0.2">
      <c r="A28" t="s">
        <v>4</v>
      </c>
      <c r="C28">
        <v>12.675000000000001</v>
      </c>
      <c r="F28">
        <v>4.7146100000000004</v>
      </c>
      <c r="G28" t="s">
        <v>349</v>
      </c>
      <c r="H28" s="3">
        <v>0.4375</v>
      </c>
      <c r="I28" t="s">
        <v>365</v>
      </c>
      <c r="J28" s="3">
        <v>0.48194444444444445</v>
      </c>
      <c r="K28">
        <v>97</v>
      </c>
      <c r="L28">
        <f t="shared" si="1"/>
        <v>62.803865877712028</v>
      </c>
      <c r="M28" t="s">
        <v>5</v>
      </c>
    </row>
    <row r="29" spans="1:13" x14ac:dyDescent="0.2">
      <c r="A29" t="s">
        <v>53</v>
      </c>
      <c r="C29">
        <v>13.179399999999999</v>
      </c>
      <c r="F29">
        <v>4.9550000000000001</v>
      </c>
      <c r="G29" t="s">
        <v>349</v>
      </c>
      <c r="H29" s="3">
        <v>0.4375</v>
      </c>
      <c r="I29" t="s">
        <v>365</v>
      </c>
      <c r="J29" s="3">
        <v>0.48194444444444445</v>
      </c>
      <c r="K29">
        <v>97</v>
      </c>
      <c r="L29">
        <f t="shared" si="1"/>
        <v>62.40344780490765</v>
      </c>
      <c r="M29" t="s">
        <v>5</v>
      </c>
    </row>
    <row r="30" spans="1:13" x14ac:dyDescent="0.2">
      <c r="A30" t="s">
        <v>94</v>
      </c>
      <c r="C30">
        <v>12.836</v>
      </c>
      <c r="F30">
        <v>4.4400000000000004</v>
      </c>
      <c r="G30" t="s">
        <v>349</v>
      </c>
      <c r="H30" s="3">
        <v>0.4375</v>
      </c>
      <c r="I30" t="s">
        <v>365</v>
      </c>
      <c r="J30" s="3">
        <v>0.48194444444444445</v>
      </c>
      <c r="K30">
        <v>97</v>
      </c>
      <c r="L30">
        <f t="shared" si="1"/>
        <v>65.409784979744472</v>
      </c>
      <c r="M30" t="s">
        <v>91</v>
      </c>
    </row>
    <row r="31" spans="1:13" x14ac:dyDescent="0.2">
      <c r="A31" t="s">
        <v>38</v>
      </c>
      <c r="C31">
        <v>14.662000000000001</v>
      </c>
      <c r="F31">
        <v>5.4114000000000004</v>
      </c>
      <c r="G31" t="s">
        <v>349</v>
      </c>
      <c r="H31" s="3">
        <v>0.4375</v>
      </c>
      <c r="I31" t="s">
        <v>365</v>
      </c>
      <c r="J31" s="3">
        <v>0.48194444444444445</v>
      </c>
      <c r="K31">
        <v>97</v>
      </c>
      <c r="L31">
        <f t="shared" si="1"/>
        <v>63.092347565134354</v>
      </c>
      <c r="M31" t="s">
        <v>5</v>
      </c>
    </row>
    <row r="32" spans="1:13" x14ac:dyDescent="0.2">
      <c r="A32" t="s">
        <v>56</v>
      </c>
      <c r="C32">
        <v>13.368600000000001</v>
      </c>
      <c r="F32">
        <v>5.1678800000000003</v>
      </c>
      <c r="G32" t="s">
        <v>349</v>
      </c>
      <c r="H32" s="3">
        <v>0.4375</v>
      </c>
      <c r="I32" t="s">
        <v>365</v>
      </c>
      <c r="J32" s="3">
        <v>0.48194444444444445</v>
      </c>
      <c r="K32">
        <v>97</v>
      </c>
      <c r="L32">
        <f t="shared" si="1"/>
        <v>61.343147375192622</v>
      </c>
      <c r="M32" t="s">
        <v>5</v>
      </c>
    </row>
    <row r="33" spans="1:13" x14ac:dyDescent="0.2">
      <c r="A33" t="s">
        <v>42</v>
      </c>
      <c r="C33">
        <v>11.9596</v>
      </c>
      <c r="F33">
        <v>4.8579999999999997</v>
      </c>
      <c r="G33" t="s">
        <v>349</v>
      </c>
      <c r="H33" s="3">
        <v>0.4375</v>
      </c>
      <c r="I33" t="s">
        <v>365</v>
      </c>
      <c r="J33" s="3">
        <v>0.48194444444444445</v>
      </c>
      <c r="K33">
        <v>97</v>
      </c>
      <c r="L33">
        <f t="shared" si="1"/>
        <v>59.37991237165123</v>
      </c>
      <c r="M33" t="s">
        <v>5</v>
      </c>
    </row>
    <row r="34" spans="1:13" x14ac:dyDescent="0.2">
      <c r="A34" t="s">
        <v>104</v>
      </c>
      <c r="C34">
        <v>10.462999999999999</v>
      </c>
      <c r="F34">
        <v>3.9239999999999999</v>
      </c>
      <c r="G34" t="s">
        <v>388</v>
      </c>
      <c r="H34" s="3">
        <v>0.53125</v>
      </c>
      <c r="I34" t="s">
        <v>390</v>
      </c>
      <c r="J34" s="3">
        <v>0.38541666666666669</v>
      </c>
      <c r="K34">
        <v>92.5</v>
      </c>
      <c r="L34">
        <f t="shared" si="1"/>
        <v>62.496415941890469</v>
      </c>
      <c r="M34" t="s">
        <v>5</v>
      </c>
    </row>
    <row r="35" spans="1:13" x14ac:dyDescent="0.2">
      <c r="A35" t="s">
        <v>131</v>
      </c>
      <c r="C35">
        <v>11.1843</v>
      </c>
      <c r="F35">
        <v>3.8490000000000002</v>
      </c>
      <c r="G35" t="s">
        <v>388</v>
      </c>
      <c r="H35" s="3">
        <v>0.53125</v>
      </c>
      <c r="I35" t="s">
        <v>390</v>
      </c>
      <c r="J35" s="3">
        <v>0.38541666666666669</v>
      </c>
      <c r="K35">
        <v>92.5</v>
      </c>
      <c r="L35">
        <f t="shared" si="1"/>
        <v>65.585687079209237</v>
      </c>
      <c r="M35" t="s">
        <v>87</v>
      </c>
    </row>
    <row r="36" spans="1:13" x14ac:dyDescent="0.2">
      <c r="A36" t="s">
        <v>178</v>
      </c>
      <c r="C36">
        <v>15.006</v>
      </c>
      <c r="F36">
        <v>5.0359999999999996</v>
      </c>
      <c r="G36" t="s">
        <v>388</v>
      </c>
      <c r="H36" s="3">
        <v>0.53125</v>
      </c>
      <c r="I36" t="s">
        <v>390</v>
      </c>
      <c r="J36" s="3">
        <v>0.38541666666666669</v>
      </c>
      <c r="K36">
        <v>92.5</v>
      </c>
      <c r="L36">
        <f t="shared" si="1"/>
        <v>66.440090630414502</v>
      </c>
      <c r="M36" t="s">
        <v>87</v>
      </c>
    </row>
    <row r="37" spans="1:13" x14ac:dyDescent="0.2">
      <c r="A37" t="s">
        <v>160</v>
      </c>
      <c r="C37">
        <v>10.292</v>
      </c>
      <c r="F37">
        <v>3.895</v>
      </c>
      <c r="G37" t="s">
        <v>388</v>
      </c>
      <c r="H37" s="3">
        <v>0.53125</v>
      </c>
      <c r="I37" t="s">
        <v>390</v>
      </c>
      <c r="J37" s="3">
        <v>0.38541666666666669</v>
      </c>
      <c r="K37">
        <v>92.5</v>
      </c>
      <c r="L37">
        <f t="shared" si="1"/>
        <v>62.155071900505256</v>
      </c>
      <c r="M37" t="s">
        <v>87</v>
      </c>
    </row>
    <row r="38" spans="1:13" x14ac:dyDescent="0.2">
      <c r="A38" t="s">
        <v>96</v>
      </c>
      <c r="C38">
        <v>12.579000000000001</v>
      </c>
      <c r="F38">
        <v>4.3037999999999998</v>
      </c>
      <c r="G38" t="s">
        <v>388</v>
      </c>
      <c r="H38" s="3">
        <v>0.53125</v>
      </c>
      <c r="I38" t="s">
        <v>390</v>
      </c>
      <c r="J38" s="3">
        <v>0.38541666666666669</v>
      </c>
      <c r="K38">
        <v>92.5</v>
      </c>
      <c r="L38">
        <f t="shared" si="1"/>
        <v>65.785833532077291</v>
      </c>
      <c r="M38" t="s">
        <v>91</v>
      </c>
    </row>
    <row r="39" spans="1:13" x14ac:dyDescent="0.2">
      <c r="A39" t="s">
        <v>199</v>
      </c>
      <c r="C39">
        <v>10.513999999999999</v>
      </c>
      <c r="F39">
        <v>3.8730000000000002</v>
      </c>
      <c r="G39" t="s">
        <v>388</v>
      </c>
      <c r="H39" s="3">
        <v>0.53125</v>
      </c>
      <c r="I39" t="s">
        <v>390</v>
      </c>
      <c r="J39" s="3">
        <v>0.38541666666666669</v>
      </c>
      <c r="K39">
        <v>92.5</v>
      </c>
      <c r="L39">
        <f t="shared" si="1"/>
        <v>63.163401179379875</v>
      </c>
      <c r="M39" t="s">
        <v>91</v>
      </c>
    </row>
    <row r="40" spans="1:13" x14ac:dyDescent="0.2">
      <c r="A40" t="s">
        <v>4</v>
      </c>
      <c r="C40">
        <v>16.417000000000002</v>
      </c>
      <c r="F40">
        <v>5.4139999999999997</v>
      </c>
      <c r="G40" t="s">
        <v>388</v>
      </c>
      <c r="H40" s="3">
        <v>0.53125</v>
      </c>
      <c r="I40" t="s">
        <v>390</v>
      </c>
      <c r="J40" s="3">
        <v>0.38541666666666669</v>
      </c>
      <c r="K40">
        <v>92.5</v>
      </c>
      <c r="L40">
        <f t="shared" si="1"/>
        <v>67.021989401230442</v>
      </c>
      <c r="M40" t="s">
        <v>87</v>
      </c>
    </row>
    <row r="41" spans="1:13" x14ac:dyDescent="0.2">
      <c r="A41" t="s">
        <v>53</v>
      </c>
      <c r="C41">
        <v>17.248999999999999</v>
      </c>
      <c r="F41">
        <v>5.8639999999999999</v>
      </c>
      <c r="G41" t="s">
        <v>388</v>
      </c>
      <c r="H41" s="3">
        <v>0.53125</v>
      </c>
      <c r="I41" t="s">
        <v>390</v>
      </c>
      <c r="J41" s="3">
        <v>0.38541666666666669</v>
      </c>
      <c r="K41">
        <v>92.5</v>
      </c>
      <c r="L41">
        <f t="shared" si="1"/>
        <v>66.003826308771522</v>
      </c>
      <c r="M41" t="s">
        <v>5</v>
      </c>
    </row>
    <row r="42" spans="1:13" x14ac:dyDescent="0.2">
      <c r="A42" t="s">
        <v>94</v>
      </c>
      <c r="C42">
        <v>14.356</v>
      </c>
      <c r="F42">
        <v>4.915</v>
      </c>
      <c r="G42" t="s">
        <v>388</v>
      </c>
      <c r="H42" s="3">
        <v>0.53125</v>
      </c>
      <c r="I42" t="s">
        <v>390</v>
      </c>
      <c r="J42" s="3">
        <v>0.38541666666666669</v>
      </c>
      <c r="K42">
        <v>92.5</v>
      </c>
      <c r="L42">
        <f t="shared" si="1"/>
        <v>65.763443856227354</v>
      </c>
      <c r="M42" t="s">
        <v>5</v>
      </c>
    </row>
    <row r="43" spans="1:13" x14ac:dyDescent="0.2">
      <c r="A43" t="s">
        <v>38</v>
      </c>
      <c r="C43">
        <v>14.18</v>
      </c>
      <c r="F43">
        <v>5.0540000000000003</v>
      </c>
      <c r="G43" t="s">
        <v>388</v>
      </c>
      <c r="H43" s="3">
        <v>0.53125</v>
      </c>
      <c r="I43" t="s">
        <v>390</v>
      </c>
      <c r="J43" s="3">
        <v>0.38541666666666669</v>
      </c>
      <c r="K43">
        <v>92.5</v>
      </c>
      <c r="L43">
        <f t="shared" si="1"/>
        <v>64.358251057827914</v>
      </c>
      <c r="M43" t="s">
        <v>91</v>
      </c>
    </row>
    <row r="44" spans="1:13" x14ac:dyDescent="0.2">
      <c r="A44" t="s">
        <v>56</v>
      </c>
      <c r="C44">
        <v>12.242000000000001</v>
      </c>
      <c r="F44">
        <v>4.641</v>
      </c>
      <c r="G44" t="s">
        <v>388</v>
      </c>
      <c r="H44" s="3">
        <v>0.53125</v>
      </c>
      <c r="I44" t="s">
        <v>390</v>
      </c>
      <c r="J44" s="3">
        <v>0.38541666666666669</v>
      </c>
      <c r="K44">
        <v>92.5</v>
      </c>
      <c r="L44">
        <f t="shared" si="1"/>
        <v>62.089527854925663</v>
      </c>
      <c r="M44" t="s">
        <v>5</v>
      </c>
    </row>
    <row r="45" spans="1:13" x14ac:dyDescent="0.2">
      <c r="A45" t="s">
        <v>42</v>
      </c>
      <c r="C45">
        <v>13.225</v>
      </c>
      <c r="F45">
        <v>4.6559999999999997</v>
      </c>
      <c r="G45" t="s">
        <v>388</v>
      </c>
      <c r="H45" s="3">
        <v>0.53125</v>
      </c>
      <c r="I45" t="s">
        <v>390</v>
      </c>
      <c r="J45" s="3">
        <v>0.38541666666666669</v>
      </c>
      <c r="K45">
        <v>92.5</v>
      </c>
      <c r="L45">
        <f t="shared" si="1"/>
        <v>64.793950850661616</v>
      </c>
      <c r="M45" t="s">
        <v>5</v>
      </c>
    </row>
    <row r="46" spans="1:13" x14ac:dyDescent="0.2">
      <c r="A46" t="s">
        <v>104</v>
      </c>
      <c r="C46">
        <v>11.771000000000001</v>
      </c>
      <c r="F46">
        <v>4.2671000000000001</v>
      </c>
      <c r="G46" t="s">
        <v>406</v>
      </c>
      <c r="H46" s="3">
        <v>0.40972222222222227</v>
      </c>
      <c r="I46" t="s">
        <v>440</v>
      </c>
      <c r="J46" s="3">
        <v>0.39583333333333331</v>
      </c>
      <c r="L46">
        <f t="shared" si="1"/>
        <v>63.749044261320201</v>
      </c>
      <c r="M46" t="s">
        <v>87</v>
      </c>
    </row>
    <row r="47" spans="1:13" x14ac:dyDescent="0.2">
      <c r="A47" t="s">
        <v>131</v>
      </c>
      <c r="C47">
        <v>12.689</v>
      </c>
      <c r="F47">
        <v>4.3341500000000002</v>
      </c>
      <c r="G47" t="s">
        <v>406</v>
      </c>
      <c r="H47" s="3">
        <v>0.40972222222222227</v>
      </c>
      <c r="I47" t="s">
        <v>440</v>
      </c>
      <c r="J47" s="3">
        <v>0.39583333333333331</v>
      </c>
      <c r="L47">
        <f t="shared" si="1"/>
        <v>65.84325005910631</v>
      </c>
      <c r="M47" t="s">
        <v>87</v>
      </c>
    </row>
    <row r="48" spans="1:13" x14ac:dyDescent="0.2">
      <c r="A48" t="s">
        <v>178</v>
      </c>
      <c r="C48">
        <v>10.932</v>
      </c>
      <c r="F48">
        <v>4.2202999999999999</v>
      </c>
      <c r="G48" t="s">
        <v>406</v>
      </c>
      <c r="H48" s="3">
        <v>0.40972222222222227</v>
      </c>
      <c r="I48" t="s">
        <v>440</v>
      </c>
      <c r="J48" s="3">
        <v>0.39583333333333331</v>
      </c>
      <c r="L48">
        <f t="shared" si="1"/>
        <v>61.394987193560191</v>
      </c>
      <c r="M48" t="s">
        <v>87</v>
      </c>
    </row>
    <row r="49" spans="1:13" x14ac:dyDescent="0.2">
      <c r="A49" t="s">
        <v>160</v>
      </c>
      <c r="C49">
        <v>12.311999999999999</v>
      </c>
      <c r="F49">
        <v>4.3310000000000004</v>
      </c>
      <c r="G49" t="s">
        <v>406</v>
      </c>
      <c r="H49" s="3">
        <v>0.40972222222222227</v>
      </c>
      <c r="I49" t="s">
        <v>440</v>
      </c>
      <c r="J49" s="3">
        <v>0.39583333333333331</v>
      </c>
      <c r="L49">
        <f t="shared" si="1"/>
        <v>64.822936972059779</v>
      </c>
      <c r="M49" t="s">
        <v>91</v>
      </c>
    </row>
    <row r="50" spans="1:13" x14ac:dyDescent="0.2">
      <c r="A50" t="s">
        <v>96</v>
      </c>
      <c r="C50">
        <v>10.342000000000001</v>
      </c>
      <c r="F50">
        <v>3.7879999999999998</v>
      </c>
      <c r="G50" t="s">
        <v>406</v>
      </c>
      <c r="H50" s="3">
        <v>0.40972222222222227</v>
      </c>
      <c r="I50" t="s">
        <v>440</v>
      </c>
      <c r="J50" s="3">
        <v>0.39583333333333331</v>
      </c>
      <c r="L50">
        <f t="shared" si="1"/>
        <v>63.372655192419259</v>
      </c>
      <c r="M50" t="s">
        <v>91</v>
      </c>
    </row>
    <row r="51" spans="1:13" x14ac:dyDescent="0.2">
      <c r="A51" t="s">
        <v>199</v>
      </c>
      <c r="C51">
        <v>9.66</v>
      </c>
      <c r="F51">
        <v>3.956</v>
      </c>
      <c r="G51" t="s">
        <v>406</v>
      </c>
      <c r="H51" s="3">
        <v>0.40972222222222227</v>
      </c>
      <c r="I51" t="s">
        <v>440</v>
      </c>
      <c r="J51" s="3">
        <v>0.39583333333333331</v>
      </c>
      <c r="L51">
        <f t="shared" si="1"/>
        <v>59.047619047619051</v>
      </c>
      <c r="M51" t="s">
        <v>87</v>
      </c>
    </row>
    <row r="52" spans="1:13" x14ac:dyDescent="0.2">
      <c r="A52" t="s">
        <v>4</v>
      </c>
      <c r="C52">
        <v>10.509</v>
      </c>
      <c r="F52">
        <v>4.1619999999999999</v>
      </c>
      <c r="G52" t="s">
        <v>406</v>
      </c>
      <c r="H52" s="3">
        <v>0.40972222222222227</v>
      </c>
      <c r="I52" t="s">
        <v>440</v>
      </c>
      <c r="J52" s="3">
        <v>0.39583333333333331</v>
      </c>
      <c r="L52">
        <f t="shared" si="1"/>
        <v>60.395851175183182</v>
      </c>
      <c r="M52" t="s">
        <v>5</v>
      </c>
    </row>
    <row r="53" spans="1:13" x14ac:dyDescent="0.2">
      <c r="A53" t="s">
        <v>53</v>
      </c>
      <c r="C53">
        <v>9.8219999999999992</v>
      </c>
      <c r="F53">
        <v>3.843</v>
      </c>
      <c r="G53" t="s">
        <v>406</v>
      </c>
      <c r="H53" s="3">
        <v>0.40972222222222227</v>
      </c>
      <c r="I53" t="s">
        <v>440</v>
      </c>
      <c r="J53" s="3">
        <v>0.39583333333333331</v>
      </c>
      <c r="L53">
        <f t="shared" si="1"/>
        <v>60.873549175320704</v>
      </c>
      <c r="M53" t="s">
        <v>5</v>
      </c>
    </row>
    <row r="54" spans="1:13" x14ac:dyDescent="0.2">
      <c r="A54" t="s">
        <v>94</v>
      </c>
      <c r="C54">
        <v>12.757999999999999</v>
      </c>
      <c r="F54">
        <v>4.46</v>
      </c>
      <c r="G54" t="s">
        <v>406</v>
      </c>
      <c r="H54" s="3">
        <v>0.40972222222222227</v>
      </c>
      <c r="I54" t="s">
        <v>440</v>
      </c>
      <c r="J54" s="3">
        <v>0.39583333333333331</v>
      </c>
      <c r="L54">
        <f t="shared" si="1"/>
        <v>65.041542561530008</v>
      </c>
      <c r="M54" t="s">
        <v>91</v>
      </c>
    </row>
    <row r="55" spans="1:13" x14ac:dyDescent="0.2">
      <c r="A55" t="s">
        <v>38</v>
      </c>
      <c r="C55">
        <v>10.352</v>
      </c>
      <c r="F55">
        <v>4.1059999999999999</v>
      </c>
      <c r="G55" t="s">
        <v>406</v>
      </c>
      <c r="H55" s="3">
        <v>0.40972222222222227</v>
      </c>
      <c r="I55" t="s">
        <v>440</v>
      </c>
      <c r="J55" s="3">
        <v>0.39583333333333331</v>
      </c>
      <c r="L55">
        <f t="shared" si="1"/>
        <v>60.336166924265846</v>
      </c>
      <c r="M55" t="s">
        <v>5</v>
      </c>
    </row>
    <row r="56" spans="1:13" x14ac:dyDescent="0.2">
      <c r="A56" t="s">
        <v>56</v>
      </c>
      <c r="C56">
        <v>11.042</v>
      </c>
      <c r="F56">
        <v>4.5419999999999998</v>
      </c>
      <c r="G56" t="s">
        <v>406</v>
      </c>
      <c r="H56" s="3">
        <v>0.40972222222222227</v>
      </c>
      <c r="I56" t="s">
        <v>440</v>
      </c>
      <c r="J56" s="3">
        <v>0.39583333333333331</v>
      </c>
      <c r="L56">
        <f t="shared" si="1"/>
        <v>58.866147437058501</v>
      </c>
      <c r="M56" t="s">
        <v>5</v>
      </c>
    </row>
    <row r="57" spans="1:13" x14ac:dyDescent="0.2">
      <c r="A57" t="s">
        <v>32</v>
      </c>
      <c r="C57">
        <v>11.2074</v>
      </c>
      <c r="F57">
        <v>4.3620000000000001</v>
      </c>
      <c r="G57" t="s">
        <v>406</v>
      </c>
      <c r="H57" s="3">
        <v>0.40972222222222227</v>
      </c>
      <c r="I57" t="s">
        <v>440</v>
      </c>
      <c r="J57" s="3">
        <v>0.39583333333333331</v>
      </c>
      <c r="L57">
        <f t="shared" si="1"/>
        <v>61.079286899726966</v>
      </c>
      <c r="M57" t="s">
        <v>5</v>
      </c>
    </row>
    <row r="58" spans="1:13" hidden="1" x14ac:dyDescent="0.2">
      <c r="A58" t="s">
        <v>104</v>
      </c>
    </row>
    <row r="59" spans="1:13" hidden="1" x14ac:dyDescent="0.2">
      <c r="A59" t="s">
        <v>131</v>
      </c>
    </row>
    <row r="60" spans="1:13" hidden="1" x14ac:dyDescent="0.2">
      <c r="A60" t="s">
        <v>178</v>
      </c>
    </row>
    <row r="61" spans="1:13" hidden="1" x14ac:dyDescent="0.2">
      <c r="A61" t="s">
        <v>160</v>
      </c>
    </row>
    <row r="62" spans="1:13" hidden="1" x14ac:dyDescent="0.2">
      <c r="A62" t="s">
        <v>96</v>
      </c>
    </row>
    <row r="63" spans="1:13" hidden="1" x14ac:dyDescent="0.2">
      <c r="A63" t="s">
        <v>199</v>
      </c>
    </row>
    <row r="64" spans="1:13" hidden="1" x14ac:dyDescent="0.2">
      <c r="A64" t="s">
        <v>4</v>
      </c>
    </row>
    <row r="65" spans="1:1" hidden="1" x14ac:dyDescent="0.2">
      <c r="A65" t="s">
        <v>53</v>
      </c>
    </row>
    <row r="66" spans="1:1" hidden="1" x14ac:dyDescent="0.2">
      <c r="A66" t="s">
        <v>94</v>
      </c>
    </row>
    <row r="67" spans="1:1" hidden="1" x14ac:dyDescent="0.2">
      <c r="A67" t="s">
        <v>38</v>
      </c>
    </row>
    <row r="68" spans="1:1" hidden="1" x14ac:dyDescent="0.2">
      <c r="A68" t="s">
        <v>56</v>
      </c>
    </row>
    <row r="69" spans="1:1" hidden="1" x14ac:dyDescent="0.2">
      <c r="A69" t="s">
        <v>42</v>
      </c>
    </row>
  </sheetData>
  <phoneticPr fontId="1" type="noConversion"/>
  <printOptions headings="1" gridLines="1"/>
  <pageMargins left="0.7" right="0.7" top="0.75" bottom="0.75" header="0.3" footer="0.3"/>
  <pageSetup scale="92" orientation="landscape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9"/>
  <sheetViews>
    <sheetView workbookViewId="0">
      <selection activeCell="F7" sqref="F7"/>
    </sheetView>
  </sheetViews>
  <sheetFormatPr baseColWidth="10" defaultRowHeight="16" x14ac:dyDescent="0.2"/>
  <cols>
    <col min="1" max="1" width="14" bestFit="1" customWidth="1"/>
    <col min="2" max="2" width="13.5" bestFit="1" customWidth="1"/>
  </cols>
  <sheetData>
    <row r="1" spans="1:10" x14ac:dyDescent="0.2">
      <c r="A1" t="s">
        <v>291</v>
      </c>
      <c r="B1" t="s">
        <v>1</v>
      </c>
      <c r="C1" t="s">
        <v>2</v>
      </c>
      <c r="D1" t="s">
        <v>345</v>
      </c>
      <c r="E1" t="s">
        <v>344</v>
      </c>
      <c r="F1" t="s">
        <v>367</v>
      </c>
      <c r="G1" t="s">
        <v>380</v>
      </c>
      <c r="H1" t="s">
        <v>441</v>
      </c>
      <c r="I1" t="s">
        <v>442</v>
      </c>
      <c r="J1" t="s">
        <v>453</v>
      </c>
    </row>
    <row r="2" spans="1:10" x14ac:dyDescent="0.2">
      <c r="A2" t="s">
        <v>292</v>
      </c>
      <c r="B2" t="s">
        <v>295</v>
      </c>
      <c r="C2" t="s">
        <v>87</v>
      </c>
      <c r="D2">
        <v>9</v>
      </c>
      <c r="E2">
        <v>9</v>
      </c>
      <c r="F2">
        <v>9</v>
      </c>
      <c r="G2">
        <v>9</v>
      </c>
      <c r="H2">
        <v>9</v>
      </c>
      <c r="I2">
        <v>10</v>
      </c>
      <c r="J2">
        <v>10</v>
      </c>
    </row>
    <row r="3" spans="1:10" x14ac:dyDescent="0.2">
      <c r="A3" t="s">
        <v>292</v>
      </c>
      <c r="B3" t="s">
        <v>296</v>
      </c>
      <c r="C3" t="s">
        <v>87</v>
      </c>
      <c r="D3">
        <v>9</v>
      </c>
      <c r="E3">
        <v>9</v>
      </c>
      <c r="F3">
        <v>10</v>
      </c>
      <c r="G3">
        <v>10</v>
      </c>
      <c r="H3">
        <v>10</v>
      </c>
      <c r="I3">
        <v>11</v>
      </c>
      <c r="J3">
        <v>10</v>
      </c>
    </row>
    <row r="4" spans="1:10" x14ac:dyDescent="0.2">
      <c r="A4" t="s">
        <v>292</v>
      </c>
      <c r="B4" s="12" t="s">
        <v>297</v>
      </c>
      <c r="C4" t="s">
        <v>87</v>
      </c>
      <c r="F4">
        <v>9</v>
      </c>
      <c r="G4">
        <v>9</v>
      </c>
      <c r="H4">
        <v>9</v>
      </c>
      <c r="I4">
        <v>9</v>
      </c>
      <c r="J4">
        <v>9</v>
      </c>
    </row>
    <row r="5" spans="1:10" x14ac:dyDescent="0.2">
      <c r="A5" t="s">
        <v>292</v>
      </c>
      <c r="B5" s="12" t="s">
        <v>298</v>
      </c>
      <c r="C5" t="s">
        <v>87</v>
      </c>
      <c r="D5">
        <v>10</v>
      </c>
      <c r="E5">
        <v>10</v>
      </c>
      <c r="F5">
        <v>11</v>
      </c>
      <c r="G5">
        <v>11</v>
      </c>
      <c r="H5">
        <v>11</v>
      </c>
      <c r="I5">
        <v>11</v>
      </c>
      <c r="J5">
        <v>11</v>
      </c>
    </row>
    <row r="6" spans="1:10" x14ac:dyDescent="0.2">
      <c r="A6" t="s">
        <v>292</v>
      </c>
      <c r="B6" s="12" t="s">
        <v>299</v>
      </c>
      <c r="C6" t="s">
        <v>87</v>
      </c>
    </row>
    <row r="7" spans="1:10" x14ac:dyDescent="0.2">
      <c r="A7" t="s">
        <v>293</v>
      </c>
      <c r="B7" s="12" t="s">
        <v>300</v>
      </c>
      <c r="C7" t="s">
        <v>87</v>
      </c>
      <c r="D7">
        <v>10</v>
      </c>
      <c r="E7">
        <v>11</v>
      </c>
      <c r="F7">
        <v>11</v>
      </c>
      <c r="G7">
        <v>11</v>
      </c>
      <c r="H7">
        <v>11</v>
      </c>
      <c r="I7">
        <v>11</v>
      </c>
      <c r="J7">
        <v>11</v>
      </c>
    </row>
    <row r="8" spans="1:10" x14ac:dyDescent="0.2">
      <c r="A8" t="s">
        <v>293</v>
      </c>
      <c r="B8" s="12" t="s">
        <v>301</v>
      </c>
      <c r="C8" t="s">
        <v>87</v>
      </c>
      <c r="D8">
        <v>9</v>
      </c>
      <c r="E8">
        <v>9</v>
      </c>
      <c r="F8">
        <v>10</v>
      </c>
      <c r="G8">
        <v>10</v>
      </c>
      <c r="H8">
        <v>10</v>
      </c>
      <c r="I8">
        <v>11</v>
      </c>
      <c r="J8">
        <v>11</v>
      </c>
    </row>
    <row r="9" spans="1:10" x14ac:dyDescent="0.2">
      <c r="A9" t="s">
        <v>293</v>
      </c>
      <c r="B9" s="12" t="s">
        <v>302</v>
      </c>
      <c r="C9" t="s">
        <v>87</v>
      </c>
      <c r="F9">
        <v>9</v>
      </c>
      <c r="G9">
        <v>10</v>
      </c>
      <c r="H9">
        <v>10</v>
      </c>
      <c r="I9">
        <v>10</v>
      </c>
      <c r="J9">
        <v>9</v>
      </c>
    </row>
    <row r="10" spans="1:10" x14ac:dyDescent="0.2">
      <c r="A10" t="s">
        <v>293</v>
      </c>
      <c r="B10" s="12" t="s">
        <v>303</v>
      </c>
      <c r="C10" t="s">
        <v>87</v>
      </c>
      <c r="D10">
        <v>9</v>
      </c>
      <c r="E10">
        <v>9</v>
      </c>
      <c r="F10">
        <v>9</v>
      </c>
      <c r="G10">
        <v>10</v>
      </c>
      <c r="H10">
        <v>10</v>
      </c>
      <c r="I10">
        <v>11</v>
      </c>
      <c r="J10">
        <v>10</v>
      </c>
    </row>
    <row r="11" spans="1:10" x14ac:dyDescent="0.2">
      <c r="A11" t="s">
        <v>293</v>
      </c>
      <c r="B11" s="12" t="s">
        <v>343</v>
      </c>
      <c r="C11" t="s">
        <v>91</v>
      </c>
      <c r="D11">
        <v>9</v>
      </c>
      <c r="E11">
        <v>9</v>
      </c>
      <c r="F11">
        <v>9</v>
      </c>
      <c r="G11">
        <v>10</v>
      </c>
      <c r="H11">
        <v>10</v>
      </c>
      <c r="I11">
        <v>10</v>
      </c>
      <c r="J11">
        <v>10</v>
      </c>
    </row>
    <row r="12" spans="1:10" x14ac:dyDescent="0.2">
      <c r="A12" t="s">
        <v>293</v>
      </c>
      <c r="B12" s="12" t="s">
        <v>304</v>
      </c>
      <c r="C12" t="s">
        <v>91</v>
      </c>
      <c r="F12">
        <v>9</v>
      </c>
      <c r="G12">
        <v>9</v>
      </c>
      <c r="H12">
        <v>9</v>
      </c>
      <c r="I12">
        <v>9</v>
      </c>
      <c r="J12">
        <v>9</v>
      </c>
    </row>
    <row r="13" spans="1:10" x14ac:dyDescent="0.2">
      <c r="A13" t="s">
        <v>293</v>
      </c>
      <c r="B13" s="12" t="s">
        <v>305</v>
      </c>
      <c r="C13" t="s">
        <v>91</v>
      </c>
      <c r="D13">
        <v>9</v>
      </c>
      <c r="E13">
        <v>10</v>
      </c>
      <c r="F13">
        <v>10</v>
      </c>
      <c r="G13">
        <v>10</v>
      </c>
      <c r="H13">
        <v>10</v>
      </c>
      <c r="I13">
        <v>10</v>
      </c>
      <c r="J13">
        <v>10</v>
      </c>
    </row>
    <row r="14" spans="1:10" x14ac:dyDescent="0.2">
      <c r="A14" t="s">
        <v>293</v>
      </c>
      <c r="B14" s="12" t="s">
        <v>306</v>
      </c>
      <c r="C14" t="s">
        <v>91</v>
      </c>
      <c r="D14">
        <v>10</v>
      </c>
      <c r="E14">
        <v>10</v>
      </c>
      <c r="F14">
        <v>10</v>
      </c>
      <c r="G14">
        <v>10</v>
      </c>
      <c r="H14">
        <v>10</v>
      </c>
      <c r="I14">
        <v>10</v>
      </c>
      <c r="J14">
        <v>10</v>
      </c>
    </row>
    <row r="15" spans="1:10" x14ac:dyDescent="0.2">
      <c r="A15" t="s">
        <v>293</v>
      </c>
      <c r="B15" s="12" t="s">
        <v>307</v>
      </c>
      <c r="C15" t="s">
        <v>91</v>
      </c>
      <c r="F15">
        <v>9</v>
      </c>
      <c r="G15">
        <v>9</v>
      </c>
      <c r="H15">
        <v>9</v>
      </c>
      <c r="I15">
        <v>9</v>
      </c>
      <c r="J15">
        <v>9</v>
      </c>
    </row>
    <row r="16" spans="1:10" x14ac:dyDescent="0.2">
      <c r="A16" t="s">
        <v>294</v>
      </c>
      <c r="B16" s="12" t="s">
        <v>308</v>
      </c>
      <c r="C16" t="s">
        <v>91</v>
      </c>
    </row>
    <row r="17" spans="1:10" x14ac:dyDescent="0.2">
      <c r="A17" t="s">
        <v>294</v>
      </c>
      <c r="B17" s="12" t="s">
        <v>309</v>
      </c>
      <c r="C17" t="s">
        <v>91</v>
      </c>
      <c r="D17">
        <v>9</v>
      </c>
      <c r="E17">
        <v>9</v>
      </c>
      <c r="F17">
        <v>9</v>
      </c>
      <c r="G17">
        <v>9</v>
      </c>
      <c r="H17">
        <v>9</v>
      </c>
      <c r="I17">
        <v>9</v>
      </c>
      <c r="J17">
        <v>9</v>
      </c>
    </row>
    <row r="18" spans="1:10" x14ac:dyDescent="0.2">
      <c r="A18" t="s">
        <v>294</v>
      </c>
      <c r="B18" s="12" t="s">
        <v>310</v>
      </c>
      <c r="C18" t="s">
        <v>91</v>
      </c>
      <c r="F18">
        <v>9</v>
      </c>
      <c r="G18">
        <v>9</v>
      </c>
      <c r="H18">
        <v>9</v>
      </c>
      <c r="I18">
        <v>9</v>
      </c>
      <c r="J18">
        <v>9</v>
      </c>
    </row>
    <row r="19" spans="1:10" x14ac:dyDescent="0.2">
      <c r="A19" t="s">
        <v>294</v>
      </c>
      <c r="B19" s="12" t="s">
        <v>311</v>
      </c>
      <c r="C19" t="s">
        <v>91</v>
      </c>
    </row>
    <row r="20" spans="1:10" x14ac:dyDescent="0.2">
      <c r="A20" t="s">
        <v>312</v>
      </c>
      <c r="B20" s="12" t="s">
        <v>314</v>
      </c>
      <c r="C20" t="s">
        <v>87</v>
      </c>
    </row>
    <row r="21" spans="1:10" x14ac:dyDescent="0.2">
      <c r="A21" t="s">
        <v>312</v>
      </c>
      <c r="B21" s="12" t="s">
        <v>315</v>
      </c>
      <c r="C21" t="s">
        <v>87</v>
      </c>
    </row>
    <row r="22" spans="1:10" x14ac:dyDescent="0.2">
      <c r="A22" t="s">
        <v>312</v>
      </c>
      <c r="B22" s="12" t="s">
        <v>316</v>
      </c>
      <c r="C22" t="s">
        <v>87</v>
      </c>
    </row>
    <row r="23" spans="1:10" x14ac:dyDescent="0.2">
      <c r="A23" t="s">
        <v>312</v>
      </c>
      <c r="B23" s="12" t="s">
        <v>317</v>
      </c>
      <c r="C23" t="s">
        <v>87</v>
      </c>
    </row>
    <row r="24" spans="1:10" x14ac:dyDescent="0.2">
      <c r="A24" t="s">
        <v>312</v>
      </c>
      <c r="B24" s="12" t="s">
        <v>318</v>
      </c>
      <c r="C24" t="s">
        <v>87</v>
      </c>
    </row>
    <row r="25" spans="1:10" x14ac:dyDescent="0.2">
      <c r="A25" t="s">
        <v>313</v>
      </c>
      <c r="B25" s="12" t="s">
        <v>319</v>
      </c>
      <c r="C25" t="s">
        <v>87</v>
      </c>
    </row>
    <row r="26" spans="1:10" x14ac:dyDescent="0.2">
      <c r="A26" t="s">
        <v>313</v>
      </c>
      <c r="B26" s="12" t="s">
        <v>320</v>
      </c>
      <c r="C26" t="s">
        <v>87</v>
      </c>
    </row>
    <row r="27" spans="1:10" x14ac:dyDescent="0.2">
      <c r="A27" t="s">
        <v>313</v>
      </c>
      <c r="B27" s="12" t="s">
        <v>321</v>
      </c>
      <c r="C27" t="s">
        <v>91</v>
      </c>
    </row>
    <row r="28" spans="1:10" x14ac:dyDescent="0.2">
      <c r="A28" t="s">
        <v>313</v>
      </c>
      <c r="B28" s="12" t="s">
        <v>322</v>
      </c>
      <c r="C28" t="s">
        <v>91</v>
      </c>
    </row>
    <row r="29" spans="1:10" x14ac:dyDescent="0.2">
      <c r="A29" t="s">
        <v>313</v>
      </c>
      <c r="B29" s="12" t="s">
        <v>323</v>
      </c>
      <c r="C29" t="s">
        <v>91</v>
      </c>
    </row>
    <row r="30" spans="1:10" x14ac:dyDescent="0.2">
      <c r="A30" t="s">
        <v>313</v>
      </c>
      <c r="B30" s="12" t="s">
        <v>324</v>
      </c>
      <c r="C30" t="s">
        <v>91</v>
      </c>
    </row>
    <row r="31" spans="1:10" x14ac:dyDescent="0.2">
      <c r="A31" t="s">
        <v>313</v>
      </c>
      <c r="B31" s="12" t="s">
        <v>325</v>
      </c>
      <c r="C31" t="s">
        <v>91</v>
      </c>
    </row>
    <row r="32" spans="1:10" x14ac:dyDescent="0.2">
      <c r="A32" t="s">
        <v>313</v>
      </c>
      <c r="B32" s="12" t="s">
        <v>326</v>
      </c>
      <c r="C32" t="s">
        <v>91</v>
      </c>
    </row>
    <row r="33" spans="1:3" x14ac:dyDescent="0.2">
      <c r="A33" t="s">
        <v>313</v>
      </c>
      <c r="B33" s="12" t="s">
        <v>327</v>
      </c>
      <c r="C33" t="s">
        <v>91</v>
      </c>
    </row>
    <row r="34" spans="1:3" x14ac:dyDescent="0.2">
      <c r="A34" t="s">
        <v>328</v>
      </c>
      <c r="B34" s="12" t="s">
        <v>331</v>
      </c>
      <c r="C34" t="s">
        <v>87</v>
      </c>
    </row>
    <row r="35" spans="1:3" x14ac:dyDescent="0.2">
      <c r="A35" t="s">
        <v>328</v>
      </c>
      <c r="B35" s="12" t="s">
        <v>332</v>
      </c>
      <c r="C35" t="s">
        <v>87</v>
      </c>
    </row>
    <row r="36" spans="1:3" x14ac:dyDescent="0.2">
      <c r="A36" t="s">
        <v>328</v>
      </c>
      <c r="B36" s="12" t="s">
        <v>333</v>
      </c>
      <c r="C36" t="s">
        <v>87</v>
      </c>
    </row>
    <row r="37" spans="1:3" x14ac:dyDescent="0.2">
      <c r="A37" t="s">
        <v>328</v>
      </c>
      <c r="B37" s="12" t="s">
        <v>143</v>
      </c>
      <c r="C37" t="s">
        <v>87</v>
      </c>
    </row>
    <row r="38" spans="1:3" x14ac:dyDescent="0.2">
      <c r="A38" t="s">
        <v>328</v>
      </c>
      <c r="B38" s="12" t="s">
        <v>334</v>
      </c>
      <c r="C38" t="s">
        <v>87</v>
      </c>
    </row>
    <row r="39" spans="1:3" x14ac:dyDescent="0.2">
      <c r="A39" t="s">
        <v>328</v>
      </c>
      <c r="B39" s="12" t="s">
        <v>335</v>
      </c>
      <c r="C39" t="s">
        <v>87</v>
      </c>
    </row>
    <row r="40" spans="1:3" x14ac:dyDescent="0.2">
      <c r="A40" t="s">
        <v>328</v>
      </c>
      <c r="B40" s="12" t="s">
        <v>336</v>
      </c>
      <c r="C40" t="s">
        <v>87</v>
      </c>
    </row>
    <row r="41" spans="1:3" x14ac:dyDescent="0.2">
      <c r="A41" t="s">
        <v>328</v>
      </c>
      <c r="B41" s="12" t="s">
        <v>337</v>
      </c>
      <c r="C41" t="s">
        <v>87</v>
      </c>
    </row>
    <row r="42" spans="1:3" x14ac:dyDescent="0.2">
      <c r="A42" t="s">
        <v>329</v>
      </c>
      <c r="B42" s="12" t="s">
        <v>338</v>
      </c>
      <c r="C42" t="s">
        <v>91</v>
      </c>
    </row>
    <row r="43" spans="1:3" x14ac:dyDescent="0.2">
      <c r="A43" t="s">
        <v>329</v>
      </c>
      <c r="B43" s="12" t="s">
        <v>339</v>
      </c>
      <c r="C43" t="s">
        <v>91</v>
      </c>
    </row>
    <row r="44" spans="1:3" x14ac:dyDescent="0.2">
      <c r="A44" t="s">
        <v>329</v>
      </c>
      <c r="B44" s="12" t="s">
        <v>346</v>
      </c>
      <c r="C44" t="s">
        <v>91</v>
      </c>
    </row>
    <row r="45" spans="1:3" x14ac:dyDescent="0.2">
      <c r="A45" t="s">
        <v>329</v>
      </c>
      <c r="B45" s="12" t="s">
        <v>153</v>
      </c>
      <c r="C45" t="s">
        <v>91</v>
      </c>
    </row>
    <row r="46" spans="1:3" x14ac:dyDescent="0.2">
      <c r="A46" t="s">
        <v>329</v>
      </c>
      <c r="B46" s="12" t="s">
        <v>340</v>
      </c>
      <c r="C46" t="s">
        <v>91</v>
      </c>
    </row>
    <row r="47" spans="1:3" x14ac:dyDescent="0.2">
      <c r="A47" t="s">
        <v>329</v>
      </c>
      <c r="B47" s="12" t="s">
        <v>155</v>
      </c>
      <c r="C47" t="s">
        <v>91</v>
      </c>
    </row>
    <row r="48" spans="1:3" x14ac:dyDescent="0.2">
      <c r="A48" t="s">
        <v>329</v>
      </c>
      <c r="B48" s="12" t="s">
        <v>341</v>
      </c>
      <c r="C48" t="s">
        <v>91</v>
      </c>
    </row>
    <row r="49" spans="1:3" x14ac:dyDescent="0.2">
      <c r="A49" t="s">
        <v>330</v>
      </c>
      <c r="B49" s="12" t="s">
        <v>342</v>
      </c>
      <c r="C49" t="s">
        <v>91</v>
      </c>
    </row>
  </sheetData>
  <phoneticPr fontId="1" type="noConversion"/>
  <printOptions headings="1" gridLines="1"/>
  <pageMargins left="0.7" right="0.7" top="0.75" bottom="0.75" header="0.3" footer="0.3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10" sqref="D10"/>
    </sheetView>
  </sheetViews>
  <sheetFormatPr baseColWidth="10" defaultRowHeight="16" x14ac:dyDescent="0.2"/>
  <sheetData>
    <row r="1" spans="1:4" x14ac:dyDescent="0.2">
      <c r="A1" t="s">
        <v>210</v>
      </c>
      <c r="B1" t="s">
        <v>200</v>
      </c>
      <c r="C1" t="s">
        <v>211</v>
      </c>
      <c r="D1" t="s">
        <v>260</v>
      </c>
    </row>
    <row r="2" spans="1:4" x14ac:dyDescent="0.2">
      <c r="A2" t="s">
        <v>176</v>
      </c>
      <c r="B2" t="s">
        <v>253</v>
      </c>
      <c r="C2">
        <v>11</v>
      </c>
      <c r="D2" t="s">
        <v>261</v>
      </c>
    </row>
    <row r="3" spans="1:4" x14ac:dyDescent="0.2">
      <c r="A3" t="s">
        <v>181</v>
      </c>
      <c r="B3" t="s">
        <v>253</v>
      </c>
      <c r="C3">
        <v>11</v>
      </c>
      <c r="D3" t="s">
        <v>262</v>
      </c>
    </row>
    <row r="4" spans="1:4" x14ac:dyDescent="0.2">
      <c r="A4" t="s">
        <v>184</v>
      </c>
      <c r="B4" t="s">
        <v>253</v>
      </c>
      <c r="C4">
        <v>12</v>
      </c>
      <c r="D4" t="s">
        <v>261</v>
      </c>
    </row>
    <row r="5" spans="1:4" x14ac:dyDescent="0.2">
      <c r="A5" t="s">
        <v>190</v>
      </c>
      <c r="B5" t="s">
        <v>253</v>
      </c>
      <c r="C5">
        <v>11</v>
      </c>
      <c r="D5" t="s">
        <v>261</v>
      </c>
    </row>
    <row r="6" spans="1:4" x14ac:dyDescent="0.2">
      <c r="A6" t="s">
        <v>191</v>
      </c>
      <c r="B6" t="s">
        <v>253</v>
      </c>
      <c r="C6">
        <v>11</v>
      </c>
      <c r="D6" t="s">
        <v>263</v>
      </c>
    </row>
    <row r="7" spans="1:4" x14ac:dyDescent="0.2">
      <c r="A7" t="s">
        <v>180</v>
      </c>
      <c r="B7" t="s">
        <v>253</v>
      </c>
      <c r="C7">
        <v>11</v>
      </c>
      <c r="D7" t="s">
        <v>261</v>
      </c>
    </row>
    <row r="8" spans="1:4" x14ac:dyDescent="0.2">
      <c r="A8" t="s">
        <v>79</v>
      </c>
      <c r="B8" t="s">
        <v>253</v>
      </c>
      <c r="C8">
        <v>11</v>
      </c>
      <c r="D8" t="s">
        <v>261</v>
      </c>
    </row>
    <row r="9" spans="1:4" x14ac:dyDescent="0.2">
      <c r="A9" t="s">
        <v>143</v>
      </c>
      <c r="B9" t="s">
        <v>253</v>
      </c>
      <c r="C9">
        <v>10</v>
      </c>
      <c r="D9" t="s">
        <v>264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workbookViewId="0">
      <selection activeCell="O4" sqref="O4"/>
    </sheetView>
  </sheetViews>
  <sheetFormatPr baseColWidth="10" defaultRowHeight="16" x14ac:dyDescent="0.2"/>
  <sheetData>
    <row r="1" spans="1:15" x14ac:dyDescent="0.2">
      <c r="A1" t="s">
        <v>200</v>
      </c>
      <c r="B1" t="s">
        <v>201</v>
      </c>
      <c r="C1" t="s">
        <v>202</v>
      </c>
      <c r="D1" t="s">
        <v>203</v>
      </c>
      <c r="E1" t="s">
        <v>204</v>
      </c>
      <c r="F1" t="s">
        <v>205</v>
      </c>
      <c r="G1" t="s">
        <v>206</v>
      </c>
      <c r="I1" t="s">
        <v>200</v>
      </c>
      <c r="J1" t="s">
        <v>201</v>
      </c>
      <c r="K1" t="s">
        <v>202</v>
      </c>
      <c r="L1" t="s">
        <v>203</v>
      </c>
      <c r="M1" t="s">
        <v>204</v>
      </c>
      <c r="N1" t="s">
        <v>205</v>
      </c>
      <c r="O1" t="s">
        <v>206</v>
      </c>
    </row>
    <row r="2" spans="1:15" x14ac:dyDescent="0.2">
      <c r="A2" s="2">
        <v>42766</v>
      </c>
      <c r="B2">
        <v>90</v>
      </c>
      <c r="C2">
        <v>65</v>
      </c>
      <c r="D2">
        <v>99</v>
      </c>
      <c r="E2">
        <v>59</v>
      </c>
      <c r="F2">
        <v>61</v>
      </c>
      <c r="G2">
        <v>52</v>
      </c>
      <c r="I2" s="2">
        <v>42807</v>
      </c>
      <c r="J2">
        <v>16</v>
      </c>
      <c r="K2">
        <v>16</v>
      </c>
      <c r="L2">
        <v>47</v>
      </c>
      <c r="M2">
        <v>72</v>
      </c>
      <c r="N2">
        <v>82</v>
      </c>
      <c r="O2">
        <v>54</v>
      </c>
    </row>
    <row r="3" spans="1:15" x14ac:dyDescent="0.2">
      <c r="A3" s="2">
        <v>42777</v>
      </c>
      <c r="B3">
        <v>83</v>
      </c>
      <c r="C3">
        <v>68</v>
      </c>
      <c r="D3">
        <v>91</v>
      </c>
      <c r="E3">
        <v>55</v>
      </c>
      <c r="F3">
        <v>68</v>
      </c>
      <c r="G3">
        <v>52</v>
      </c>
      <c r="I3" s="2" t="s">
        <v>443</v>
      </c>
      <c r="J3">
        <v>88</v>
      </c>
      <c r="K3">
        <v>64</v>
      </c>
      <c r="L3">
        <v>92</v>
      </c>
      <c r="M3">
        <v>55</v>
      </c>
      <c r="N3">
        <v>66</v>
      </c>
      <c r="O3">
        <v>52</v>
      </c>
    </row>
    <row r="4" spans="1:15" x14ac:dyDescent="0.2">
      <c r="A4" s="2">
        <v>42780</v>
      </c>
      <c r="B4">
        <v>84</v>
      </c>
      <c r="C4">
        <v>67</v>
      </c>
      <c r="D4">
        <v>92</v>
      </c>
      <c r="E4">
        <v>59</v>
      </c>
      <c r="F4">
        <v>68</v>
      </c>
      <c r="G4">
        <v>54</v>
      </c>
      <c r="I4" t="s">
        <v>444</v>
      </c>
    </row>
    <row r="5" spans="1:15" x14ac:dyDescent="0.2">
      <c r="A5" s="2">
        <v>42793</v>
      </c>
      <c r="B5">
        <v>87</v>
      </c>
      <c r="C5">
        <v>73</v>
      </c>
      <c r="D5">
        <v>99</v>
      </c>
      <c r="E5">
        <v>59</v>
      </c>
      <c r="F5">
        <v>64</v>
      </c>
      <c r="G5">
        <v>54</v>
      </c>
    </row>
  </sheetData>
  <pageMargins left="0.75" right="0.75" top="1" bottom="1" header="0.5" footer="0.5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meta</vt:lpstr>
      <vt:lpstr>TX</vt:lpstr>
      <vt:lpstr>analysis</vt:lpstr>
      <vt:lpstr>FRZ</vt:lpstr>
      <vt:lpstr>tx.counts</vt:lpstr>
      <vt:lpstr>soil.moisture</vt:lpstr>
      <vt:lpstr>NEW.EXP</vt:lpstr>
      <vt:lpstr>monitor</vt:lpstr>
      <vt:lpstr>GH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2017-04-10T13:03:59Z</cp:lastPrinted>
  <dcterms:created xsi:type="dcterms:W3CDTF">2017-02-07T15:35:37Z</dcterms:created>
  <dcterms:modified xsi:type="dcterms:W3CDTF">2017-04-13T16:52:01Z</dcterms:modified>
</cp:coreProperties>
</file>