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"/>
    </mc:Choice>
  </mc:AlternateContent>
  <bookViews>
    <workbookView xWindow="2260" yWindow="460" windowWidth="25520" windowHeight="15540" tabRatio="500"/>
  </bookViews>
  <sheets>
    <sheet name="Nabanhe201401_04_dat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<sst xmlns="http://schemas.openxmlformats.org/spreadsheetml/2006/main" count="103" uniqueCount="50">
  <si>
    <t>camera</t>
  </si>
  <si>
    <t>start_date</t>
  </si>
  <si>
    <t>end_date</t>
  </si>
  <si>
    <t>nbh1001</t>
  </si>
  <si>
    <t>nbh1005</t>
  </si>
  <si>
    <t>nbh1006</t>
  </si>
  <si>
    <t>nbh1007</t>
  </si>
  <si>
    <t>nbh1009</t>
  </si>
  <si>
    <t>nbh1011</t>
  </si>
  <si>
    <t>nbh1012</t>
  </si>
  <si>
    <t>nbh1013</t>
  </si>
  <si>
    <t>nbh2003</t>
  </si>
  <si>
    <t>nbh2004</t>
  </si>
  <si>
    <t>nbh2005</t>
  </si>
  <si>
    <t>nbh2007</t>
  </si>
  <si>
    <t>nbh2010</t>
  </si>
  <si>
    <t>nbh3001</t>
  </si>
  <si>
    <t>nbh3002</t>
  </si>
  <si>
    <t>nbh3005</t>
  </si>
  <si>
    <t>nbh3008</t>
  </si>
  <si>
    <t>nbh4001</t>
  </si>
  <si>
    <t>nbh4002</t>
  </si>
  <si>
    <t>nbh4003</t>
  </si>
  <si>
    <t>nbh4006</t>
  </si>
  <si>
    <t>nbh4008</t>
  </si>
  <si>
    <t>nbh4009</t>
  </si>
  <si>
    <t>nbh4010</t>
  </si>
  <si>
    <t>nbh4011</t>
  </si>
  <si>
    <t>nbh5001</t>
  </si>
  <si>
    <t>nbh5002</t>
  </si>
  <si>
    <t>nbh5003</t>
  </si>
  <si>
    <t>nbh5004</t>
  </si>
  <si>
    <t>nbh5005</t>
  </si>
  <si>
    <t>day1</t>
  </si>
  <si>
    <t>GPS_X</t>
  </si>
  <si>
    <t>GPS_Y</t>
  </si>
  <si>
    <t>Elavation</t>
  </si>
  <si>
    <t>end_time</t>
  </si>
  <si>
    <t>start_time</t>
  </si>
  <si>
    <t>camdays</t>
  </si>
  <si>
    <t>Cam_intv_date</t>
  </si>
  <si>
    <t>Cam_angle</t>
  </si>
  <si>
    <t>TOPOGRAPHY</t>
  </si>
  <si>
    <t>NA</t>
  </si>
  <si>
    <t>沟谷</t>
  </si>
  <si>
    <t>山坡</t>
    <phoneticPr fontId="1" type="noConversion"/>
  </si>
  <si>
    <t>山脊</t>
    <phoneticPr fontId="1" type="noConversion"/>
  </si>
  <si>
    <t>山顶</t>
    <phoneticPr fontId="1" type="noConversion"/>
  </si>
  <si>
    <t>沟谷</t>
    <phoneticPr fontId="1" type="noConversion"/>
  </si>
  <si>
    <t>山坡近山脊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</si>
</sst>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_ "/>
    <numFmt numFmtId="165" formatCode="0.00000;[Red]0.00000"/>
  </numFmts>
  <fonts count="5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N31" sqref="N31"/>
    </sheetView>
  </sheetViews>
  <sheetFormatPr baseColWidth="10" defaultRowHeight="16" x14ac:dyDescent="0.2"/>
  <cols>
    <col min="1" max="4" width="12.6640625" customWidth="1"/>
    <col min="5" max="5" width="11" customWidth="1"/>
  </cols>
  <sheetData>
    <row r="1" spans="1:14" x14ac:dyDescent="0.2">
      <c r="A1" t="s">
        <v>0</v>
      </c>
      <c r="B1" t="s">
        <v>34</v>
      </c>
      <c r="C1" t="s">
        <v>35</v>
      </c>
      <c r="D1" t="s">
        <v>36</v>
      </c>
      <c r="E1" t="s">
        <v>1</v>
      </c>
      <c r="F1" t="s">
        <v>38</v>
      </c>
      <c r="G1" t="s">
        <v>33</v>
      </c>
      <c r="H1" t="s">
        <v>2</v>
      </c>
      <c r="I1" t="s">
        <v>37</v>
      </c>
      <c r="J1" t="s">
        <v>39</v>
      </c>
      <c r="K1" s="8" t="s">
        <v>40</v>
      </c>
      <c r="L1" s="9" t="s">
        <v>41</v>
      </c>
      <c r="M1" s="10" t="s">
        <v>42</v>
      </c>
      <c r="N1" s="10"/>
    </row>
    <row r="2" spans="1:14" x14ac:dyDescent="0.2">
      <c r="A2" t="s">
        <v>3</v>
      </c>
      <c r="B2" s="2">
        <v>100.62805555555499</v>
      </c>
      <c r="C2" s="2">
        <v>22.260555555555499</v>
      </c>
      <c r="D2" s="3">
        <v>851</v>
      </c>
      <c r="E2" s="1">
        <v>41644</v>
      </c>
      <c r="F2">
        <v>10</v>
      </c>
      <c r="G2">
        <f>24-F2</f>
        <v>14</v>
      </c>
      <c r="H2" s="1">
        <v>41738</v>
      </c>
      <c r="I2">
        <v>4</v>
      </c>
      <c r="J2">
        <f>(DATEDIF(E2,H2,"d"))+1</f>
        <v>95</v>
      </c>
      <c r="K2" t="s">
        <v>43</v>
      </c>
      <c r="L2">
        <v>0</v>
      </c>
      <c r="M2" s="11" t="s">
        <v>44</v>
      </c>
    </row>
    <row r="3" spans="1:14" x14ac:dyDescent="0.2">
      <c r="A3" t="s">
        <v>4</v>
      </c>
      <c r="B3" s="2">
        <v>100.63892</v>
      </c>
      <c r="C3" s="2">
        <v>22.264430000000001</v>
      </c>
      <c r="D3" s="3">
        <v>1043</v>
      </c>
      <c r="E3" s="1">
        <v>41644</v>
      </c>
      <c r="F3">
        <v>11</v>
      </c>
      <c r="G3">
        <f t="shared" ref="G3:G31" si="0">24-F3</f>
        <v>13</v>
      </c>
      <c r="H3" s="1">
        <v>41738</v>
      </c>
      <c r="I3">
        <v>4</v>
      </c>
      <c r="J3">
        <f t="shared" ref="J3:J31" si="1">(DATEDIF(E3,H3,"d"))+1</f>
        <v>95</v>
      </c>
      <c r="K3" t="s">
        <v>43</v>
      </c>
      <c r="L3">
        <v>1</v>
      </c>
      <c r="M3" s="12" t="s">
        <v>43</v>
      </c>
    </row>
    <row r="4" spans="1:14" x14ac:dyDescent="0.2">
      <c r="A4" t="s">
        <v>5</v>
      </c>
      <c r="B4" s="2">
        <v>100.64295</v>
      </c>
      <c r="C4" s="2">
        <v>22.26031</v>
      </c>
      <c r="D4" s="3">
        <v>1181</v>
      </c>
      <c r="E4" s="1">
        <v>41644</v>
      </c>
      <c r="F4">
        <v>12</v>
      </c>
      <c r="G4">
        <f t="shared" si="0"/>
        <v>12</v>
      </c>
      <c r="H4" s="1">
        <v>41738</v>
      </c>
      <c r="I4">
        <v>5</v>
      </c>
      <c r="J4">
        <f t="shared" si="1"/>
        <v>95</v>
      </c>
      <c r="K4" t="s">
        <v>43</v>
      </c>
      <c r="L4">
        <v>0</v>
      </c>
      <c r="M4" s="12" t="s">
        <v>43</v>
      </c>
    </row>
    <row r="5" spans="1:14" x14ac:dyDescent="0.2">
      <c r="A5" t="s">
        <v>6</v>
      </c>
      <c r="B5" s="2">
        <v>100.6431</v>
      </c>
      <c r="C5" s="2">
        <v>22.26069</v>
      </c>
      <c r="D5" s="3">
        <v>1186</v>
      </c>
      <c r="E5" s="1">
        <v>41644</v>
      </c>
      <c r="F5">
        <v>13</v>
      </c>
      <c r="G5">
        <f t="shared" si="0"/>
        <v>11</v>
      </c>
      <c r="H5" s="1">
        <v>41692</v>
      </c>
      <c r="I5">
        <v>1</v>
      </c>
      <c r="J5">
        <f t="shared" si="1"/>
        <v>49</v>
      </c>
      <c r="K5" t="s">
        <v>43</v>
      </c>
      <c r="L5">
        <v>0</v>
      </c>
      <c r="M5" s="12" t="s">
        <v>43</v>
      </c>
    </row>
    <row r="6" spans="1:14" x14ac:dyDescent="0.2">
      <c r="A6" t="s">
        <v>7</v>
      </c>
      <c r="B6" s="2">
        <v>100.633333333333</v>
      </c>
      <c r="C6" s="2">
        <v>22.264722222222201</v>
      </c>
      <c r="D6" s="3">
        <v>717</v>
      </c>
      <c r="E6" s="1">
        <v>41644</v>
      </c>
      <c r="F6">
        <v>14</v>
      </c>
      <c r="G6">
        <f t="shared" si="0"/>
        <v>10</v>
      </c>
      <c r="H6" s="1">
        <v>41738</v>
      </c>
      <c r="I6">
        <v>6</v>
      </c>
      <c r="J6">
        <f t="shared" si="1"/>
        <v>95</v>
      </c>
      <c r="K6" t="s">
        <v>43</v>
      </c>
      <c r="L6">
        <v>1</v>
      </c>
      <c r="M6" s="11" t="s">
        <v>45</v>
      </c>
    </row>
    <row r="7" spans="1:14" x14ac:dyDescent="0.2">
      <c r="A7" t="s">
        <v>8</v>
      </c>
      <c r="B7" s="2">
        <v>100.638611111111</v>
      </c>
      <c r="C7" s="2">
        <v>22.261388888888799</v>
      </c>
      <c r="D7" s="3">
        <v>1004</v>
      </c>
      <c r="E7" s="1">
        <v>41644</v>
      </c>
      <c r="F7">
        <v>15</v>
      </c>
      <c r="G7">
        <f t="shared" si="0"/>
        <v>9</v>
      </c>
      <c r="H7" s="1">
        <v>41738</v>
      </c>
      <c r="I7">
        <v>4</v>
      </c>
      <c r="J7">
        <f t="shared" si="1"/>
        <v>95</v>
      </c>
      <c r="K7" t="s">
        <v>43</v>
      </c>
      <c r="L7">
        <v>1</v>
      </c>
      <c r="M7" s="11" t="s">
        <v>45</v>
      </c>
    </row>
    <row r="8" spans="1:14" x14ac:dyDescent="0.2">
      <c r="A8" t="s">
        <v>9</v>
      </c>
      <c r="B8" s="2">
        <v>100.641388888888</v>
      </c>
      <c r="C8" s="2">
        <v>22.26</v>
      </c>
      <c r="D8" s="3">
        <v>1109</v>
      </c>
      <c r="E8" s="1">
        <v>41644</v>
      </c>
      <c r="F8">
        <v>16</v>
      </c>
      <c r="G8">
        <f t="shared" si="0"/>
        <v>8</v>
      </c>
      <c r="H8" s="1">
        <v>41727</v>
      </c>
      <c r="I8">
        <v>23</v>
      </c>
      <c r="J8">
        <f t="shared" si="1"/>
        <v>84</v>
      </c>
      <c r="K8" t="s">
        <v>43</v>
      </c>
      <c r="L8">
        <v>1</v>
      </c>
      <c r="M8" s="11" t="s">
        <v>45</v>
      </c>
    </row>
    <row r="9" spans="1:14" x14ac:dyDescent="0.2">
      <c r="A9" t="s">
        <v>10</v>
      </c>
      <c r="B9" s="2">
        <v>100.64216</v>
      </c>
      <c r="C9" s="2">
        <v>22.26192</v>
      </c>
      <c r="D9" s="3">
        <v>1200</v>
      </c>
      <c r="E9" s="1">
        <v>41644</v>
      </c>
      <c r="F9">
        <v>17</v>
      </c>
      <c r="G9">
        <f t="shared" si="0"/>
        <v>7</v>
      </c>
      <c r="H9" s="1">
        <v>41716</v>
      </c>
      <c r="I9">
        <v>2</v>
      </c>
      <c r="J9">
        <f t="shared" si="1"/>
        <v>73</v>
      </c>
      <c r="K9" t="s">
        <v>43</v>
      </c>
      <c r="L9">
        <v>0</v>
      </c>
      <c r="M9" s="12" t="s">
        <v>43</v>
      </c>
    </row>
    <row r="10" spans="1:14" x14ac:dyDescent="0.2">
      <c r="A10" t="s">
        <v>11</v>
      </c>
      <c r="B10" s="4">
        <v>100.68277777777701</v>
      </c>
      <c r="C10" s="4">
        <v>22.246111111111102</v>
      </c>
      <c r="D10" s="3">
        <v>1050</v>
      </c>
      <c r="E10" s="1">
        <v>41645</v>
      </c>
      <c r="F10">
        <v>9</v>
      </c>
      <c r="G10">
        <f t="shared" si="0"/>
        <v>15</v>
      </c>
      <c r="H10" s="1">
        <v>41738</v>
      </c>
      <c r="I10">
        <v>10</v>
      </c>
      <c r="J10">
        <f t="shared" si="1"/>
        <v>94</v>
      </c>
      <c r="K10" t="s">
        <v>43</v>
      </c>
      <c r="L10">
        <v>1</v>
      </c>
      <c r="M10" s="11" t="s">
        <v>46</v>
      </c>
    </row>
    <row r="11" spans="1:14" x14ac:dyDescent="0.2">
      <c r="A11" t="s">
        <v>12</v>
      </c>
      <c r="B11" s="4">
        <v>100.684444444444</v>
      </c>
      <c r="C11" s="4">
        <v>22.247499999999999</v>
      </c>
      <c r="D11" s="3">
        <v>975</v>
      </c>
      <c r="E11" s="1">
        <v>41645</v>
      </c>
      <c r="F11">
        <v>10</v>
      </c>
      <c r="G11">
        <f t="shared" si="0"/>
        <v>14</v>
      </c>
      <c r="H11" s="1">
        <v>41738</v>
      </c>
      <c r="I11">
        <v>11</v>
      </c>
      <c r="J11">
        <f t="shared" si="1"/>
        <v>94</v>
      </c>
      <c r="K11" t="s">
        <v>43</v>
      </c>
      <c r="L11">
        <v>0</v>
      </c>
      <c r="M11" s="11" t="s">
        <v>46</v>
      </c>
    </row>
    <row r="12" spans="1:14" x14ac:dyDescent="0.2">
      <c r="A12" t="s">
        <v>13</v>
      </c>
      <c r="B12" s="2">
        <v>100.684444444444</v>
      </c>
      <c r="C12" s="2">
        <v>22.247499999999999</v>
      </c>
      <c r="D12" s="3">
        <v>975</v>
      </c>
      <c r="E12" s="1">
        <v>41645</v>
      </c>
      <c r="F12">
        <v>11</v>
      </c>
      <c r="G12">
        <f t="shared" si="0"/>
        <v>13</v>
      </c>
      <c r="H12" s="1">
        <v>41738</v>
      </c>
      <c r="I12">
        <v>11</v>
      </c>
      <c r="J12">
        <f t="shared" si="1"/>
        <v>94</v>
      </c>
      <c r="K12" t="s">
        <v>43</v>
      </c>
      <c r="L12">
        <v>1</v>
      </c>
      <c r="M12" s="11" t="s">
        <v>46</v>
      </c>
    </row>
    <row r="13" spans="1:14" x14ac:dyDescent="0.2">
      <c r="A13" t="s">
        <v>14</v>
      </c>
      <c r="B13" s="4">
        <v>100.68472222222201</v>
      </c>
      <c r="C13" s="4">
        <v>22.248611111111099</v>
      </c>
      <c r="D13" s="3">
        <v>913</v>
      </c>
      <c r="E13" s="1">
        <v>41645</v>
      </c>
      <c r="F13">
        <v>12</v>
      </c>
      <c r="G13">
        <f t="shared" si="0"/>
        <v>12</v>
      </c>
      <c r="H13" s="1">
        <v>41738</v>
      </c>
      <c r="I13">
        <v>11</v>
      </c>
      <c r="J13">
        <f t="shared" si="1"/>
        <v>94</v>
      </c>
      <c r="K13" t="s">
        <v>43</v>
      </c>
      <c r="L13">
        <v>1</v>
      </c>
      <c r="M13" s="12" t="s">
        <v>43</v>
      </c>
    </row>
    <row r="14" spans="1:14" x14ac:dyDescent="0.2">
      <c r="A14" t="s">
        <v>15</v>
      </c>
      <c r="B14" s="4">
        <v>100.68275</v>
      </c>
      <c r="C14" s="4">
        <v>22.258140000000001</v>
      </c>
      <c r="D14" s="3">
        <v>780</v>
      </c>
      <c r="E14" s="1">
        <v>41645</v>
      </c>
      <c r="F14">
        <v>13</v>
      </c>
      <c r="G14">
        <f t="shared" si="0"/>
        <v>11</v>
      </c>
      <c r="H14" s="1">
        <v>41738</v>
      </c>
      <c r="I14">
        <v>12</v>
      </c>
      <c r="J14">
        <f t="shared" si="1"/>
        <v>94</v>
      </c>
      <c r="K14" t="s">
        <v>43</v>
      </c>
      <c r="L14">
        <v>1</v>
      </c>
      <c r="M14" s="12" t="s">
        <v>43</v>
      </c>
    </row>
    <row r="15" spans="1:14" x14ac:dyDescent="0.2">
      <c r="A15" t="s">
        <v>16</v>
      </c>
      <c r="B15" s="2">
        <v>100.69888888888801</v>
      </c>
      <c r="C15" s="2">
        <v>22.2008333333333</v>
      </c>
      <c r="D15" s="3">
        <v>807</v>
      </c>
      <c r="E15" s="1">
        <v>41645</v>
      </c>
      <c r="F15">
        <v>14</v>
      </c>
      <c r="G15">
        <f t="shared" si="0"/>
        <v>10</v>
      </c>
      <c r="H15" s="1">
        <v>41720</v>
      </c>
      <c r="I15">
        <v>8</v>
      </c>
      <c r="J15">
        <f t="shared" si="1"/>
        <v>76</v>
      </c>
      <c r="K15" t="s">
        <v>43</v>
      </c>
      <c r="L15">
        <v>0</v>
      </c>
      <c r="M15" s="11" t="s">
        <v>47</v>
      </c>
    </row>
    <row r="16" spans="1:14" x14ac:dyDescent="0.2">
      <c r="A16" t="s">
        <v>17</v>
      </c>
      <c r="B16" s="5">
        <v>100.698055555555</v>
      </c>
      <c r="C16" s="5">
        <v>22.202777777777701</v>
      </c>
      <c r="D16" s="6">
        <v>793</v>
      </c>
      <c r="E16" s="1">
        <v>41645</v>
      </c>
      <c r="F16">
        <v>15</v>
      </c>
      <c r="G16">
        <f t="shared" si="0"/>
        <v>9</v>
      </c>
      <c r="H16" s="1">
        <v>41739</v>
      </c>
      <c r="I16">
        <v>3</v>
      </c>
      <c r="J16">
        <f t="shared" si="1"/>
        <v>95</v>
      </c>
      <c r="K16" t="s">
        <v>43</v>
      </c>
      <c r="L16">
        <v>1</v>
      </c>
      <c r="M16" s="11" t="s">
        <v>46</v>
      </c>
    </row>
    <row r="17" spans="1:13" x14ac:dyDescent="0.2">
      <c r="A17" t="s">
        <v>18</v>
      </c>
      <c r="B17" s="2">
        <v>100.69888888888801</v>
      </c>
      <c r="C17" s="3">
        <v>22.203611111111101</v>
      </c>
      <c r="D17" s="3">
        <v>745</v>
      </c>
      <c r="E17" s="1">
        <v>41645</v>
      </c>
      <c r="F17">
        <v>16</v>
      </c>
      <c r="G17">
        <f t="shared" si="0"/>
        <v>8</v>
      </c>
      <c r="H17" s="1">
        <v>41739</v>
      </c>
      <c r="I17">
        <v>4</v>
      </c>
      <c r="J17">
        <f t="shared" si="1"/>
        <v>95</v>
      </c>
      <c r="K17" t="s">
        <v>43</v>
      </c>
      <c r="L17">
        <v>0</v>
      </c>
      <c r="M17" s="11" t="s">
        <v>48</v>
      </c>
    </row>
    <row r="18" spans="1:13" x14ac:dyDescent="0.2">
      <c r="A18" t="s">
        <v>19</v>
      </c>
      <c r="B18" s="2">
        <v>100.696944444444</v>
      </c>
      <c r="C18" s="3">
        <v>22.203888888888802</v>
      </c>
      <c r="D18" s="3">
        <v>790</v>
      </c>
      <c r="E18" s="1">
        <v>41645</v>
      </c>
      <c r="F18">
        <v>17</v>
      </c>
      <c r="G18">
        <f t="shared" si="0"/>
        <v>7</v>
      </c>
      <c r="H18" s="1">
        <v>41739</v>
      </c>
      <c r="I18">
        <v>3</v>
      </c>
      <c r="J18">
        <f t="shared" si="1"/>
        <v>95</v>
      </c>
      <c r="K18" t="s">
        <v>43</v>
      </c>
      <c r="L18">
        <v>1</v>
      </c>
      <c r="M18" s="11" t="s">
        <v>45</v>
      </c>
    </row>
    <row r="19" spans="1:13" x14ac:dyDescent="0.2">
      <c r="A19" t="s">
        <v>20</v>
      </c>
      <c r="B19" s="7">
        <v>100.675</v>
      </c>
      <c r="C19" s="6">
        <v>22.204722222222198</v>
      </c>
      <c r="D19" s="6">
        <v>1190</v>
      </c>
      <c r="E19" s="1">
        <v>41643</v>
      </c>
      <c r="F19">
        <v>10</v>
      </c>
      <c r="G19">
        <f t="shared" si="0"/>
        <v>14</v>
      </c>
      <c r="H19" s="1">
        <v>41737</v>
      </c>
      <c r="I19">
        <v>4</v>
      </c>
      <c r="J19">
        <f t="shared" si="1"/>
        <v>95</v>
      </c>
      <c r="K19" t="s">
        <v>43</v>
      </c>
      <c r="L19">
        <v>0</v>
      </c>
      <c r="M19" s="13" t="s">
        <v>45</v>
      </c>
    </row>
    <row r="20" spans="1:13" x14ac:dyDescent="0.2">
      <c r="A20" t="s">
        <v>21</v>
      </c>
      <c r="B20" s="7">
        <v>100.678611111111</v>
      </c>
      <c r="C20" s="6">
        <v>22.2152777777777</v>
      </c>
      <c r="D20" s="6">
        <v>1193</v>
      </c>
      <c r="E20" s="1">
        <v>41643</v>
      </c>
      <c r="F20">
        <v>11</v>
      </c>
      <c r="G20">
        <f t="shared" si="0"/>
        <v>13</v>
      </c>
      <c r="H20" s="1">
        <v>41713</v>
      </c>
      <c r="I20">
        <v>0</v>
      </c>
      <c r="J20">
        <f t="shared" si="1"/>
        <v>71</v>
      </c>
      <c r="K20" t="s">
        <v>43</v>
      </c>
      <c r="L20">
        <v>0</v>
      </c>
      <c r="M20" s="13" t="s">
        <v>45</v>
      </c>
    </row>
    <row r="21" spans="1:13" x14ac:dyDescent="0.2">
      <c r="A21" t="s">
        <v>22</v>
      </c>
      <c r="B21" s="2">
        <v>100.680555555555</v>
      </c>
      <c r="C21" s="3">
        <v>22.216666666666601</v>
      </c>
      <c r="D21" s="3">
        <v>1175</v>
      </c>
      <c r="E21" s="1">
        <v>41643</v>
      </c>
      <c r="F21">
        <v>12</v>
      </c>
      <c r="G21">
        <f t="shared" si="0"/>
        <v>12</v>
      </c>
      <c r="H21" s="1">
        <v>41737</v>
      </c>
      <c r="I21">
        <v>6</v>
      </c>
      <c r="J21">
        <f t="shared" si="1"/>
        <v>95</v>
      </c>
      <c r="K21" t="s">
        <v>43</v>
      </c>
      <c r="L21">
        <v>1</v>
      </c>
      <c r="M21" s="11" t="s">
        <v>48</v>
      </c>
    </row>
    <row r="22" spans="1:13" x14ac:dyDescent="0.2">
      <c r="A22" t="s">
        <v>23</v>
      </c>
      <c r="B22" s="7">
        <v>100.685555555555</v>
      </c>
      <c r="C22" s="7">
        <v>22.217500000000001</v>
      </c>
      <c r="D22" s="6">
        <v>1238</v>
      </c>
      <c r="E22" s="1">
        <v>41643</v>
      </c>
      <c r="F22">
        <v>13</v>
      </c>
      <c r="G22">
        <f t="shared" si="0"/>
        <v>11</v>
      </c>
      <c r="H22" s="1">
        <v>41737</v>
      </c>
      <c r="I22">
        <v>7</v>
      </c>
      <c r="J22">
        <f t="shared" si="1"/>
        <v>95</v>
      </c>
      <c r="K22" t="s">
        <v>43</v>
      </c>
      <c r="L22">
        <v>1</v>
      </c>
      <c r="M22" s="13" t="s">
        <v>46</v>
      </c>
    </row>
    <row r="23" spans="1:13" x14ac:dyDescent="0.2">
      <c r="A23" t="s">
        <v>24</v>
      </c>
      <c r="B23" s="7">
        <v>100.69055555555499</v>
      </c>
      <c r="C23" s="6">
        <v>22.223888888888801</v>
      </c>
      <c r="D23" s="6">
        <v>1162</v>
      </c>
      <c r="E23" s="1">
        <v>41643</v>
      </c>
      <c r="F23">
        <v>14</v>
      </c>
      <c r="G23">
        <f t="shared" si="0"/>
        <v>10</v>
      </c>
      <c r="H23" s="1">
        <v>41651</v>
      </c>
      <c r="I23">
        <v>11</v>
      </c>
      <c r="J23">
        <f t="shared" si="1"/>
        <v>9</v>
      </c>
      <c r="K23" t="s">
        <v>43</v>
      </c>
      <c r="L23">
        <v>1</v>
      </c>
      <c r="M23" s="11" t="s">
        <v>49</v>
      </c>
    </row>
    <row r="24" spans="1:13" x14ac:dyDescent="0.2">
      <c r="A24" t="s">
        <v>25</v>
      </c>
      <c r="B24" s="7">
        <v>100.69527777777699</v>
      </c>
      <c r="C24" s="6">
        <v>22.230277777777701</v>
      </c>
      <c r="D24" s="6">
        <v>950</v>
      </c>
      <c r="E24" s="1">
        <v>41643</v>
      </c>
      <c r="F24">
        <v>15</v>
      </c>
      <c r="G24">
        <f t="shared" si="0"/>
        <v>9</v>
      </c>
      <c r="H24" s="1">
        <v>41693</v>
      </c>
      <c r="I24">
        <v>0</v>
      </c>
      <c r="J24">
        <f t="shared" si="1"/>
        <v>51</v>
      </c>
      <c r="K24" t="s">
        <v>43</v>
      </c>
      <c r="L24">
        <v>0</v>
      </c>
      <c r="M24" s="3" t="s">
        <v>43</v>
      </c>
    </row>
    <row r="25" spans="1:13" x14ac:dyDescent="0.2">
      <c r="A25" t="s">
        <v>26</v>
      </c>
      <c r="B25" s="7">
        <v>100.68944444444401</v>
      </c>
      <c r="C25" s="6">
        <v>22.220277777777699</v>
      </c>
      <c r="D25" s="6">
        <v>1196</v>
      </c>
      <c r="E25" s="1">
        <v>41643</v>
      </c>
      <c r="F25">
        <v>16</v>
      </c>
      <c r="G25">
        <f t="shared" si="0"/>
        <v>8</v>
      </c>
      <c r="H25" s="1">
        <v>41731</v>
      </c>
      <c r="I25">
        <v>16</v>
      </c>
      <c r="J25">
        <f t="shared" si="1"/>
        <v>89</v>
      </c>
      <c r="K25" t="s">
        <v>43</v>
      </c>
      <c r="L25">
        <v>1</v>
      </c>
      <c r="M25" s="11" t="s">
        <v>49</v>
      </c>
    </row>
    <row r="26" spans="1:13" x14ac:dyDescent="0.2">
      <c r="A26" t="s">
        <v>27</v>
      </c>
      <c r="B26" s="2">
        <v>100.69499999999999</v>
      </c>
      <c r="C26" s="3">
        <v>22.226666666666599</v>
      </c>
      <c r="D26" s="3">
        <v>1084</v>
      </c>
      <c r="E26" s="1">
        <v>41643</v>
      </c>
      <c r="F26">
        <v>17</v>
      </c>
      <c r="G26">
        <f t="shared" si="0"/>
        <v>7</v>
      </c>
      <c r="H26" s="1">
        <v>41737</v>
      </c>
      <c r="I26">
        <v>9</v>
      </c>
      <c r="J26">
        <f t="shared" si="1"/>
        <v>95</v>
      </c>
      <c r="K26" t="s">
        <v>43</v>
      </c>
      <c r="L26">
        <v>1</v>
      </c>
      <c r="M26" s="11" t="s">
        <v>45</v>
      </c>
    </row>
    <row r="27" spans="1:13" x14ac:dyDescent="0.2">
      <c r="A27" t="s">
        <v>28</v>
      </c>
      <c r="B27" s="2">
        <v>100.64198</v>
      </c>
      <c r="C27" s="3">
        <v>22.245660000000001</v>
      </c>
      <c r="D27" s="3">
        <v>1439</v>
      </c>
      <c r="E27" s="1">
        <v>41660</v>
      </c>
      <c r="F27">
        <v>9</v>
      </c>
      <c r="G27">
        <f t="shared" si="0"/>
        <v>15</v>
      </c>
      <c r="H27" s="1">
        <v>41675</v>
      </c>
      <c r="I27">
        <v>16</v>
      </c>
      <c r="J27">
        <f t="shared" si="1"/>
        <v>16</v>
      </c>
      <c r="K27" t="s">
        <v>43</v>
      </c>
      <c r="L27">
        <v>1</v>
      </c>
      <c r="M27" s="11" t="s">
        <v>43</v>
      </c>
    </row>
    <row r="28" spans="1:13" x14ac:dyDescent="0.2">
      <c r="A28" t="s">
        <v>29</v>
      </c>
      <c r="B28" s="2">
        <v>100.644166666666</v>
      </c>
      <c r="C28" s="3">
        <v>22.240833333333299</v>
      </c>
      <c r="D28" s="3">
        <v>1469</v>
      </c>
      <c r="E28" s="1">
        <v>41660</v>
      </c>
      <c r="F28">
        <v>10</v>
      </c>
      <c r="G28">
        <f t="shared" si="0"/>
        <v>14</v>
      </c>
      <c r="H28" s="1">
        <v>41758</v>
      </c>
      <c r="I28">
        <v>5</v>
      </c>
      <c r="J28">
        <f t="shared" si="1"/>
        <v>99</v>
      </c>
      <c r="K28" t="s">
        <v>43</v>
      </c>
      <c r="L28">
        <v>1</v>
      </c>
      <c r="M28" s="11" t="s">
        <v>45</v>
      </c>
    </row>
    <row r="29" spans="1:13" x14ac:dyDescent="0.2">
      <c r="A29" t="s">
        <v>30</v>
      </c>
      <c r="B29" s="2">
        <v>100.641111111111</v>
      </c>
      <c r="C29" s="3">
        <v>22.246388888888799</v>
      </c>
      <c r="D29" s="3">
        <v>1448</v>
      </c>
      <c r="E29" s="1">
        <v>41660</v>
      </c>
      <c r="F29">
        <v>11</v>
      </c>
      <c r="G29">
        <f t="shared" si="0"/>
        <v>13</v>
      </c>
      <c r="H29" s="1">
        <v>41758</v>
      </c>
      <c r="I29">
        <v>5</v>
      </c>
      <c r="J29">
        <f t="shared" si="1"/>
        <v>99</v>
      </c>
      <c r="K29" t="s">
        <v>43</v>
      </c>
      <c r="L29">
        <v>1</v>
      </c>
      <c r="M29" s="11" t="s">
        <v>45</v>
      </c>
    </row>
    <row r="30" spans="1:13" x14ac:dyDescent="0.2">
      <c r="A30" t="s">
        <v>31</v>
      </c>
      <c r="B30" s="2">
        <v>100.638888888888</v>
      </c>
      <c r="C30" s="3">
        <v>22.243888888888801</v>
      </c>
      <c r="D30" s="3">
        <v>1562</v>
      </c>
      <c r="E30" s="1">
        <v>41660</v>
      </c>
      <c r="F30">
        <v>12</v>
      </c>
      <c r="G30">
        <f t="shared" si="0"/>
        <v>12</v>
      </c>
      <c r="H30" s="1">
        <v>41758</v>
      </c>
      <c r="I30">
        <v>3</v>
      </c>
      <c r="J30">
        <f t="shared" si="1"/>
        <v>99</v>
      </c>
      <c r="K30" t="s">
        <v>43</v>
      </c>
      <c r="L30">
        <v>0</v>
      </c>
      <c r="M30" s="11" t="s">
        <v>46</v>
      </c>
    </row>
    <row r="31" spans="1:13" x14ac:dyDescent="0.2">
      <c r="A31" t="s">
        <v>32</v>
      </c>
      <c r="B31" s="7">
        <v>100.638888888888</v>
      </c>
      <c r="C31" s="6">
        <v>22.2433333333333</v>
      </c>
      <c r="D31" s="6">
        <v>1523</v>
      </c>
      <c r="E31" s="1">
        <v>41660</v>
      </c>
      <c r="F31">
        <v>13</v>
      </c>
      <c r="G31">
        <f t="shared" si="0"/>
        <v>11</v>
      </c>
      <c r="H31" s="1">
        <v>41758</v>
      </c>
      <c r="I31">
        <v>3</v>
      </c>
      <c r="J31">
        <f t="shared" si="1"/>
        <v>99</v>
      </c>
      <c r="K31" t="s">
        <v>43</v>
      </c>
      <c r="L31">
        <v>1</v>
      </c>
      <c r="M31" s="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Nabanhe201401_04_date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2016-03-07T06:38:06Z</dcterms:created>
  <dcterms:modified xsi:type="dcterms:W3CDTF">2016-03-07T09:05:00Z</dcterms:modified>
</cp:coreProperties>
</file>