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t_bin\sat_bin_python\result_log\"/>
    </mc:Choice>
  </mc:AlternateContent>
  <bookViews>
    <workbookView xWindow="0" yWindow="0" windowWidth="28800" windowHeight="12450"/>
  </bookViews>
  <sheets>
    <sheet name="随机分割" sheetId="1" r:id="rId1"/>
    <sheet name="动态选择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0" i="1" l="1"/>
  <c r="D3" i="2"/>
  <c r="J3" i="2"/>
  <c r="N3" i="2"/>
  <c r="O3" i="2"/>
  <c r="P3" i="2"/>
  <c r="D4" i="2"/>
  <c r="J4" i="2"/>
  <c r="N4" i="2"/>
  <c r="O4" i="2"/>
  <c r="P4" i="2"/>
  <c r="C4" i="2" l="1"/>
  <c r="C3" i="2"/>
  <c r="N66" i="1" l="1"/>
  <c r="M66" i="1"/>
  <c r="L66" i="1"/>
  <c r="K66" i="1"/>
  <c r="H46" i="1" l="1"/>
  <c r="F46" i="1"/>
  <c r="H45" i="1"/>
  <c r="F45" i="1"/>
</calcChain>
</file>

<file path=xl/sharedStrings.xml><?xml version="1.0" encoding="utf-8"?>
<sst xmlns="http://schemas.openxmlformats.org/spreadsheetml/2006/main" count="25" uniqueCount="23">
  <si>
    <t>c16 v32</t>
    <phoneticPr fontId="1" type="noConversion"/>
  </si>
  <si>
    <t>random</t>
    <phoneticPr fontId="1" type="noConversion"/>
  </si>
  <si>
    <t>uf20-01.cnf</t>
  </si>
  <si>
    <t>average</t>
    <phoneticPr fontId="1" type="noConversion"/>
  </si>
  <si>
    <t>c4 v8</t>
    <phoneticPr fontId="1" type="noConversion"/>
  </si>
  <si>
    <t>c8 v16</t>
    <phoneticPr fontId="1" type="noConversion"/>
  </si>
  <si>
    <t>num bins</t>
    <phoneticPr fontId="1" type="noConversion"/>
  </si>
  <si>
    <t>var的重叠</t>
    <phoneticPr fontId="1" type="noConversion"/>
  </si>
  <si>
    <t>cost1</t>
    <phoneticPr fontId="1" type="noConversion"/>
  </si>
  <si>
    <t>cost2</t>
    <phoneticPr fontId="1" type="noConversion"/>
  </si>
  <si>
    <t>cost3</t>
    <phoneticPr fontId="1" type="noConversion"/>
  </si>
  <si>
    <t>var的span</t>
    <phoneticPr fontId="1" type="noConversion"/>
  </si>
  <si>
    <t>sum</t>
    <phoneticPr fontId="1" type="noConversion"/>
  </si>
  <si>
    <t>cnt_load</t>
    <phoneticPr fontId="1" type="noConversion"/>
  </si>
  <si>
    <t>random</t>
    <phoneticPr fontId="1" type="noConversion"/>
  </si>
  <si>
    <t>相关性</t>
    <phoneticPr fontId="1" type="noConversion"/>
  </si>
  <si>
    <t>平均</t>
    <phoneticPr fontId="1" type="noConversion"/>
  </si>
  <si>
    <t>方差</t>
    <phoneticPr fontId="1" type="noConversion"/>
  </si>
  <si>
    <t>static decision</t>
    <phoneticPr fontId="1" type="noConversion"/>
  </si>
  <si>
    <t>dynamic decision</t>
    <phoneticPr fontId="1" type="noConversion"/>
  </si>
  <si>
    <t>random partition</t>
    <phoneticPr fontId="1" type="noConversion"/>
  </si>
  <si>
    <t>bin</t>
    <phoneticPr fontId="1" type="noConversion"/>
  </si>
  <si>
    <t>cnt 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</si>
</sst>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80"/>
  <sheetViews>
    <sheetView tabSelected="1" topLeftCell="A49" workbookViewId="0">
      <selection activeCell="U77" sqref="U77"/>
    </sheetView>
  </sheetViews>
  <sheetFormatPr defaultRowHeight="13.5" x14ac:dyDescent="0.15"/>
  <cols>
    <col min="6" max="6" width="12.75" bestFit="1" customWidth="1"/>
    <col min="10" max="10" width="12.75" bestFit="1" customWidth="1"/>
  </cols>
  <sheetData>
    <row r="1" spans="6:16" x14ac:dyDescent="0.15">
      <c r="F1" t="s">
        <v>2</v>
      </c>
    </row>
    <row r="2" spans="6:16" x14ac:dyDescent="0.15">
      <c r="F2" t="s">
        <v>1</v>
      </c>
      <c r="J2" t="s">
        <v>2</v>
      </c>
      <c r="K2" t="s">
        <v>8</v>
      </c>
      <c r="L2" t="s">
        <v>9</v>
      </c>
      <c r="M2" t="s">
        <v>10</v>
      </c>
      <c r="N2" t="s">
        <v>12</v>
      </c>
    </row>
    <row r="3" spans="6:16" x14ac:dyDescent="0.15">
      <c r="F3" t="s">
        <v>0</v>
      </c>
      <c r="G3" t="s">
        <v>5</v>
      </c>
      <c r="H3" t="s">
        <v>4</v>
      </c>
      <c r="J3" t="s">
        <v>5</v>
      </c>
      <c r="K3" t="s">
        <v>6</v>
      </c>
      <c r="L3" t="s">
        <v>7</v>
      </c>
      <c r="M3" t="s">
        <v>11</v>
      </c>
      <c r="P3" t="s">
        <v>13</v>
      </c>
    </row>
    <row r="4" spans="6:16" x14ac:dyDescent="0.15">
      <c r="F4">
        <v>1438</v>
      </c>
      <c r="G4">
        <v>2558</v>
      </c>
      <c r="H4">
        <v>417</v>
      </c>
      <c r="J4" t="s">
        <v>14</v>
      </c>
      <c r="K4">
        <v>13</v>
      </c>
      <c r="L4">
        <v>176</v>
      </c>
      <c r="M4">
        <v>217</v>
      </c>
      <c r="N4">
        <v>406</v>
      </c>
      <c r="P4">
        <v>3139</v>
      </c>
    </row>
    <row r="5" spans="6:16" x14ac:dyDescent="0.15">
      <c r="F5">
        <v>1250</v>
      </c>
      <c r="G5">
        <v>1521</v>
      </c>
      <c r="H5">
        <v>1445</v>
      </c>
      <c r="K5">
        <v>12</v>
      </c>
      <c r="L5">
        <v>175</v>
      </c>
      <c r="M5">
        <v>202</v>
      </c>
      <c r="N5">
        <v>389</v>
      </c>
      <c r="P5">
        <v>3476</v>
      </c>
    </row>
    <row r="6" spans="6:16" x14ac:dyDescent="0.15">
      <c r="F6">
        <v>396</v>
      </c>
      <c r="G6">
        <v>1436</v>
      </c>
      <c r="H6">
        <v>516</v>
      </c>
      <c r="K6">
        <v>12</v>
      </c>
      <c r="L6">
        <v>168</v>
      </c>
      <c r="M6">
        <v>199</v>
      </c>
      <c r="N6">
        <v>379</v>
      </c>
      <c r="P6">
        <v>4128</v>
      </c>
    </row>
    <row r="7" spans="6:16" x14ac:dyDescent="0.15">
      <c r="F7">
        <v>1108</v>
      </c>
      <c r="G7">
        <v>4450</v>
      </c>
      <c r="H7">
        <v>193</v>
      </c>
      <c r="K7">
        <v>12</v>
      </c>
      <c r="L7">
        <v>167</v>
      </c>
      <c r="M7">
        <v>201</v>
      </c>
      <c r="N7">
        <v>380</v>
      </c>
      <c r="P7">
        <v>2699</v>
      </c>
    </row>
    <row r="8" spans="6:16" x14ac:dyDescent="0.15">
      <c r="F8">
        <v>1140</v>
      </c>
      <c r="G8">
        <v>53</v>
      </c>
      <c r="H8">
        <v>2707</v>
      </c>
      <c r="K8">
        <v>12</v>
      </c>
      <c r="L8">
        <v>164</v>
      </c>
      <c r="M8">
        <v>200</v>
      </c>
      <c r="N8">
        <v>376</v>
      </c>
      <c r="P8">
        <v>64</v>
      </c>
    </row>
    <row r="9" spans="6:16" x14ac:dyDescent="0.15">
      <c r="F9">
        <v>3335</v>
      </c>
      <c r="G9">
        <v>3011</v>
      </c>
      <c r="H9">
        <v>1810</v>
      </c>
      <c r="K9">
        <v>12</v>
      </c>
      <c r="L9">
        <v>168</v>
      </c>
      <c r="M9">
        <v>203</v>
      </c>
      <c r="N9">
        <v>383</v>
      </c>
      <c r="P9">
        <v>4130</v>
      </c>
    </row>
    <row r="10" spans="6:16" x14ac:dyDescent="0.15">
      <c r="F10">
        <v>1756</v>
      </c>
      <c r="G10">
        <v>2755</v>
      </c>
      <c r="H10">
        <v>1298</v>
      </c>
      <c r="K10">
        <v>12</v>
      </c>
      <c r="L10">
        <v>169</v>
      </c>
      <c r="M10">
        <v>203</v>
      </c>
      <c r="N10">
        <v>384</v>
      </c>
      <c r="P10">
        <v>3990</v>
      </c>
    </row>
    <row r="11" spans="6:16" x14ac:dyDescent="0.15">
      <c r="F11">
        <v>810</v>
      </c>
      <c r="G11">
        <v>1150</v>
      </c>
      <c r="H11">
        <v>298</v>
      </c>
      <c r="K11">
        <v>12</v>
      </c>
      <c r="L11">
        <v>164</v>
      </c>
      <c r="M11">
        <v>196</v>
      </c>
      <c r="N11">
        <v>372</v>
      </c>
      <c r="P11">
        <v>2774</v>
      </c>
    </row>
    <row r="12" spans="6:16" x14ac:dyDescent="0.15">
      <c r="F12">
        <v>6301</v>
      </c>
      <c r="G12">
        <v>177</v>
      </c>
      <c r="H12">
        <v>1430</v>
      </c>
      <c r="K12">
        <v>12</v>
      </c>
      <c r="L12">
        <v>171</v>
      </c>
      <c r="M12">
        <v>206</v>
      </c>
      <c r="N12">
        <v>389</v>
      </c>
      <c r="P12">
        <v>327</v>
      </c>
    </row>
    <row r="13" spans="6:16" x14ac:dyDescent="0.15">
      <c r="F13">
        <v>1691</v>
      </c>
      <c r="G13">
        <v>84</v>
      </c>
      <c r="H13">
        <v>699</v>
      </c>
      <c r="K13">
        <v>12</v>
      </c>
      <c r="L13">
        <v>169</v>
      </c>
      <c r="M13">
        <v>195</v>
      </c>
      <c r="N13">
        <v>376</v>
      </c>
      <c r="P13">
        <v>3003</v>
      </c>
    </row>
    <row r="14" spans="6:16" x14ac:dyDescent="0.15">
      <c r="F14">
        <v>3579</v>
      </c>
      <c r="G14">
        <v>2175</v>
      </c>
      <c r="H14">
        <v>269</v>
      </c>
      <c r="K14">
        <v>13</v>
      </c>
      <c r="L14">
        <v>173</v>
      </c>
      <c r="M14">
        <v>214</v>
      </c>
      <c r="N14">
        <v>400</v>
      </c>
      <c r="P14">
        <v>1499</v>
      </c>
    </row>
    <row r="15" spans="6:16" x14ac:dyDescent="0.15">
      <c r="F15">
        <v>1755</v>
      </c>
      <c r="G15">
        <v>2245</v>
      </c>
      <c r="H15">
        <v>341</v>
      </c>
      <c r="K15">
        <v>12</v>
      </c>
      <c r="L15">
        <v>169</v>
      </c>
      <c r="M15">
        <v>204</v>
      </c>
      <c r="N15">
        <v>385</v>
      </c>
      <c r="P15">
        <v>47</v>
      </c>
    </row>
    <row r="16" spans="6:16" x14ac:dyDescent="0.15">
      <c r="F16">
        <v>457</v>
      </c>
      <c r="G16">
        <v>5609</v>
      </c>
      <c r="H16">
        <v>1271</v>
      </c>
      <c r="K16">
        <v>12</v>
      </c>
      <c r="L16">
        <v>162</v>
      </c>
      <c r="M16">
        <v>199</v>
      </c>
      <c r="N16">
        <v>373</v>
      </c>
      <c r="P16">
        <v>195</v>
      </c>
    </row>
    <row r="17" spans="6:16" x14ac:dyDescent="0.15">
      <c r="F17">
        <v>483</v>
      </c>
      <c r="G17">
        <v>3820</v>
      </c>
      <c r="H17">
        <v>1610</v>
      </c>
      <c r="K17">
        <v>12</v>
      </c>
      <c r="L17">
        <v>165</v>
      </c>
      <c r="M17">
        <v>203</v>
      </c>
      <c r="N17">
        <v>380</v>
      </c>
      <c r="P17">
        <v>3975</v>
      </c>
    </row>
    <row r="18" spans="6:16" x14ac:dyDescent="0.15">
      <c r="F18">
        <v>1423</v>
      </c>
      <c r="G18">
        <v>2193</v>
      </c>
      <c r="H18">
        <v>1702</v>
      </c>
      <c r="K18">
        <v>12</v>
      </c>
      <c r="L18">
        <v>167</v>
      </c>
      <c r="M18">
        <v>200</v>
      </c>
      <c r="N18">
        <v>379</v>
      </c>
      <c r="P18">
        <v>2577</v>
      </c>
    </row>
    <row r="19" spans="6:16" x14ac:dyDescent="0.15">
      <c r="F19">
        <v>1465</v>
      </c>
      <c r="G19">
        <v>6982</v>
      </c>
      <c r="H19">
        <v>794</v>
      </c>
      <c r="K19">
        <v>13</v>
      </c>
      <c r="L19">
        <v>177</v>
      </c>
      <c r="M19">
        <v>211</v>
      </c>
      <c r="N19">
        <v>401</v>
      </c>
      <c r="P19">
        <v>1818</v>
      </c>
    </row>
    <row r="20" spans="6:16" x14ac:dyDescent="0.15">
      <c r="F20">
        <v>3945</v>
      </c>
      <c r="G20">
        <v>27</v>
      </c>
      <c r="H20">
        <v>257</v>
      </c>
      <c r="K20">
        <v>13</v>
      </c>
      <c r="L20">
        <v>175</v>
      </c>
      <c r="M20">
        <v>209</v>
      </c>
      <c r="N20">
        <v>397</v>
      </c>
      <c r="P20">
        <v>2989</v>
      </c>
    </row>
    <row r="21" spans="6:16" x14ac:dyDescent="0.15">
      <c r="F21">
        <v>1438</v>
      </c>
      <c r="G21">
        <v>929</v>
      </c>
      <c r="H21">
        <v>204</v>
      </c>
      <c r="K21">
        <v>12</v>
      </c>
      <c r="L21">
        <v>164</v>
      </c>
      <c r="M21">
        <v>197</v>
      </c>
      <c r="N21">
        <v>373</v>
      </c>
      <c r="P21">
        <v>1358</v>
      </c>
    </row>
    <row r="22" spans="6:16" x14ac:dyDescent="0.15">
      <c r="F22">
        <v>1816</v>
      </c>
      <c r="G22">
        <v>1006</v>
      </c>
      <c r="H22">
        <v>699</v>
      </c>
      <c r="K22">
        <v>12</v>
      </c>
      <c r="L22">
        <v>164</v>
      </c>
      <c r="M22">
        <v>204</v>
      </c>
      <c r="N22">
        <v>380</v>
      </c>
      <c r="P22">
        <v>3087</v>
      </c>
    </row>
    <row r="23" spans="6:16" x14ac:dyDescent="0.15">
      <c r="F23">
        <v>3250</v>
      </c>
      <c r="G23">
        <v>73</v>
      </c>
      <c r="H23">
        <v>408</v>
      </c>
      <c r="K23">
        <v>13</v>
      </c>
      <c r="L23">
        <v>171</v>
      </c>
      <c r="M23">
        <v>209</v>
      </c>
      <c r="N23">
        <v>393</v>
      </c>
      <c r="P23">
        <v>3914</v>
      </c>
    </row>
    <row r="24" spans="6:16" x14ac:dyDescent="0.15">
      <c r="F24">
        <v>1081</v>
      </c>
      <c r="G24">
        <v>1834</v>
      </c>
      <c r="H24">
        <v>3129</v>
      </c>
      <c r="K24">
        <v>13</v>
      </c>
      <c r="L24">
        <v>180</v>
      </c>
      <c r="M24">
        <v>215</v>
      </c>
      <c r="N24">
        <v>408</v>
      </c>
      <c r="P24">
        <v>6550</v>
      </c>
    </row>
    <row r="25" spans="6:16" x14ac:dyDescent="0.15">
      <c r="F25">
        <v>8804</v>
      </c>
      <c r="G25">
        <v>2234</v>
      </c>
      <c r="H25">
        <v>85</v>
      </c>
      <c r="K25">
        <v>13</v>
      </c>
      <c r="L25">
        <v>180</v>
      </c>
      <c r="M25">
        <v>220</v>
      </c>
      <c r="N25">
        <v>413</v>
      </c>
      <c r="P25">
        <v>600</v>
      </c>
    </row>
    <row r="26" spans="6:16" x14ac:dyDescent="0.15">
      <c r="F26">
        <v>21</v>
      </c>
      <c r="G26">
        <v>3495</v>
      </c>
      <c r="H26">
        <v>3331</v>
      </c>
      <c r="K26">
        <v>12</v>
      </c>
      <c r="L26">
        <v>156</v>
      </c>
      <c r="M26">
        <v>191</v>
      </c>
      <c r="N26">
        <v>359</v>
      </c>
      <c r="P26">
        <v>159</v>
      </c>
    </row>
    <row r="27" spans="6:16" x14ac:dyDescent="0.15">
      <c r="F27">
        <v>2860</v>
      </c>
      <c r="G27">
        <v>3860</v>
      </c>
      <c r="H27">
        <v>63</v>
      </c>
      <c r="K27">
        <v>13</v>
      </c>
      <c r="L27">
        <v>180</v>
      </c>
      <c r="M27">
        <v>221</v>
      </c>
      <c r="N27">
        <v>414</v>
      </c>
      <c r="P27">
        <v>303</v>
      </c>
    </row>
    <row r="28" spans="6:16" x14ac:dyDescent="0.15">
      <c r="F28">
        <v>2710</v>
      </c>
      <c r="G28">
        <v>5046</v>
      </c>
      <c r="H28">
        <v>252</v>
      </c>
      <c r="K28">
        <v>13</v>
      </c>
      <c r="L28">
        <v>172</v>
      </c>
      <c r="M28">
        <v>212</v>
      </c>
      <c r="N28">
        <v>397</v>
      </c>
      <c r="P28">
        <v>3758</v>
      </c>
    </row>
    <row r="29" spans="6:16" x14ac:dyDescent="0.15">
      <c r="F29">
        <v>6849</v>
      </c>
      <c r="G29">
        <v>45</v>
      </c>
      <c r="H29">
        <v>642</v>
      </c>
      <c r="K29">
        <v>12</v>
      </c>
      <c r="L29">
        <v>164</v>
      </c>
      <c r="M29">
        <v>199</v>
      </c>
      <c r="N29">
        <v>375</v>
      </c>
      <c r="P29">
        <v>4561</v>
      </c>
    </row>
    <row r="30" spans="6:16" x14ac:dyDescent="0.15">
      <c r="F30">
        <v>3817</v>
      </c>
      <c r="G30">
        <v>2302</v>
      </c>
      <c r="H30">
        <v>2288</v>
      </c>
      <c r="K30">
        <v>12</v>
      </c>
      <c r="L30">
        <v>168</v>
      </c>
      <c r="M30">
        <v>200</v>
      </c>
      <c r="N30">
        <v>380</v>
      </c>
      <c r="P30">
        <v>76</v>
      </c>
    </row>
    <row r="31" spans="6:16" x14ac:dyDescent="0.15">
      <c r="F31">
        <v>362</v>
      </c>
      <c r="G31">
        <v>668</v>
      </c>
      <c r="H31">
        <v>209</v>
      </c>
      <c r="K31">
        <v>12</v>
      </c>
      <c r="L31">
        <v>166</v>
      </c>
      <c r="M31">
        <v>197</v>
      </c>
      <c r="N31">
        <v>375</v>
      </c>
      <c r="P31">
        <v>287</v>
      </c>
    </row>
    <row r="32" spans="6:16" x14ac:dyDescent="0.15">
      <c r="F32">
        <v>1971</v>
      </c>
      <c r="G32">
        <v>1255</v>
      </c>
      <c r="H32">
        <v>2919</v>
      </c>
      <c r="K32">
        <v>12</v>
      </c>
      <c r="L32">
        <v>165</v>
      </c>
      <c r="M32">
        <v>201</v>
      </c>
      <c r="N32">
        <v>378</v>
      </c>
      <c r="P32">
        <v>77</v>
      </c>
    </row>
    <row r="33" spans="5:16" x14ac:dyDescent="0.15">
      <c r="F33">
        <v>2120</v>
      </c>
      <c r="G33">
        <v>3562</v>
      </c>
      <c r="H33">
        <v>384</v>
      </c>
      <c r="K33">
        <v>12</v>
      </c>
      <c r="L33">
        <v>170</v>
      </c>
      <c r="M33">
        <v>204</v>
      </c>
      <c r="N33">
        <v>386</v>
      </c>
      <c r="P33">
        <v>2209</v>
      </c>
    </row>
    <row r="34" spans="5:16" x14ac:dyDescent="0.15">
      <c r="F34">
        <v>1453</v>
      </c>
      <c r="G34">
        <v>662</v>
      </c>
      <c r="H34">
        <v>4304</v>
      </c>
      <c r="K34">
        <v>12</v>
      </c>
      <c r="L34">
        <v>161</v>
      </c>
      <c r="M34">
        <v>196</v>
      </c>
      <c r="N34">
        <v>369</v>
      </c>
      <c r="P34">
        <v>90</v>
      </c>
    </row>
    <row r="35" spans="5:16" x14ac:dyDescent="0.15">
      <c r="F35">
        <v>577</v>
      </c>
      <c r="G35">
        <v>48</v>
      </c>
      <c r="H35">
        <v>243</v>
      </c>
      <c r="K35">
        <v>12</v>
      </c>
      <c r="L35">
        <v>166</v>
      </c>
      <c r="M35">
        <v>201</v>
      </c>
      <c r="N35">
        <v>379</v>
      </c>
      <c r="P35">
        <v>1883</v>
      </c>
    </row>
    <row r="36" spans="5:16" x14ac:dyDescent="0.15">
      <c r="F36">
        <v>12</v>
      </c>
      <c r="G36">
        <v>32</v>
      </c>
      <c r="H36">
        <v>334</v>
      </c>
      <c r="K36">
        <v>13</v>
      </c>
      <c r="L36">
        <v>170</v>
      </c>
      <c r="M36">
        <v>209</v>
      </c>
      <c r="N36">
        <v>392</v>
      </c>
      <c r="P36">
        <v>1894</v>
      </c>
    </row>
    <row r="37" spans="5:16" x14ac:dyDescent="0.15">
      <c r="F37">
        <v>208</v>
      </c>
      <c r="G37">
        <v>1233</v>
      </c>
      <c r="H37">
        <v>601</v>
      </c>
      <c r="K37">
        <v>13</v>
      </c>
      <c r="L37">
        <v>177</v>
      </c>
      <c r="M37">
        <v>210</v>
      </c>
      <c r="N37">
        <v>400</v>
      </c>
      <c r="P37">
        <v>7544</v>
      </c>
    </row>
    <row r="38" spans="5:16" x14ac:dyDescent="0.15">
      <c r="F38">
        <v>1382</v>
      </c>
      <c r="G38">
        <v>543</v>
      </c>
      <c r="H38">
        <v>738</v>
      </c>
      <c r="K38">
        <v>12</v>
      </c>
      <c r="L38">
        <v>170</v>
      </c>
      <c r="M38">
        <v>198</v>
      </c>
      <c r="N38">
        <v>380</v>
      </c>
      <c r="P38">
        <v>32</v>
      </c>
    </row>
    <row r="39" spans="5:16" x14ac:dyDescent="0.15">
      <c r="F39">
        <v>3320</v>
      </c>
      <c r="G39">
        <v>1311</v>
      </c>
      <c r="H39">
        <v>148</v>
      </c>
      <c r="K39">
        <v>12</v>
      </c>
      <c r="L39">
        <v>169</v>
      </c>
      <c r="M39">
        <v>201</v>
      </c>
      <c r="N39">
        <v>382</v>
      </c>
      <c r="P39">
        <v>63</v>
      </c>
    </row>
    <row r="40" spans="5:16" x14ac:dyDescent="0.15">
      <c r="F40">
        <v>1366</v>
      </c>
      <c r="G40">
        <v>93</v>
      </c>
      <c r="H40">
        <v>1775</v>
      </c>
      <c r="K40">
        <v>13</v>
      </c>
      <c r="L40">
        <v>173</v>
      </c>
      <c r="M40">
        <v>209</v>
      </c>
      <c r="N40">
        <v>395</v>
      </c>
      <c r="P40">
        <v>3516</v>
      </c>
    </row>
    <row r="41" spans="5:16" x14ac:dyDescent="0.15">
      <c r="F41">
        <v>1843</v>
      </c>
      <c r="G41">
        <v>3071</v>
      </c>
      <c r="H41">
        <v>1276</v>
      </c>
      <c r="K41">
        <v>13</v>
      </c>
      <c r="L41">
        <v>171</v>
      </c>
      <c r="M41">
        <v>212</v>
      </c>
      <c r="N41">
        <v>396</v>
      </c>
      <c r="P41">
        <v>423</v>
      </c>
    </row>
    <row r="42" spans="5:16" x14ac:dyDescent="0.15">
      <c r="F42">
        <v>735</v>
      </c>
      <c r="G42">
        <v>3271</v>
      </c>
      <c r="H42">
        <v>2609</v>
      </c>
      <c r="K42">
        <v>12</v>
      </c>
      <c r="L42">
        <v>167</v>
      </c>
      <c r="M42">
        <v>200</v>
      </c>
      <c r="N42">
        <v>379</v>
      </c>
      <c r="P42">
        <v>1124</v>
      </c>
    </row>
    <row r="43" spans="5:16" x14ac:dyDescent="0.15">
      <c r="F43">
        <v>2040</v>
      </c>
      <c r="G43">
        <v>152</v>
      </c>
      <c r="H43">
        <v>528</v>
      </c>
      <c r="K43">
        <v>13</v>
      </c>
      <c r="L43">
        <v>176</v>
      </c>
      <c r="M43">
        <v>213</v>
      </c>
      <c r="N43">
        <v>402</v>
      </c>
      <c r="P43">
        <v>4354</v>
      </c>
    </row>
    <row r="44" spans="5:16" x14ac:dyDescent="0.15">
      <c r="K44">
        <v>12</v>
      </c>
      <c r="L44">
        <v>167</v>
      </c>
      <c r="M44">
        <v>199</v>
      </c>
      <c r="N44">
        <v>378</v>
      </c>
      <c r="P44">
        <v>3345</v>
      </c>
    </row>
    <row r="45" spans="5:16" x14ac:dyDescent="0.15">
      <c r="E45" t="s">
        <v>3</v>
      </c>
      <c r="F45">
        <f>AVERAGE(F4:F43)</f>
        <v>2059.1750000000002</v>
      </c>
      <c r="H45">
        <f>AVERAGE(H4:H43)</f>
        <v>1105.6500000000001</v>
      </c>
      <c r="K45">
        <v>12</v>
      </c>
      <c r="L45">
        <v>169</v>
      </c>
      <c r="M45">
        <v>199</v>
      </c>
      <c r="N45">
        <v>380</v>
      </c>
      <c r="P45">
        <v>229</v>
      </c>
    </row>
    <row r="46" spans="5:16" x14ac:dyDescent="0.15">
      <c r="F46">
        <f>STDEV(F4:F43)</f>
        <v>1865.3388760318853</v>
      </c>
      <c r="H46">
        <f>STDEV(H4:H43)</f>
        <v>1063.0277886711992</v>
      </c>
      <c r="K46">
        <v>12</v>
      </c>
      <c r="L46">
        <v>169</v>
      </c>
      <c r="M46">
        <v>205</v>
      </c>
      <c r="N46">
        <v>386</v>
      </c>
      <c r="P46">
        <v>2136</v>
      </c>
    </row>
    <row r="47" spans="5:16" x14ac:dyDescent="0.15">
      <c r="K47">
        <v>12</v>
      </c>
      <c r="L47">
        <v>167</v>
      </c>
      <c r="M47">
        <v>198</v>
      </c>
      <c r="N47">
        <v>377</v>
      </c>
      <c r="P47">
        <v>3030</v>
      </c>
    </row>
    <row r="48" spans="5:16" x14ac:dyDescent="0.15">
      <c r="K48">
        <v>12</v>
      </c>
      <c r="L48">
        <v>168</v>
      </c>
      <c r="M48">
        <v>204</v>
      </c>
      <c r="N48">
        <v>384</v>
      </c>
      <c r="P48">
        <v>1030</v>
      </c>
    </row>
    <row r="49" spans="11:16" x14ac:dyDescent="0.15">
      <c r="K49">
        <v>12</v>
      </c>
      <c r="L49">
        <v>158</v>
      </c>
      <c r="M49">
        <v>190</v>
      </c>
      <c r="N49">
        <v>360</v>
      </c>
      <c r="P49">
        <v>44</v>
      </c>
    </row>
    <row r="50" spans="11:16" x14ac:dyDescent="0.15">
      <c r="K50">
        <v>12</v>
      </c>
      <c r="L50">
        <v>165</v>
      </c>
      <c r="M50">
        <v>194</v>
      </c>
      <c r="N50">
        <v>371</v>
      </c>
      <c r="P50">
        <v>2278</v>
      </c>
    </row>
    <row r="51" spans="11:16" x14ac:dyDescent="0.15">
      <c r="K51">
        <v>12</v>
      </c>
      <c r="L51">
        <v>164</v>
      </c>
      <c r="M51">
        <v>198</v>
      </c>
      <c r="N51">
        <v>374</v>
      </c>
      <c r="P51">
        <v>4681</v>
      </c>
    </row>
    <row r="52" spans="11:16" x14ac:dyDescent="0.15">
      <c r="K52">
        <v>12</v>
      </c>
      <c r="L52">
        <v>166</v>
      </c>
      <c r="M52">
        <v>205</v>
      </c>
      <c r="N52">
        <v>383</v>
      </c>
      <c r="P52">
        <v>4455</v>
      </c>
    </row>
    <row r="53" spans="11:16" x14ac:dyDescent="0.15">
      <c r="K53">
        <v>12</v>
      </c>
      <c r="L53">
        <v>167</v>
      </c>
      <c r="M53">
        <v>200</v>
      </c>
      <c r="N53">
        <v>379</v>
      </c>
      <c r="P53">
        <v>498</v>
      </c>
    </row>
    <row r="54" spans="11:16" x14ac:dyDescent="0.15">
      <c r="K54">
        <v>12</v>
      </c>
      <c r="L54">
        <v>167</v>
      </c>
      <c r="M54">
        <v>200</v>
      </c>
      <c r="N54">
        <v>379</v>
      </c>
      <c r="P54">
        <v>221</v>
      </c>
    </row>
    <row r="55" spans="11:16" x14ac:dyDescent="0.15">
      <c r="K55">
        <v>12</v>
      </c>
      <c r="L55">
        <v>168</v>
      </c>
      <c r="M55">
        <v>198</v>
      </c>
      <c r="N55">
        <v>378</v>
      </c>
      <c r="P55">
        <v>1607</v>
      </c>
    </row>
    <row r="56" spans="11:16" x14ac:dyDescent="0.15">
      <c r="K56">
        <v>12</v>
      </c>
      <c r="L56">
        <v>172</v>
      </c>
      <c r="M56">
        <v>200</v>
      </c>
      <c r="N56">
        <v>384</v>
      </c>
      <c r="P56">
        <v>4381</v>
      </c>
    </row>
    <row r="57" spans="11:16" x14ac:dyDescent="0.15">
      <c r="K57">
        <v>13</v>
      </c>
      <c r="L57">
        <v>167</v>
      </c>
      <c r="M57">
        <v>204</v>
      </c>
      <c r="N57">
        <v>384</v>
      </c>
      <c r="P57">
        <v>6018</v>
      </c>
    </row>
    <row r="58" spans="11:16" x14ac:dyDescent="0.15">
      <c r="K58">
        <v>12</v>
      </c>
      <c r="L58">
        <v>168</v>
      </c>
      <c r="M58">
        <v>204</v>
      </c>
      <c r="N58">
        <v>384</v>
      </c>
      <c r="P58">
        <v>2304</v>
      </c>
    </row>
    <row r="59" spans="11:16" x14ac:dyDescent="0.15">
      <c r="K59">
        <v>12</v>
      </c>
      <c r="L59">
        <v>169</v>
      </c>
      <c r="M59">
        <v>202</v>
      </c>
      <c r="N59">
        <v>383</v>
      </c>
      <c r="P59">
        <v>599</v>
      </c>
    </row>
    <row r="60" spans="11:16" x14ac:dyDescent="0.15">
      <c r="K60">
        <v>12</v>
      </c>
      <c r="L60">
        <v>165</v>
      </c>
      <c r="M60">
        <v>200</v>
      </c>
      <c r="N60">
        <v>377</v>
      </c>
      <c r="P60">
        <v>1033</v>
      </c>
    </row>
    <row r="61" spans="11:16" x14ac:dyDescent="0.15">
      <c r="K61">
        <v>12</v>
      </c>
      <c r="L61">
        <v>165</v>
      </c>
      <c r="M61">
        <v>203</v>
      </c>
      <c r="N61">
        <v>380</v>
      </c>
      <c r="P61">
        <v>2245</v>
      </c>
    </row>
    <row r="62" spans="11:16" x14ac:dyDescent="0.15">
      <c r="K62">
        <v>13</v>
      </c>
      <c r="L62">
        <v>170</v>
      </c>
      <c r="M62">
        <v>213</v>
      </c>
      <c r="N62">
        <v>396</v>
      </c>
      <c r="P62">
        <v>3403</v>
      </c>
    </row>
    <row r="63" spans="11:16" x14ac:dyDescent="0.15">
      <c r="K63">
        <v>12</v>
      </c>
      <c r="L63">
        <v>170</v>
      </c>
      <c r="M63">
        <v>202</v>
      </c>
      <c r="N63">
        <v>384</v>
      </c>
      <c r="P63">
        <v>1270</v>
      </c>
    </row>
    <row r="66" spans="10:19" x14ac:dyDescent="0.15">
      <c r="J66" t="s">
        <v>15</v>
      </c>
      <c r="K66">
        <f>CORREL(K4:K63,P4:P63)</f>
        <v>0.33361409639556566</v>
      </c>
      <c r="L66">
        <f>CORREL(L4:L63,P4:P63)</f>
        <v>0.29607162119670166</v>
      </c>
      <c r="M66">
        <f>CORREL(M4:M63,P4:P63)</f>
        <v>0.24906909949208728</v>
      </c>
      <c r="N66">
        <f>CORREL(N4:N63,P4:P63)</f>
        <v>0.28476198203956454</v>
      </c>
      <c r="R66">
        <v>1</v>
      </c>
      <c r="S66">
        <v>18</v>
      </c>
    </row>
    <row r="67" spans="10:19" x14ac:dyDescent="0.15">
      <c r="R67">
        <v>2</v>
      </c>
      <c r="S67">
        <v>17</v>
      </c>
    </row>
    <row r="68" spans="10:19" x14ac:dyDescent="0.15">
      <c r="R68">
        <v>3</v>
      </c>
      <c r="S68">
        <v>16</v>
      </c>
    </row>
    <row r="69" spans="10:19" x14ac:dyDescent="0.15">
      <c r="R69">
        <v>4</v>
      </c>
      <c r="S69">
        <v>15</v>
      </c>
    </row>
    <row r="70" spans="10:19" x14ac:dyDescent="0.15">
      <c r="R70">
        <v>5</v>
      </c>
      <c r="S70">
        <v>14</v>
      </c>
    </row>
    <row r="71" spans="10:19" x14ac:dyDescent="0.15">
      <c r="R71">
        <v>6</v>
      </c>
      <c r="S71">
        <v>13</v>
      </c>
    </row>
    <row r="72" spans="10:19" x14ac:dyDescent="0.15">
      <c r="R72">
        <v>7</v>
      </c>
      <c r="S72">
        <v>12</v>
      </c>
    </row>
    <row r="73" spans="10:19" x14ac:dyDescent="0.15">
      <c r="R73">
        <v>8</v>
      </c>
      <c r="S73">
        <v>11</v>
      </c>
    </row>
    <row r="74" spans="10:19" x14ac:dyDescent="0.15">
      <c r="R74">
        <v>9</v>
      </c>
      <c r="S74">
        <v>10</v>
      </c>
    </row>
    <row r="75" spans="10:19" x14ac:dyDescent="0.15">
      <c r="R75">
        <v>10</v>
      </c>
      <c r="S75">
        <v>9</v>
      </c>
    </row>
    <row r="76" spans="10:19" x14ac:dyDescent="0.15">
      <c r="R76">
        <v>11</v>
      </c>
      <c r="S76">
        <v>8</v>
      </c>
    </row>
    <row r="77" spans="10:19" x14ac:dyDescent="0.15">
      <c r="R77">
        <v>12</v>
      </c>
      <c r="S77">
        <v>7</v>
      </c>
    </row>
    <row r="78" spans="10:19" x14ac:dyDescent="0.15">
      <c r="R78">
        <v>13</v>
      </c>
      <c r="S78">
        <v>6</v>
      </c>
    </row>
    <row r="79" spans="10:19" x14ac:dyDescent="0.15">
      <c r="R79">
        <v>14</v>
      </c>
      <c r="S79">
        <v>5</v>
      </c>
    </row>
    <row r="80" spans="10:19" x14ac:dyDescent="0.15">
      <c r="R80">
        <f>CORREL(R66:R79,S66:S79)</f>
        <v>-1.0000000000000002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6"/>
  <sheetViews>
    <sheetView workbookViewId="0">
      <selection activeCell="R5" sqref="R5"/>
    </sheetView>
  </sheetViews>
  <sheetFormatPr defaultRowHeight="13.5" x14ac:dyDescent="0.15"/>
  <cols>
    <col min="3" max="3" width="17.25" bestFit="1" customWidth="1"/>
    <col min="4" max="4" width="18.375" bestFit="1" customWidth="1"/>
  </cols>
  <sheetData>
    <row r="2" spans="2:16" x14ac:dyDescent="0.15">
      <c r="C2" t="s">
        <v>18</v>
      </c>
      <c r="D2" t="s">
        <v>19</v>
      </c>
      <c r="J2" t="s">
        <v>20</v>
      </c>
    </row>
    <row r="3" spans="2:16" x14ac:dyDescent="0.15">
      <c r="B3" t="s">
        <v>16</v>
      </c>
      <c r="C3">
        <f>AVERAGE(C7:C106)</f>
        <v>3009.59</v>
      </c>
      <c r="D3">
        <f t="shared" ref="D3:P3" si="0">AVERAGE(D7:D106)</f>
        <v>1169.5</v>
      </c>
      <c r="J3">
        <f t="shared" si="0"/>
        <v>542.27499999999998</v>
      </c>
      <c r="N3">
        <f t="shared" si="0"/>
        <v>518.46</v>
      </c>
      <c r="O3">
        <f t="shared" si="0"/>
        <v>803.85</v>
      </c>
      <c r="P3">
        <f t="shared" si="0"/>
        <v>2097.0500000000002</v>
      </c>
    </row>
    <row r="4" spans="2:16" x14ac:dyDescent="0.15">
      <c r="B4" t="s">
        <v>17</v>
      </c>
      <c r="C4">
        <f>STDEV(C7:C106)</f>
        <v>2634.5382479092937</v>
      </c>
      <c r="D4">
        <f t="shared" ref="D4:P4" si="1">STDEV(D7:D106)</f>
        <v>1067.1658633024108</v>
      </c>
      <c r="J4">
        <f t="shared" si="1"/>
        <v>676.88630971681744</v>
      </c>
      <c r="N4">
        <f t="shared" si="1"/>
        <v>470.58339936463523</v>
      </c>
      <c r="O4">
        <f t="shared" si="1"/>
        <v>741.1024190046511</v>
      </c>
      <c r="P4">
        <f t="shared" si="1"/>
        <v>1750.3514877898326</v>
      </c>
    </row>
    <row r="6" spans="2:16" x14ac:dyDescent="0.15">
      <c r="I6" t="s">
        <v>21</v>
      </c>
      <c r="J6">
        <v>8</v>
      </c>
      <c r="K6">
        <v>16</v>
      </c>
      <c r="L6">
        <v>32</v>
      </c>
      <c r="N6">
        <v>8</v>
      </c>
      <c r="O6">
        <v>16</v>
      </c>
      <c r="P6">
        <v>32</v>
      </c>
    </row>
    <row r="7" spans="2:16" x14ac:dyDescent="0.15">
      <c r="C7">
        <v>153</v>
      </c>
      <c r="D7">
        <v>248</v>
      </c>
      <c r="I7" t="s">
        <v>22</v>
      </c>
      <c r="J7">
        <v>669</v>
      </c>
      <c r="N7">
        <v>729</v>
      </c>
      <c r="O7">
        <v>3290</v>
      </c>
      <c r="P7">
        <v>2392</v>
      </c>
    </row>
    <row r="8" spans="2:16" x14ac:dyDescent="0.15">
      <c r="C8">
        <v>700</v>
      </c>
      <c r="D8">
        <v>564</v>
      </c>
      <c r="J8">
        <v>3108</v>
      </c>
      <c r="N8">
        <v>527</v>
      </c>
      <c r="O8">
        <v>17</v>
      </c>
      <c r="P8">
        <v>2464</v>
      </c>
    </row>
    <row r="9" spans="2:16" x14ac:dyDescent="0.15">
      <c r="C9">
        <v>12987</v>
      </c>
      <c r="D9">
        <v>4825</v>
      </c>
      <c r="J9">
        <v>161</v>
      </c>
      <c r="N9">
        <v>1485</v>
      </c>
      <c r="O9">
        <v>1326</v>
      </c>
      <c r="P9">
        <v>5299</v>
      </c>
    </row>
    <row r="10" spans="2:16" x14ac:dyDescent="0.15">
      <c r="C10">
        <v>4326</v>
      </c>
      <c r="D10">
        <v>2728</v>
      </c>
      <c r="J10">
        <v>849</v>
      </c>
      <c r="N10">
        <v>99</v>
      </c>
      <c r="O10">
        <v>785</v>
      </c>
      <c r="P10">
        <v>2709</v>
      </c>
    </row>
    <row r="11" spans="2:16" x14ac:dyDescent="0.15">
      <c r="C11">
        <v>124</v>
      </c>
      <c r="D11">
        <v>122</v>
      </c>
      <c r="J11">
        <v>810</v>
      </c>
      <c r="N11">
        <v>1636</v>
      </c>
      <c r="O11">
        <v>870</v>
      </c>
      <c r="P11">
        <v>192</v>
      </c>
    </row>
    <row r="12" spans="2:16" x14ac:dyDescent="0.15">
      <c r="C12">
        <v>2052</v>
      </c>
      <c r="D12">
        <v>2394</v>
      </c>
      <c r="J12">
        <v>501</v>
      </c>
      <c r="N12">
        <v>779</v>
      </c>
      <c r="O12">
        <v>1928</v>
      </c>
      <c r="P12">
        <v>800</v>
      </c>
    </row>
    <row r="13" spans="2:16" x14ac:dyDescent="0.15">
      <c r="C13">
        <v>315</v>
      </c>
      <c r="D13">
        <v>85</v>
      </c>
      <c r="J13">
        <v>365</v>
      </c>
      <c r="N13">
        <v>858</v>
      </c>
      <c r="O13">
        <v>2061</v>
      </c>
      <c r="P13">
        <v>284</v>
      </c>
    </row>
    <row r="14" spans="2:16" x14ac:dyDescent="0.15">
      <c r="C14">
        <v>376</v>
      </c>
      <c r="D14">
        <v>1668</v>
      </c>
      <c r="J14">
        <v>2179</v>
      </c>
      <c r="N14">
        <v>1146</v>
      </c>
      <c r="O14">
        <v>183</v>
      </c>
      <c r="P14">
        <v>346</v>
      </c>
    </row>
    <row r="15" spans="2:16" x14ac:dyDescent="0.15">
      <c r="C15">
        <v>1153</v>
      </c>
      <c r="D15">
        <v>1761</v>
      </c>
      <c r="J15">
        <v>1153</v>
      </c>
      <c r="N15">
        <v>1302</v>
      </c>
      <c r="O15">
        <v>1237</v>
      </c>
      <c r="P15">
        <v>204</v>
      </c>
    </row>
    <row r="16" spans="2:16" x14ac:dyDescent="0.15">
      <c r="C16">
        <v>2627</v>
      </c>
      <c r="D16">
        <v>824</v>
      </c>
      <c r="J16">
        <v>205</v>
      </c>
      <c r="N16">
        <v>2335</v>
      </c>
      <c r="O16">
        <v>1378</v>
      </c>
      <c r="P16">
        <v>2387</v>
      </c>
    </row>
    <row r="17" spans="3:16" x14ac:dyDescent="0.15">
      <c r="C17">
        <v>198</v>
      </c>
      <c r="D17">
        <v>101</v>
      </c>
      <c r="J17">
        <v>311</v>
      </c>
      <c r="N17">
        <v>980</v>
      </c>
      <c r="O17">
        <v>466</v>
      </c>
      <c r="P17">
        <v>47</v>
      </c>
    </row>
    <row r="18" spans="3:16" x14ac:dyDescent="0.15">
      <c r="C18">
        <v>155</v>
      </c>
      <c r="D18">
        <v>72</v>
      </c>
      <c r="J18">
        <v>235</v>
      </c>
      <c r="N18">
        <v>131</v>
      </c>
      <c r="O18">
        <v>1085</v>
      </c>
      <c r="P18">
        <v>46</v>
      </c>
    </row>
    <row r="19" spans="3:16" x14ac:dyDescent="0.15">
      <c r="C19">
        <v>2495</v>
      </c>
      <c r="D19">
        <v>286</v>
      </c>
      <c r="J19">
        <v>1808</v>
      </c>
      <c r="N19">
        <v>181</v>
      </c>
      <c r="O19">
        <v>2464</v>
      </c>
      <c r="P19">
        <v>1483</v>
      </c>
    </row>
    <row r="20" spans="3:16" x14ac:dyDescent="0.15">
      <c r="C20">
        <v>7680</v>
      </c>
      <c r="D20">
        <v>1623</v>
      </c>
      <c r="J20">
        <v>201</v>
      </c>
      <c r="N20">
        <v>1562</v>
      </c>
      <c r="O20">
        <v>82</v>
      </c>
      <c r="P20">
        <v>2365</v>
      </c>
    </row>
    <row r="21" spans="3:16" x14ac:dyDescent="0.15">
      <c r="C21">
        <v>89</v>
      </c>
      <c r="D21">
        <v>74</v>
      </c>
      <c r="J21">
        <v>86</v>
      </c>
      <c r="N21">
        <v>459</v>
      </c>
      <c r="O21">
        <v>83</v>
      </c>
      <c r="P21">
        <v>855</v>
      </c>
    </row>
    <row r="22" spans="3:16" x14ac:dyDescent="0.15">
      <c r="C22">
        <v>3332</v>
      </c>
      <c r="D22">
        <v>2204</v>
      </c>
      <c r="J22">
        <v>1337</v>
      </c>
      <c r="N22">
        <v>462</v>
      </c>
      <c r="O22">
        <v>43</v>
      </c>
      <c r="P22">
        <v>4683</v>
      </c>
    </row>
    <row r="23" spans="3:16" x14ac:dyDescent="0.15">
      <c r="C23">
        <v>5887</v>
      </c>
      <c r="D23">
        <v>733</v>
      </c>
      <c r="J23">
        <v>387</v>
      </c>
      <c r="N23">
        <v>440</v>
      </c>
      <c r="O23">
        <v>339</v>
      </c>
      <c r="P23">
        <v>3596</v>
      </c>
    </row>
    <row r="24" spans="3:16" x14ac:dyDescent="0.15">
      <c r="C24">
        <v>3740</v>
      </c>
      <c r="D24">
        <v>3353</v>
      </c>
      <c r="J24">
        <v>165</v>
      </c>
      <c r="N24">
        <v>127</v>
      </c>
      <c r="O24">
        <v>345</v>
      </c>
      <c r="P24">
        <v>534</v>
      </c>
    </row>
    <row r="25" spans="3:16" x14ac:dyDescent="0.15">
      <c r="C25">
        <v>4845</v>
      </c>
      <c r="D25">
        <v>1654</v>
      </c>
      <c r="J25">
        <v>489</v>
      </c>
      <c r="N25">
        <v>203</v>
      </c>
      <c r="O25">
        <v>1411</v>
      </c>
      <c r="P25">
        <v>883</v>
      </c>
    </row>
    <row r="26" spans="3:16" x14ac:dyDescent="0.15">
      <c r="C26">
        <v>2731</v>
      </c>
      <c r="D26">
        <v>1289</v>
      </c>
      <c r="J26">
        <v>324</v>
      </c>
      <c r="N26">
        <v>450</v>
      </c>
      <c r="O26">
        <v>2208</v>
      </c>
      <c r="P26">
        <v>5191</v>
      </c>
    </row>
    <row r="27" spans="3:16" x14ac:dyDescent="0.15">
      <c r="C27">
        <v>4385</v>
      </c>
      <c r="D27">
        <v>1485</v>
      </c>
      <c r="J27">
        <v>318</v>
      </c>
      <c r="N27">
        <v>740</v>
      </c>
      <c r="O27">
        <v>52</v>
      </c>
      <c r="P27">
        <v>3178</v>
      </c>
    </row>
    <row r="28" spans="3:16" x14ac:dyDescent="0.15">
      <c r="C28">
        <v>5651</v>
      </c>
      <c r="D28">
        <v>106</v>
      </c>
      <c r="J28">
        <v>513</v>
      </c>
      <c r="N28">
        <v>318</v>
      </c>
      <c r="O28">
        <v>27</v>
      </c>
      <c r="P28">
        <v>5390</v>
      </c>
    </row>
    <row r="29" spans="3:16" x14ac:dyDescent="0.15">
      <c r="C29">
        <v>3674</v>
      </c>
      <c r="D29">
        <v>231</v>
      </c>
      <c r="J29">
        <v>203</v>
      </c>
      <c r="N29">
        <v>157</v>
      </c>
      <c r="O29">
        <v>1558</v>
      </c>
      <c r="P29">
        <v>3869</v>
      </c>
    </row>
    <row r="30" spans="3:16" x14ac:dyDescent="0.15">
      <c r="C30">
        <v>1694</v>
      </c>
      <c r="D30">
        <v>1005</v>
      </c>
      <c r="J30">
        <v>114</v>
      </c>
      <c r="N30">
        <v>496</v>
      </c>
      <c r="O30">
        <v>468</v>
      </c>
      <c r="P30">
        <v>3614</v>
      </c>
    </row>
    <row r="31" spans="3:16" x14ac:dyDescent="0.15">
      <c r="C31">
        <v>5359</v>
      </c>
      <c r="D31">
        <v>2676</v>
      </c>
      <c r="J31">
        <v>190</v>
      </c>
      <c r="N31">
        <v>182</v>
      </c>
      <c r="O31">
        <v>1463</v>
      </c>
      <c r="P31">
        <v>126</v>
      </c>
    </row>
    <row r="32" spans="3:16" x14ac:dyDescent="0.15">
      <c r="C32">
        <v>8592</v>
      </c>
      <c r="D32">
        <v>3067</v>
      </c>
      <c r="J32">
        <v>210</v>
      </c>
      <c r="N32">
        <v>206</v>
      </c>
      <c r="O32">
        <v>36</v>
      </c>
      <c r="P32">
        <v>1550</v>
      </c>
    </row>
    <row r="33" spans="3:16" x14ac:dyDescent="0.15">
      <c r="C33">
        <v>2255</v>
      </c>
      <c r="D33">
        <v>166</v>
      </c>
      <c r="J33">
        <v>263</v>
      </c>
      <c r="N33">
        <v>177</v>
      </c>
      <c r="O33">
        <v>1289</v>
      </c>
      <c r="P33">
        <v>3698</v>
      </c>
    </row>
    <row r="34" spans="3:16" x14ac:dyDescent="0.15">
      <c r="C34">
        <v>4411</v>
      </c>
      <c r="D34">
        <v>1834</v>
      </c>
      <c r="J34">
        <v>104</v>
      </c>
      <c r="N34">
        <v>834</v>
      </c>
      <c r="O34">
        <v>49</v>
      </c>
      <c r="P34">
        <v>2192</v>
      </c>
    </row>
    <row r="35" spans="3:16" x14ac:dyDescent="0.15">
      <c r="C35">
        <v>58</v>
      </c>
      <c r="D35">
        <v>230</v>
      </c>
      <c r="J35">
        <v>264</v>
      </c>
      <c r="N35">
        <v>176</v>
      </c>
      <c r="O35">
        <v>1297</v>
      </c>
      <c r="P35">
        <v>1388</v>
      </c>
    </row>
    <row r="36" spans="3:16" x14ac:dyDescent="0.15">
      <c r="C36">
        <v>2316</v>
      </c>
      <c r="D36">
        <v>286</v>
      </c>
      <c r="J36">
        <v>625</v>
      </c>
      <c r="N36">
        <v>417</v>
      </c>
      <c r="O36">
        <v>75</v>
      </c>
      <c r="P36">
        <v>468</v>
      </c>
    </row>
    <row r="37" spans="3:16" x14ac:dyDescent="0.15">
      <c r="C37">
        <v>3603</v>
      </c>
      <c r="D37">
        <v>824</v>
      </c>
      <c r="J37">
        <v>232</v>
      </c>
      <c r="N37">
        <v>750</v>
      </c>
      <c r="O37">
        <v>26</v>
      </c>
      <c r="P37">
        <v>1987</v>
      </c>
    </row>
    <row r="38" spans="3:16" x14ac:dyDescent="0.15">
      <c r="C38">
        <v>9734</v>
      </c>
      <c r="D38">
        <v>2037</v>
      </c>
      <c r="J38">
        <v>65</v>
      </c>
      <c r="N38">
        <v>100</v>
      </c>
      <c r="O38">
        <v>1646</v>
      </c>
      <c r="P38">
        <v>1013</v>
      </c>
    </row>
    <row r="39" spans="3:16" x14ac:dyDescent="0.15">
      <c r="C39">
        <v>2229</v>
      </c>
      <c r="D39">
        <v>178</v>
      </c>
      <c r="J39">
        <v>121</v>
      </c>
      <c r="N39">
        <v>222</v>
      </c>
      <c r="O39">
        <v>1362</v>
      </c>
      <c r="P39">
        <v>17</v>
      </c>
    </row>
    <row r="40" spans="3:16" x14ac:dyDescent="0.15">
      <c r="C40">
        <v>290</v>
      </c>
      <c r="D40">
        <v>394</v>
      </c>
      <c r="J40">
        <v>264</v>
      </c>
      <c r="N40">
        <v>1342</v>
      </c>
      <c r="O40">
        <v>1523</v>
      </c>
      <c r="P40">
        <v>985</v>
      </c>
    </row>
    <row r="41" spans="3:16" x14ac:dyDescent="0.15">
      <c r="C41">
        <v>1966</v>
      </c>
      <c r="D41">
        <v>138</v>
      </c>
      <c r="J41">
        <v>225</v>
      </c>
      <c r="N41">
        <v>176</v>
      </c>
      <c r="O41">
        <v>697</v>
      </c>
      <c r="P41">
        <v>99</v>
      </c>
    </row>
    <row r="42" spans="3:16" x14ac:dyDescent="0.15">
      <c r="C42">
        <v>404</v>
      </c>
      <c r="D42">
        <v>2642</v>
      </c>
      <c r="J42">
        <v>112</v>
      </c>
      <c r="N42">
        <v>593</v>
      </c>
      <c r="O42">
        <v>1750</v>
      </c>
      <c r="P42">
        <v>52</v>
      </c>
    </row>
    <row r="43" spans="3:16" x14ac:dyDescent="0.15">
      <c r="C43">
        <v>368</v>
      </c>
      <c r="D43">
        <v>1440</v>
      </c>
      <c r="J43">
        <v>2131</v>
      </c>
      <c r="N43">
        <v>160</v>
      </c>
      <c r="O43">
        <v>1240</v>
      </c>
      <c r="P43">
        <v>3432</v>
      </c>
    </row>
    <row r="44" spans="3:16" x14ac:dyDescent="0.15">
      <c r="C44">
        <v>588</v>
      </c>
      <c r="D44">
        <v>170</v>
      </c>
      <c r="J44">
        <v>156</v>
      </c>
      <c r="N44">
        <v>271</v>
      </c>
      <c r="O44">
        <v>1425</v>
      </c>
      <c r="P44">
        <v>2109</v>
      </c>
    </row>
    <row r="45" spans="3:16" x14ac:dyDescent="0.15">
      <c r="C45">
        <v>1331</v>
      </c>
      <c r="D45">
        <v>960</v>
      </c>
      <c r="J45">
        <v>150</v>
      </c>
      <c r="N45">
        <v>221</v>
      </c>
      <c r="O45">
        <v>78</v>
      </c>
      <c r="P45">
        <v>2198</v>
      </c>
    </row>
    <row r="46" spans="3:16" x14ac:dyDescent="0.15">
      <c r="C46">
        <v>1563</v>
      </c>
      <c r="D46">
        <v>1800</v>
      </c>
      <c r="J46">
        <v>88</v>
      </c>
      <c r="N46">
        <v>416</v>
      </c>
      <c r="O46">
        <v>86</v>
      </c>
      <c r="P46">
        <v>1852</v>
      </c>
    </row>
    <row r="47" spans="3:16" x14ac:dyDescent="0.15">
      <c r="C47">
        <v>1301</v>
      </c>
      <c r="D47">
        <v>1361</v>
      </c>
      <c r="N47">
        <v>436</v>
      </c>
      <c r="O47">
        <v>1559</v>
      </c>
      <c r="P47">
        <v>923</v>
      </c>
    </row>
    <row r="48" spans="3:16" x14ac:dyDescent="0.15">
      <c r="C48">
        <v>1509</v>
      </c>
      <c r="D48">
        <v>605</v>
      </c>
      <c r="N48">
        <v>1056</v>
      </c>
      <c r="O48">
        <v>60</v>
      </c>
      <c r="P48">
        <v>5425</v>
      </c>
    </row>
    <row r="49" spans="3:16" x14ac:dyDescent="0.15">
      <c r="C49">
        <v>5842</v>
      </c>
      <c r="D49">
        <v>1414</v>
      </c>
      <c r="N49">
        <v>1467</v>
      </c>
      <c r="O49">
        <v>58</v>
      </c>
      <c r="P49">
        <v>4123</v>
      </c>
    </row>
    <row r="50" spans="3:16" x14ac:dyDescent="0.15">
      <c r="C50">
        <v>359</v>
      </c>
      <c r="D50">
        <v>307</v>
      </c>
      <c r="N50">
        <v>171</v>
      </c>
      <c r="O50">
        <v>1096</v>
      </c>
      <c r="P50">
        <v>2402</v>
      </c>
    </row>
    <row r="51" spans="3:16" x14ac:dyDescent="0.15">
      <c r="C51">
        <v>2596</v>
      </c>
      <c r="D51">
        <v>155</v>
      </c>
      <c r="N51">
        <v>340</v>
      </c>
      <c r="O51">
        <v>43</v>
      </c>
      <c r="P51">
        <v>1223</v>
      </c>
    </row>
    <row r="52" spans="3:16" x14ac:dyDescent="0.15">
      <c r="C52">
        <v>559</v>
      </c>
      <c r="D52">
        <v>420</v>
      </c>
      <c r="N52">
        <v>301</v>
      </c>
      <c r="O52">
        <v>42</v>
      </c>
      <c r="P52">
        <v>292</v>
      </c>
    </row>
    <row r="53" spans="3:16" x14ac:dyDescent="0.15">
      <c r="C53">
        <v>7011</v>
      </c>
      <c r="D53">
        <v>1044</v>
      </c>
      <c r="N53">
        <v>223</v>
      </c>
      <c r="O53">
        <v>43</v>
      </c>
      <c r="P53">
        <v>4013</v>
      </c>
    </row>
    <row r="54" spans="3:16" x14ac:dyDescent="0.15">
      <c r="C54">
        <v>6092</v>
      </c>
      <c r="D54">
        <v>155</v>
      </c>
      <c r="N54">
        <v>442</v>
      </c>
      <c r="O54">
        <v>57</v>
      </c>
      <c r="P54">
        <v>651</v>
      </c>
    </row>
    <row r="55" spans="3:16" x14ac:dyDescent="0.15">
      <c r="C55">
        <v>4066</v>
      </c>
      <c r="D55">
        <v>92</v>
      </c>
      <c r="N55">
        <v>175</v>
      </c>
      <c r="O55">
        <v>1280</v>
      </c>
      <c r="P55">
        <v>4232</v>
      </c>
    </row>
    <row r="56" spans="3:16" x14ac:dyDescent="0.15">
      <c r="C56">
        <v>8153</v>
      </c>
      <c r="D56">
        <v>1072</v>
      </c>
      <c r="N56">
        <v>358</v>
      </c>
      <c r="O56">
        <v>803</v>
      </c>
      <c r="P56">
        <v>5200</v>
      </c>
    </row>
    <row r="57" spans="3:16" x14ac:dyDescent="0.15">
      <c r="C57">
        <v>1679</v>
      </c>
      <c r="D57">
        <v>1411</v>
      </c>
      <c r="N57">
        <v>472</v>
      </c>
      <c r="O57">
        <v>18</v>
      </c>
      <c r="P57">
        <v>5459</v>
      </c>
    </row>
    <row r="58" spans="3:16" x14ac:dyDescent="0.15">
      <c r="C58">
        <v>350</v>
      </c>
      <c r="D58">
        <v>330</v>
      </c>
      <c r="N58">
        <v>70</v>
      </c>
      <c r="O58">
        <v>1868</v>
      </c>
      <c r="P58">
        <v>2497</v>
      </c>
    </row>
    <row r="59" spans="3:16" x14ac:dyDescent="0.15">
      <c r="C59">
        <v>3016</v>
      </c>
      <c r="D59">
        <v>3007</v>
      </c>
      <c r="N59">
        <v>1035</v>
      </c>
      <c r="O59">
        <v>131</v>
      </c>
      <c r="P59">
        <v>5291</v>
      </c>
    </row>
    <row r="60" spans="3:16" x14ac:dyDescent="0.15">
      <c r="C60">
        <v>558</v>
      </c>
      <c r="D60">
        <v>307</v>
      </c>
      <c r="N60">
        <v>154</v>
      </c>
      <c r="O60">
        <v>1045</v>
      </c>
      <c r="P60">
        <v>188</v>
      </c>
    </row>
    <row r="61" spans="3:16" x14ac:dyDescent="0.15">
      <c r="C61">
        <v>250</v>
      </c>
      <c r="D61">
        <v>1875</v>
      </c>
      <c r="N61">
        <v>96</v>
      </c>
      <c r="O61">
        <v>226</v>
      </c>
      <c r="P61">
        <v>2653</v>
      </c>
    </row>
    <row r="62" spans="3:16" x14ac:dyDescent="0.15">
      <c r="C62">
        <v>1481</v>
      </c>
      <c r="D62">
        <v>2331</v>
      </c>
      <c r="N62">
        <v>213</v>
      </c>
      <c r="O62">
        <v>1597</v>
      </c>
      <c r="P62">
        <v>372</v>
      </c>
    </row>
    <row r="63" spans="3:16" x14ac:dyDescent="0.15">
      <c r="C63">
        <v>3896</v>
      </c>
      <c r="D63">
        <v>2051</v>
      </c>
      <c r="N63">
        <v>181</v>
      </c>
      <c r="O63">
        <v>25</v>
      </c>
      <c r="P63">
        <v>3166</v>
      </c>
    </row>
    <row r="64" spans="3:16" x14ac:dyDescent="0.15">
      <c r="C64">
        <v>6239</v>
      </c>
      <c r="D64">
        <v>724</v>
      </c>
      <c r="N64">
        <v>1473</v>
      </c>
      <c r="O64">
        <v>1522</v>
      </c>
      <c r="P64">
        <v>795</v>
      </c>
    </row>
    <row r="65" spans="3:16" x14ac:dyDescent="0.15">
      <c r="C65">
        <v>4361</v>
      </c>
      <c r="D65">
        <v>1523</v>
      </c>
      <c r="N65">
        <v>278</v>
      </c>
      <c r="O65">
        <v>413</v>
      </c>
      <c r="P65">
        <v>90</v>
      </c>
    </row>
    <row r="66" spans="3:16" x14ac:dyDescent="0.15">
      <c r="C66">
        <v>1505</v>
      </c>
      <c r="D66">
        <v>2193</v>
      </c>
      <c r="N66">
        <v>440</v>
      </c>
      <c r="O66">
        <v>451</v>
      </c>
      <c r="P66">
        <v>5241</v>
      </c>
    </row>
    <row r="67" spans="3:16" x14ac:dyDescent="0.15">
      <c r="C67">
        <v>3391</v>
      </c>
      <c r="D67">
        <v>2535</v>
      </c>
      <c r="N67">
        <v>532</v>
      </c>
      <c r="O67">
        <v>54</v>
      </c>
      <c r="P67">
        <v>5006</v>
      </c>
    </row>
    <row r="68" spans="3:16" x14ac:dyDescent="0.15">
      <c r="C68">
        <v>752</v>
      </c>
      <c r="D68">
        <v>77</v>
      </c>
      <c r="N68">
        <v>478</v>
      </c>
      <c r="O68">
        <v>40</v>
      </c>
      <c r="P68">
        <v>316</v>
      </c>
    </row>
    <row r="69" spans="3:16" x14ac:dyDescent="0.15">
      <c r="C69">
        <v>3148</v>
      </c>
      <c r="D69">
        <v>1498</v>
      </c>
      <c r="N69">
        <v>63</v>
      </c>
      <c r="O69">
        <v>1175</v>
      </c>
      <c r="P69">
        <v>96</v>
      </c>
    </row>
    <row r="70" spans="3:16" x14ac:dyDescent="0.15">
      <c r="C70">
        <v>3263</v>
      </c>
      <c r="D70">
        <v>1103</v>
      </c>
      <c r="N70">
        <v>264</v>
      </c>
      <c r="O70">
        <v>52</v>
      </c>
      <c r="P70">
        <v>5340</v>
      </c>
    </row>
    <row r="71" spans="3:16" x14ac:dyDescent="0.15">
      <c r="C71">
        <v>1688</v>
      </c>
      <c r="D71">
        <v>91</v>
      </c>
      <c r="N71">
        <v>1578</v>
      </c>
      <c r="O71">
        <v>1714</v>
      </c>
      <c r="P71">
        <v>323</v>
      </c>
    </row>
    <row r="72" spans="3:16" x14ac:dyDescent="0.15">
      <c r="C72">
        <v>3351</v>
      </c>
      <c r="D72">
        <v>131</v>
      </c>
      <c r="N72">
        <v>1635</v>
      </c>
      <c r="O72">
        <v>1457</v>
      </c>
      <c r="P72">
        <v>1003</v>
      </c>
    </row>
    <row r="73" spans="3:16" x14ac:dyDescent="0.15">
      <c r="C73">
        <v>1840</v>
      </c>
      <c r="D73">
        <v>999</v>
      </c>
      <c r="N73">
        <v>260</v>
      </c>
      <c r="O73">
        <v>450</v>
      </c>
      <c r="P73">
        <v>1543</v>
      </c>
    </row>
    <row r="74" spans="3:16" x14ac:dyDescent="0.15">
      <c r="C74">
        <v>2176</v>
      </c>
      <c r="D74">
        <v>4729</v>
      </c>
      <c r="N74">
        <v>153</v>
      </c>
      <c r="O74">
        <v>992</v>
      </c>
      <c r="P74">
        <v>3172</v>
      </c>
    </row>
    <row r="75" spans="3:16" x14ac:dyDescent="0.15">
      <c r="C75">
        <v>6742</v>
      </c>
      <c r="D75">
        <v>3046</v>
      </c>
      <c r="N75">
        <v>229</v>
      </c>
      <c r="O75">
        <v>274</v>
      </c>
      <c r="P75">
        <v>482</v>
      </c>
    </row>
    <row r="76" spans="3:16" x14ac:dyDescent="0.15">
      <c r="C76">
        <v>196</v>
      </c>
      <c r="D76">
        <v>477</v>
      </c>
      <c r="N76">
        <v>83</v>
      </c>
      <c r="O76">
        <v>709</v>
      </c>
      <c r="P76">
        <v>646</v>
      </c>
    </row>
    <row r="77" spans="3:16" x14ac:dyDescent="0.15">
      <c r="C77">
        <v>5687</v>
      </c>
      <c r="D77">
        <v>143</v>
      </c>
      <c r="N77">
        <v>208</v>
      </c>
      <c r="O77">
        <v>62</v>
      </c>
      <c r="P77">
        <v>1322</v>
      </c>
    </row>
    <row r="78" spans="3:16" x14ac:dyDescent="0.15">
      <c r="C78">
        <v>3262</v>
      </c>
      <c r="D78">
        <v>366</v>
      </c>
      <c r="N78">
        <v>870</v>
      </c>
      <c r="O78">
        <v>108</v>
      </c>
      <c r="P78">
        <v>176</v>
      </c>
    </row>
    <row r="79" spans="3:16" x14ac:dyDescent="0.15">
      <c r="C79">
        <v>5099</v>
      </c>
      <c r="D79">
        <v>899</v>
      </c>
      <c r="N79">
        <v>409</v>
      </c>
      <c r="O79">
        <v>75</v>
      </c>
      <c r="P79">
        <v>3976</v>
      </c>
    </row>
    <row r="80" spans="3:16" x14ac:dyDescent="0.15">
      <c r="C80">
        <v>8346</v>
      </c>
      <c r="D80">
        <v>1969</v>
      </c>
      <c r="N80">
        <v>166</v>
      </c>
      <c r="O80">
        <v>576</v>
      </c>
      <c r="P80">
        <v>5459</v>
      </c>
    </row>
    <row r="81" spans="3:16" x14ac:dyDescent="0.15">
      <c r="C81">
        <v>124</v>
      </c>
      <c r="D81">
        <v>561</v>
      </c>
      <c r="N81">
        <v>328</v>
      </c>
      <c r="O81">
        <v>692</v>
      </c>
      <c r="P81">
        <v>2714</v>
      </c>
    </row>
    <row r="82" spans="3:16" x14ac:dyDescent="0.15">
      <c r="C82">
        <v>2683</v>
      </c>
      <c r="D82">
        <v>936</v>
      </c>
      <c r="N82">
        <v>1219</v>
      </c>
      <c r="O82">
        <v>28</v>
      </c>
      <c r="P82">
        <v>65</v>
      </c>
    </row>
    <row r="83" spans="3:16" x14ac:dyDescent="0.15">
      <c r="C83">
        <v>688</v>
      </c>
      <c r="D83">
        <v>223</v>
      </c>
      <c r="N83">
        <v>287</v>
      </c>
      <c r="O83">
        <v>709</v>
      </c>
      <c r="P83">
        <v>1943</v>
      </c>
    </row>
    <row r="84" spans="3:16" x14ac:dyDescent="0.15">
      <c r="C84">
        <v>2904</v>
      </c>
      <c r="D84">
        <v>715</v>
      </c>
      <c r="N84">
        <v>1017</v>
      </c>
      <c r="O84">
        <v>1704</v>
      </c>
      <c r="P84">
        <v>110</v>
      </c>
    </row>
    <row r="85" spans="3:16" x14ac:dyDescent="0.15">
      <c r="C85">
        <v>436</v>
      </c>
      <c r="D85">
        <v>264</v>
      </c>
      <c r="N85">
        <v>260</v>
      </c>
      <c r="O85">
        <v>232</v>
      </c>
      <c r="P85">
        <v>260</v>
      </c>
    </row>
    <row r="86" spans="3:16" x14ac:dyDescent="0.15">
      <c r="C86">
        <v>3819</v>
      </c>
      <c r="D86">
        <v>426</v>
      </c>
      <c r="N86">
        <v>138</v>
      </c>
      <c r="O86">
        <v>778</v>
      </c>
      <c r="P86">
        <v>74</v>
      </c>
    </row>
    <row r="87" spans="3:16" x14ac:dyDescent="0.15">
      <c r="C87">
        <v>3057</v>
      </c>
      <c r="D87">
        <v>2545</v>
      </c>
      <c r="N87">
        <v>333</v>
      </c>
      <c r="O87">
        <v>64</v>
      </c>
      <c r="P87">
        <v>1994</v>
      </c>
    </row>
    <row r="88" spans="3:16" x14ac:dyDescent="0.15">
      <c r="C88">
        <v>1831</v>
      </c>
      <c r="D88">
        <v>3245</v>
      </c>
      <c r="N88">
        <v>422</v>
      </c>
      <c r="O88">
        <v>1258</v>
      </c>
      <c r="P88">
        <v>2095</v>
      </c>
    </row>
    <row r="89" spans="3:16" x14ac:dyDescent="0.15">
      <c r="C89">
        <v>1762</v>
      </c>
      <c r="D89">
        <v>123</v>
      </c>
      <c r="N89">
        <v>436</v>
      </c>
      <c r="O89">
        <v>1735</v>
      </c>
      <c r="P89">
        <v>5187</v>
      </c>
    </row>
    <row r="90" spans="3:16" x14ac:dyDescent="0.15">
      <c r="C90">
        <v>3228</v>
      </c>
      <c r="D90">
        <v>557</v>
      </c>
      <c r="N90">
        <v>924</v>
      </c>
      <c r="O90">
        <v>240</v>
      </c>
      <c r="P90">
        <v>498</v>
      </c>
    </row>
    <row r="91" spans="3:16" x14ac:dyDescent="0.15">
      <c r="C91">
        <v>999</v>
      </c>
      <c r="D91">
        <v>2251</v>
      </c>
      <c r="N91">
        <v>90</v>
      </c>
      <c r="O91">
        <v>1097</v>
      </c>
      <c r="P91">
        <v>2219</v>
      </c>
    </row>
    <row r="92" spans="3:16" x14ac:dyDescent="0.15">
      <c r="C92">
        <v>2468</v>
      </c>
      <c r="D92">
        <v>1858</v>
      </c>
      <c r="N92">
        <v>250</v>
      </c>
      <c r="O92">
        <v>1376</v>
      </c>
      <c r="P92">
        <v>1573</v>
      </c>
    </row>
    <row r="93" spans="3:16" x14ac:dyDescent="0.15">
      <c r="C93">
        <v>2465</v>
      </c>
      <c r="D93">
        <v>288</v>
      </c>
      <c r="N93">
        <v>164</v>
      </c>
      <c r="O93">
        <v>39</v>
      </c>
      <c r="P93">
        <v>3617</v>
      </c>
    </row>
    <row r="94" spans="3:16" x14ac:dyDescent="0.15">
      <c r="C94">
        <v>993</v>
      </c>
      <c r="D94">
        <v>1279</v>
      </c>
      <c r="N94">
        <v>244</v>
      </c>
      <c r="O94">
        <v>719</v>
      </c>
      <c r="P94">
        <v>776</v>
      </c>
    </row>
    <row r="95" spans="3:16" x14ac:dyDescent="0.15">
      <c r="C95">
        <v>2771</v>
      </c>
      <c r="D95">
        <v>462</v>
      </c>
      <c r="N95">
        <v>696</v>
      </c>
      <c r="O95">
        <v>533</v>
      </c>
      <c r="P95">
        <v>1671</v>
      </c>
    </row>
    <row r="96" spans="3:16" x14ac:dyDescent="0.15">
      <c r="C96">
        <v>2220</v>
      </c>
      <c r="D96">
        <v>111</v>
      </c>
      <c r="N96">
        <v>667</v>
      </c>
      <c r="O96">
        <v>1490</v>
      </c>
      <c r="P96">
        <v>2756</v>
      </c>
    </row>
    <row r="97" spans="3:16" x14ac:dyDescent="0.15">
      <c r="C97">
        <v>292</v>
      </c>
      <c r="D97">
        <v>785</v>
      </c>
      <c r="N97">
        <v>362</v>
      </c>
      <c r="O97">
        <v>97</v>
      </c>
      <c r="P97">
        <v>3013</v>
      </c>
    </row>
    <row r="98" spans="3:16" x14ac:dyDescent="0.15">
      <c r="C98">
        <v>8539</v>
      </c>
      <c r="D98">
        <v>3502</v>
      </c>
      <c r="N98">
        <v>312</v>
      </c>
      <c r="O98">
        <v>2299</v>
      </c>
      <c r="P98">
        <v>452</v>
      </c>
    </row>
    <row r="99" spans="3:16" x14ac:dyDescent="0.15">
      <c r="C99">
        <v>5676</v>
      </c>
      <c r="D99">
        <v>185</v>
      </c>
      <c r="N99">
        <v>303</v>
      </c>
      <c r="O99">
        <v>136</v>
      </c>
      <c r="P99">
        <v>2282</v>
      </c>
    </row>
    <row r="100" spans="3:16" x14ac:dyDescent="0.15">
      <c r="C100">
        <v>3856</v>
      </c>
      <c r="D100">
        <v>1797</v>
      </c>
      <c r="N100">
        <v>122</v>
      </c>
      <c r="O100">
        <v>966</v>
      </c>
      <c r="P100">
        <v>5353</v>
      </c>
    </row>
    <row r="101" spans="3:16" x14ac:dyDescent="0.15">
      <c r="C101">
        <v>2090</v>
      </c>
      <c r="D101">
        <v>864</v>
      </c>
      <c r="N101">
        <v>119</v>
      </c>
      <c r="O101">
        <v>510</v>
      </c>
      <c r="P101">
        <v>1345</v>
      </c>
    </row>
    <row r="102" spans="3:16" x14ac:dyDescent="0.15">
      <c r="C102">
        <v>4450</v>
      </c>
      <c r="D102">
        <v>726</v>
      </c>
      <c r="N102">
        <v>122</v>
      </c>
      <c r="O102">
        <v>662</v>
      </c>
      <c r="P102">
        <v>419</v>
      </c>
    </row>
    <row r="103" spans="3:16" x14ac:dyDescent="0.15">
      <c r="C103">
        <v>4600</v>
      </c>
      <c r="D103">
        <v>1710</v>
      </c>
      <c r="N103">
        <v>111</v>
      </c>
      <c r="O103">
        <v>35</v>
      </c>
      <c r="P103">
        <v>369</v>
      </c>
    </row>
    <row r="104" spans="3:16" x14ac:dyDescent="0.15">
      <c r="C104">
        <v>10951</v>
      </c>
      <c r="D104">
        <v>434</v>
      </c>
      <c r="N104">
        <v>787</v>
      </c>
      <c r="O104">
        <v>1552</v>
      </c>
      <c r="P104">
        <v>3817</v>
      </c>
    </row>
    <row r="105" spans="3:16" x14ac:dyDescent="0.15">
      <c r="C105">
        <v>463</v>
      </c>
      <c r="D105">
        <v>469</v>
      </c>
      <c r="N105">
        <v>1663</v>
      </c>
      <c r="O105">
        <v>1003</v>
      </c>
      <c r="P105">
        <v>2717</v>
      </c>
    </row>
    <row r="106" spans="3:16" x14ac:dyDescent="0.15">
      <c r="C106">
        <v>1394</v>
      </c>
      <c r="D106">
        <v>1917</v>
      </c>
      <c r="N106">
        <v>316</v>
      </c>
      <c r="O106">
        <v>2608</v>
      </c>
      <c r="P106">
        <v>3313</v>
      </c>
    </row>
  </sheetData>
  <sortState ref="I1:I100">
    <sortCondition ref="I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随机分割</vt:lpstr>
      <vt:lpstr>动态选择</vt:lpstr>
    </vt:vector>
  </TitlesOfParts>
  <Company>cchhnnkk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KaenChan</dc:creator>
  <cp:lastModifiedBy>KaenChan</cp:lastModifiedBy>
  <dcterms:created xsi:type="dcterms:W3CDTF">2014-08-30T08:30:30Z</dcterms:created>
  <dcterms:modified xsi:type="dcterms:W3CDTF">2014-09-14T06:09:36Z</dcterms:modified>
</cp:coreProperties>
</file>