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70" activeTab="2"/>
  </bookViews>
  <sheets>
    <sheet name="Solution 1" sheetId="1" r:id="rId1"/>
    <sheet name="Solution 2" sheetId="4" r:id="rId2"/>
    <sheet name="Solution 3" sheetId="6" r:id="rId3"/>
    <sheet name="Solution 4" sheetId="5" r:id="rId4"/>
    <sheet name="Normal Testing" sheetId="2" r:id="rId5"/>
  </sheets>
  <calcPr calcId="124519"/>
</workbook>
</file>

<file path=xl/calcChain.xml><?xml version="1.0" encoding="utf-8"?>
<calcChain xmlns="http://schemas.openxmlformats.org/spreadsheetml/2006/main">
  <c r="P32" i="6"/>
  <c r="P31"/>
  <c r="P30"/>
  <c r="P29"/>
  <c r="O28"/>
  <c r="P26"/>
  <c r="P25"/>
  <c r="P24"/>
  <c r="P23"/>
  <c r="O22"/>
  <c r="P21"/>
  <c r="P20"/>
  <c r="P19"/>
  <c r="P18"/>
  <c r="P17"/>
  <c r="O16"/>
  <c r="P15"/>
  <c r="P14"/>
  <c r="P13"/>
  <c r="O12"/>
  <c r="P10"/>
  <c r="P9"/>
  <c r="O8"/>
  <c r="P7"/>
  <c r="P6"/>
  <c r="P5"/>
  <c r="O4"/>
  <c r="P32" i="5"/>
  <c r="P31"/>
  <c r="P30"/>
  <c r="P29"/>
  <c r="O28"/>
  <c r="P26"/>
  <c r="P25"/>
  <c r="P24"/>
  <c r="P23"/>
  <c r="O22"/>
  <c r="P21"/>
  <c r="P20"/>
  <c r="P19"/>
  <c r="P18"/>
  <c r="P17"/>
  <c r="O16"/>
  <c r="P15"/>
  <c r="P14"/>
  <c r="P13"/>
  <c r="O12"/>
  <c r="P10"/>
  <c r="P9"/>
  <c r="O8"/>
  <c r="P7"/>
  <c r="P6"/>
  <c r="P5"/>
  <c r="O4"/>
  <c r="O33" s="1"/>
  <c r="P32" i="4"/>
  <c r="P31"/>
  <c r="P30"/>
  <c r="P29"/>
  <c r="O28"/>
  <c r="P26"/>
  <c r="P25"/>
  <c r="P24"/>
  <c r="P23"/>
  <c r="O22"/>
  <c r="P21"/>
  <c r="P20"/>
  <c r="P19"/>
  <c r="P18"/>
  <c r="P17"/>
  <c r="O16"/>
  <c r="P15"/>
  <c r="P14"/>
  <c r="P13"/>
  <c r="O12"/>
  <c r="P10"/>
  <c r="P9"/>
  <c r="O8"/>
  <c r="P7"/>
  <c r="P6"/>
  <c r="P5"/>
  <c r="O4"/>
  <c r="O8" i="1"/>
  <c r="O4"/>
  <c r="P26"/>
  <c r="P32"/>
  <c r="P30"/>
  <c r="P31"/>
  <c r="P29"/>
  <c r="P24"/>
  <c r="P25"/>
  <c r="P23"/>
  <c r="P14"/>
  <c r="P15"/>
  <c r="P13"/>
  <c r="P6"/>
  <c r="P7"/>
  <c r="P5"/>
  <c r="P21"/>
  <c r="P20"/>
  <c r="P19"/>
  <c r="P18"/>
  <c r="P17"/>
  <c r="P10"/>
  <c r="P9"/>
  <c r="O8" i="2"/>
  <c r="O7"/>
  <c r="O6"/>
  <c r="O5"/>
  <c r="O4"/>
  <c r="O3"/>
  <c r="O28" i="1"/>
  <c r="O22"/>
  <c r="O16"/>
  <c r="O12"/>
  <c r="O33" i="6" l="1"/>
  <c r="O33" i="4"/>
  <c r="O9" i="2"/>
  <c r="O33" i="1"/>
</calcChain>
</file>

<file path=xl/sharedStrings.xml><?xml version="1.0" encoding="utf-8"?>
<sst xmlns="http://schemas.openxmlformats.org/spreadsheetml/2006/main" count="632" uniqueCount="96">
  <si>
    <t>*</t>
  </si>
  <si>
    <t>Child (M)</t>
  </si>
  <si>
    <t>Child (F)</t>
  </si>
  <si>
    <t>Adult(M)</t>
  </si>
  <si>
    <t>Adult(F)</t>
  </si>
  <si>
    <t>CS (M)</t>
  </si>
  <si>
    <t>CS (F)</t>
  </si>
  <si>
    <t>all</t>
  </si>
  <si>
    <t>Max 60 if no.of concessios are less than 3 else 70</t>
  </si>
  <si>
    <t>Max 60 but if HC =1 then 80%</t>
  </si>
  <si>
    <t>max 60 but if widow=1 then 70</t>
  </si>
  <si>
    <t>max 60 but RE=1 or exemp=1 then 80</t>
  </si>
  <si>
    <t>Rule 1</t>
  </si>
  <si>
    <t>Rule 2</t>
  </si>
  <si>
    <t>Rule 3</t>
  </si>
  <si>
    <t>Max 60 but if student =1 then 70%</t>
  </si>
  <si>
    <t>Max 60 but if student =1 then 80%</t>
  </si>
  <si>
    <t>2^4</t>
  </si>
  <si>
    <t>2^9</t>
  </si>
  <si>
    <t>2^10</t>
  </si>
  <si>
    <t>2^7</t>
  </si>
  <si>
    <t>2^8</t>
  </si>
  <si>
    <t>SC (20%)</t>
  </si>
  <si>
    <t>Ex Ser (30%)</t>
  </si>
  <si>
    <t>Widow (50%)</t>
  </si>
  <si>
    <t>CG Emp (20%)</t>
  </si>
  <si>
    <t>RE (30%)</t>
  </si>
  <si>
    <t>Student (50%)</t>
  </si>
  <si>
    <t>SP (20%)</t>
  </si>
  <si>
    <t>Politician (50%)</t>
  </si>
  <si>
    <t>Ex-railway (30%)</t>
  </si>
  <si>
    <t>Total no.of test cases</t>
  </si>
  <si>
    <t>HC (30%)</t>
  </si>
  <si>
    <t xml:space="preserve">* </t>
  </si>
  <si>
    <t>Rule 4</t>
  </si>
  <si>
    <t>Rule 5</t>
  </si>
  <si>
    <t>max 60 but exemp=1 then 70</t>
  </si>
  <si>
    <t>Rule 6</t>
  </si>
  <si>
    <t>Max 60 but if sp =1 then 70%</t>
  </si>
  <si>
    <t>Max 60 but if sp =1 then 80%</t>
  </si>
  <si>
    <t>Test Case for Rule 1</t>
  </si>
  <si>
    <t>Total Concession</t>
  </si>
  <si>
    <t>S.N.</t>
  </si>
  <si>
    <t>Concession Type</t>
  </si>
  <si>
    <t>2*6</t>
  </si>
  <si>
    <t xml:space="preserve"> if no.of concessios &lt; 3 Max 50 else 70</t>
  </si>
  <si>
    <t>if student =1 then max=70% else max=50%</t>
  </si>
  <si>
    <t>if HC =1 then max=80% else max=50%</t>
  </si>
  <si>
    <t>SS (M)</t>
  </si>
  <si>
    <t>SS (F)</t>
  </si>
  <si>
    <t>Rule 7</t>
  </si>
  <si>
    <t>max= 70%</t>
  </si>
  <si>
    <t>max=70%</t>
  </si>
  <si>
    <t>max=65%</t>
  </si>
  <si>
    <t>Normal Concession %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</si>
  <si>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</si>
  <si>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</si>
  <si>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</si>
  <si>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</si>
  <si>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</si>
  <si>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</si>
  <si>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</si>
  <si>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</si>
  <si>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</si>
  <si>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</si>
  <si>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 xml:space="preserve"> if no.of concessios &lt; 3 then Max =50 else Max=60</t>
  </si>
  <si>
    <t>max= 80%</t>
  </si>
  <si>
    <t>Other Concessions</t>
  </si>
  <si>
    <t>Total concessions</t>
  </si>
  <si>
    <t>Solution 1</t>
  </si>
  <si>
    <t>Solution 2</t>
  </si>
  <si>
    <t xml:space="preserve"> if no.of concessios&lt;3  then max=60  else max=70</t>
  </si>
  <si>
    <t>concession given</t>
  </si>
  <si>
    <t>case 1</t>
  </si>
  <si>
    <t>case 2</t>
  </si>
  <si>
    <t>case 3</t>
  </si>
  <si>
    <t>Solution 3</t>
  </si>
  <si>
    <t xml:space="preserve"> if no.of concessios&lt;3  then max=50  else max=70</t>
  </si>
  <si>
    <t>case 4</t>
  </si>
  <si>
    <t>SC (10%)</t>
  </si>
  <si>
    <t>Widow (40%)</t>
  </si>
  <si>
    <t>case 5</t>
  </si>
  <si>
    <t>if no.of concessios &lt; 3 max=60 else max=70</t>
  </si>
  <si>
    <t xml:space="preserve"> if no.of concessios &lt;  3 then max=60% else max=70%</t>
  </si>
  <si>
    <t xml:space="preserve"> if no.of concessios &lt; 3 then max=60% else max=70%</t>
  </si>
  <si>
    <t>2^5</t>
  </si>
  <si>
    <t>Actual ConcESSION</t>
  </si>
  <si>
    <t>90 OR 140</t>
  </si>
  <si>
    <t xml:space="preserve">if(C1 &amp;C2&amp;C3==1) OR IF (C1&amp;C2&amp;C8==1) max=70 </t>
  </si>
  <si>
    <t xml:space="preserve">if (C1&amp;C3==1) then max=55 </t>
  </si>
  <si>
    <t xml:space="preserve">                                                                                             </t>
  </si>
  <si>
    <t>IF (C1&amp;C2&amp;C3&amp;C4==1) MAX=75</t>
  </si>
  <si>
    <t xml:space="preserve">if (C1&amp;C3&amp;C5==1) then max=60 </t>
  </si>
  <si>
    <t xml:space="preserve">  if(C1 &amp;C2&amp;C3&amp;C5==1) OR IF (C1&amp;C2&amp;C8&amp;C5==1) max=75 </t>
  </si>
  <si>
    <t>IF (C1&amp;C2&amp;C3&amp;C4&amp;C5==1) MAX=80</t>
  </si>
  <si>
    <t xml:space="preserve">                Above All                                   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</si>
</sst>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9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" fontId="0" fillId="3" borderId="5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3"/>
  <sheetViews>
    <sheetView topLeftCell="A6" workbookViewId="0">
      <selection activeCell="H27" sqref="H27"/>
    </sheetView>
  </sheetViews>
  <sheetFormatPr defaultRowHeight="15"/>
  <cols>
    <col min="1" max="1" width="4.42578125" customWidth="1"/>
    <col min="2" max="3" width="11.28515625" customWidth="1"/>
    <col min="4" max="4" width="6.140625" customWidth="1"/>
    <col min="5" max="5" width="6" customWidth="1"/>
    <col min="6" max="6" width="6.140625" customWidth="1"/>
    <col min="7" max="7" width="7.42578125" customWidth="1"/>
    <col min="8" max="8" width="7.85546875" customWidth="1"/>
    <col min="9" max="9" width="5.7109375" customWidth="1"/>
    <col min="10" max="10" width="8" customWidth="1"/>
    <col min="11" max="11" width="5.7109375" customWidth="1"/>
    <col min="12" max="12" width="9.85546875" customWidth="1"/>
    <col min="13" max="13" width="5.85546875" customWidth="1"/>
    <col min="14" max="14" width="6" customWidth="1"/>
    <col min="15" max="15" width="6.42578125" customWidth="1"/>
    <col min="16" max="16" width="8.7109375" style="18" customWidth="1"/>
    <col min="17" max="18" width="10.7109375" customWidth="1"/>
  </cols>
  <sheetData>
    <row r="1" spans="1:18"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</row>
    <row r="2" spans="1:18">
      <c r="D2" s="34" t="s">
        <v>67</v>
      </c>
      <c r="E2" s="34"/>
      <c r="F2" s="34"/>
      <c r="G2" s="34"/>
      <c r="H2" s="34"/>
      <c r="I2" s="34"/>
      <c r="J2" s="34"/>
      <c r="K2" s="34"/>
      <c r="L2" s="34"/>
    </row>
    <row r="3" spans="1:18" ht="60">
      <c r="A3" s="14" t="s">
        <v>42</v>
      </c>
      <c r="B3" s="5" t="s">
        <v>43</v>
      </c>
      <c r="C3" s="22" t="s">
        <v>54</v>
      </c>
      <c r="D3" s="5" t="s">
        <v>32</v>
      </c>
      <c r="E3" s="5" t="s">
        <v>79</v>
      </c>
      <c r="F3" s="5" t="s">
        <v>23</v>
      </c>
      <c r="G3" s="5" t="s">
        <v>80</v>
      </c>
      <c r="H3" s="5" t="s">
        <v>25</v>
      </c>
      <c r="I3" s="5" t="s">
        <v>26</v>
      </c>
      <c r="J3" s="5" t="s">
        <v>27</v>
      </c>
      <c r="K3" s="5" t="s">
        <v>28</v>
      </c>
      <c r="L3" s="5" t="s">
        <v>30</v>
      </c>
      <c r="M3" s="5"/>
      <c r="N3" s="5"/>
      <c r="O3" s="5" t="s">
        <v>31</v>
      </c>
      <c r="P3" s="19" t="s">
        <v>68</v>
      </c>
      <c r="Q3" s="5" t="s">
        <v>69</v>
      </c>
      <c r="R3" s="40" t="s">
        <v>72</v>
      </c>
    </row>
    <row r="4" spans="1:18">
      <c r="A4" s="14">
        <v>1</v>
      </c>
      <c r="B4" s="4" t="s">
        <v>1</v>
      </c>
      <c r="C4" s="23">
        <v>0.5</v>
      </c>
      <c r="D4" s="6" t="s">
        <v>0</v>
      </c>
      <c r="E4" s="6" t="s">
        <v>0</v>
      </c>
      <c r="F4" s="6"/>
      <c r="G4" s="6"/>
      <c r="H4" s="6"/>
      <c r="I4" s="6"/>
      <c r="J4" s="6" t="s">
        <v>0</v>
      </c>
      <c r="K4" s="6"/>
      <c r="L4" s="6"/>
      <c r="M4" s="6" t="s">
        <v>7</v>
      </c>
      <c r="N4" s="6" t="s">
        <v>17</v>
      </c>
      <c r="O4" s="6">
        <f>2^4</f>
        <v>16</v>
      </c>
      <c r="P4" s="20">
        <v>1.5</v>
      </c>
      <c r="Q4" s="17" t="s">
        <v>66</v>
      </c>
      <c r="R4" s="17"/>
    </row>
    <row r="5" spans="1:18">
      <c r="A5" s="14"/>
      <c r="B5" s="4" t="s">
        <v>73</v>
      </c>
      <c r="C5" s="35">
        <v>50</v>
      </c>
      <c r="D5" s="36">
        <v>30</v>
      </c>
      <c r="E5" s="36">
        <v>10</v>
      </c>
      <c r="F5" s="36"/>
      <c r="G5" s="36"/>
      <c r="H5" s="36"/>
      <c r="I5" s="36"/>
      <c r="J5" s="36">
        <v>50</v>
      </c>
      <c r="K5" s="36"/>
      <c r="L5" s="36"/>
      <c r="M5" s="36"/>
      <c r="N5" s="36"/>
      <c r="O5" s="36"/>
      <c r="P5" s="28">
        <f>SUM(C5:L5)</f>
        <v>140</v>
      </c>
      <c r="Q5" s="36"/>
      <c r="R5" s="37">
        <v>80</v>
      </c>
    </row>
    <row r="6" spans="1:18">
      <c r="A6" s="14"/>
      <c r="B6" s="4" t="s">
        <v>74</v>
      </c>
      <c r="C6" s="35">
        <v>50</v>
      </c>
      <c r="D6" s="36"/>
      <c r="E6" s="36"/>
      <c r="F6" s="36"/>
      <c r="G6" s="36"/>
      <c r="H6" s="36"/>
      <c r="I6" s="36"/>
      <c r="J6" s="36">
        <v>50</v>
      </c>
      <c r="K6" s="36"/>
      <c r="L6" s="36"/>
      <c r="M6" s="36"/>
      <c r="N6" s="36"/>
      <c r="O6" s="36"/>
      <c r="P6" s="28">
        <f t="shared" ref="P6:P7" si="0">SUM(C6:L6)</f>
        <v>100</v>
      </c>
      <c r="Q6" s="36"/>
      <c r="R6" s="37">
        <v>80</v>
      </c>
    </row>
    <row r="7" spans="1:18">
      <c r="A7" s="14"/>
      <c r="B7" s="4" t="s">
        <v>75</v>
      </c>
      <c r="C7" s="35">
        <v>50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28">
        <f t="shared" si="0"/>
        <v>50</v>
      </c>
      <c r="Q7" s="36"/>
      <c r="R7" s="37">
        <v>50</v>
      </c>
    </row>
    <row r="8" spans="1:18">
      <c r="A8" s="14">
        <v>2</v>
      </c>
      <c r="B8" s="4" t="s">
        <v>2</v>
      </c>
      <c r="C8" s="23">
        <v>0.5</v>
      </c>
      <c r="D8" s="6" t="s">
        <v>0</v>
      </c>
      <c r="E8" s="6" t="s">
        <v>0</v>
      </c>
      <c r="F8" s="6"/>
      <c r="G8" s="6" t="s">
        <v>0</v>
      </c>
      <c r="H8" s="6"/>
      <c r="I8" s="6"/>
      <c r="J8" s="6" t="s">
        <v>0</v>
      </c>
      <c r="K8" s="6"/>
      <c r="L8" s="6"/>
      <c r="M8" s="6" t="s">
        <v>7</v>
      </c>
      <c r="N8" s="6" t="s">
        <v>85</v>
      </c>
      <c r="O8" s="6">
        <f>2^5</f>
        <v>32</v>
      </c>
      <c r="P8" s="20">
        <v>2.5</v>
      </c>
      <c r="Q8" s="17" t="s">
        <v>51</v>
      </c>
    </row>
    <row r="9" spans="1:18">
      <c r="A9" s="14"/>
      <c r="B9" s="4" t="s">
        <v>73</v>
      </c>
      <c r="C9" s="27">
        <v>50</v>
      </c>
      <c r="D9" s="6"/>
      <c r="E9" s="6"/>
      <c r="F9" s="6"/>
      <c r="G9" s="6">
        <v>40</v>
      </c>
      <c r="H9" s="6"/>
      <c r="I9" s="6"/>
      <c r="J9" s="6"/>
      <c r="K9" s="6"/>
      <c r="L9" s="6"/>
      <c r="M9" s="6"/>
      <c r="N9" s="6"/>
      <c r="O9" s="6"/>
      <c r="P9" s="28">
        <f>SUM(C9:L9)</f>
        <v>90</v>
      </c>
      <c r="Q9" s="36"/>
      <c r="R9" s="37">
        <v>70</v>
      </c>
    </row>
    <row r="10" spans="1:18">
      <c r="A10" s="14"/>
      <c r="B10" s="4" t="s">
        <v>74</v>
      </c>
      <c r="C10" s="27">
        <v>50</v>
      </c>
      <c r="D10" s="6">
        <v>30</v>
      </c>
      <c r="E10" s="6"/>
      <c r="F10" s="6"/>
      <c r="G10" s="6"/>
      <c r="H10" s="6"/>
      <c r="I10" s="6"/>
      <c r="J10" s="6">
        <v>50</v>
      </c>
      <c r="K10" s="6"/>
      <c r="L10" s="6"/>
      <c r="M10" s="6"/>
      <c r="N10" s="6"/>
      <c r="O10" s="6"/>
      <c r="P10" s="28">
        <f>SUM(C10:L10)</f>
        <v>130</v>
      </c>
      <c r="Q10" s="36"/>
      <c r="R10" s="37">
        <v>70</v>
      </c>
    </row>
    <row r="11" spans="1:18">
      <c r="A11" s="14"/>
      <c r="B11" s="4" t="s">
        <v>75</v>
      </c>
      <c r="C11" s="27">
        <v>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28">
        <v>50</v>
      </c>
      <c r="Q11" s="36"/>
      <c r="R11" s="37">
        <v>50</v>
      </c>
    </row>
    <row r="12" spans="1:18">
      <c r="A12" s="14">
        <v>3</v>
      </c>
      <c r="B12" s="4" t="s">
        <v>3</v>
      </c>
      <c r="C12" s="24">
        <v>0</v>
      </c>
      <c r="D12" s="6" t="s">
        <v>0</v>
      </c>
      <c r="E12" s="6" t="s">
        <v>0</v>
      </c>
      <c r="F12" s="6" t="s">
        <v>0</v>
      </c>
      <c r="G12" s="6"/>
      <c r="H12" s="6" t="s">
        <v>0</v>
      </c>
      <c r="I12" s="6" t="s">
        <v>0</v>
      </c>
      <c r="J12" s="6" t="s">
        <v>0</v>
      </c>
      <c r="K12" s="6" t="s">
        <v>0</v>
      </c>
      <c r="L12" s="6" t="s">
        <v>0</v>
      </c>
      <c r="M12" s="6"/>
      <c r="N12" s="6" t="s">
        <v>18</v>
      </c>
      <c r="O12" s="6">
        <f>2^9</f>
        <v>512</v>
      </c>
      <c r="P12" s="20">
        <v>2.5</v>
      </c>
      <c r="Q12" s="17" t="s">
        <v>51</v>
      </c>
      <c r="R12" s="17"/>
    </row>
    <row r="13" spans="1:18">
      <c r="A13" s="14"/>
      <c r="B13" s="4" t="s">
        <v>73</v>
      </c>
      <c r="C13" s="27">
        <v>0</v>
      </c>
      <c r="D13" s="6">
        <v>30</v>
      </c>
      <c r="E13" s="6">
        <v>10</v>
      </c>
      <c r="F13" s="6">
        <v>30</v>
      </c>
      <c r="G13" s="6"/>
      <c r="H13" s="42">
        <v>20</v>
      </c>
      <c r="I13" s="42">
        <v>30</v>
      </c>
      <c r="J13" s="42">
        <v>50</v>
      </c>
      <c r="K13" s="42">
        <v>20</v>
      </c>
      <c r="L13" s="42">
        <v>30</v>
      </c>
      <c r="M13" s="43"/>
      <c r="N13" s="43"/>
      <c r="O13" s="43"/>
      <c r="P13" s="44">
        <f>SUM(C13:L13)</f>
        <v>220</v>
      </c>
      <c r="Q13" s="38"/>
      <c r="R13" s="45">
        <v>70</v>
      </c>
    </row>
    <row r="14" spans="1:18">
      <c r="A14" s="14"/>
      <c r="B14" s="4" t="s">
        <v>74</v>
      </c>
      <c r="C14" s="27">
        <v>0</v>
      </c>
      <c r="D14" s="36">
        <v>30</v>
      </c>
      <c r="E14" s="36"/>
      <c r="F14" s="36">
        <v>30</v>
      </c>
      <c r="G14" s="36"/>
      <c r="H14" s="36"/>
      <c r="I14" s="36"/>
      <c r="J14" s="36"/>
      <c r="K14" s="36"/>
      <c r="L14" s="36"/>
      <c r="M14" s="36"/>
      <c r="N14" s="36"/>
      <c r="O14" s="36"/>
      <c r="P14" s="28">
        <f t="shared" ref="P14:P15" si="1">SUM(C14:L14)</f>
        <v>60</v>
      </c>
      <c r="Q14" s="38"/>
      <c r="R14" s="37">
        <v>60</v>
      </c>
    </row>
    <row r="15" spans="1:18">
      <c r="A15" s="14"/>
      <c r="B15" s="4" t="s">
        <v>75</v>
      </c>
      <c r="C15" s="27">
        <v>0</v>
      </c>
      <c r="D15" s="36"/>
      <c r="E15" s="36"/>
      <c r="F15" s="36"/>
      <c r="G15" s="36"/>
      <c r="H15" s="36"/>
      <c r="I15" s="36"/>
      <c r="J15" s="36"/>
      <c r="K15" s="36">
        <v>20</v>
      </c>
      <c r="L15" s="36"/>
      <c r="M15" s="36"/>
      <c r="N15" s="36"/>
      <c r="O15" s="36"/>
      <c r="P15" s="28">
        <f t="shared" si="1"/>
        <v>20</v>
      </c>
      <c r="Q15" s="38"/>
      <c r="R15" s="37">
        <v>20</v>
      </c>
    </row>
    <row r="16" spans="1:18">
      <c r="A16" s="14">
        <v>4</v>
      </c>
      <c r="B16" s="4" t="s">
        <v>4</v>
      </c>
      <c r="C16" s="25">
        <v>10</v>
      </c>
      <c r="D16" s="6" t="s">
        <v>0</v>
      </c>
      <c r="E16" s="6" t="s">
        <v>0</v>
      </c>
      <c r="F16" s="6" t="s">
        <v>0</v>
      </c>
      <c r="G16" s="6" t="s">
        <v>0</v>
      </c>
      <c r="H16" s="6" t="s">
        <v>0</v>
      </c>
      <c r="I16" s="6" t="s">
        <v>0</v>
      </c>
      <c r="J16" s="6" t="s">
        <v>0</v>
      </c>
      <c r="K16" s="6" t="s">
        <v>0</v>
      </c>
      <c r="L16" s="6" t="s">
        <v>0</v>
      </c>
      <c r="M16" s="6"/>
      <c r="N16" s="6" t="s">
        <v>19</v>
      </c>
      <c r="O16" s="6">
        <f>2^10</f>
        <v>1024</v>
      </c>
      <c r="P16" s="20">
        <v>3</v>
      </c>
      <c r="Q16" s="6" t="s">
        <v>52</v>
      </c>
      <c r="R16" s="6"/>
    </row>
    <row r="17" spans="1:18">
      <c r="A17" s="14"/>
      <c r="B17" s="4" t="s">
        <v>73</v>
      </c>
      <c r="C17" s="25">
        <v>10</v>
      </c>
      <c r="D17" s="6">
        <v>30</v>
      </c>
      <c r="E17" s="6">
        <v>10</v>
      </c>
      <c r="F17" s="6">
        <v>30</v>
      </c>
      <c r="G17" s="6">
        <v>40</v>
      </c>
      <c r="H17" s="6">
        <v>20</v>
      </c>
      <c r="I17" s="6">
        <v>30</v>
      </c>
      <c r="J17" s="6">
        <v>50</v>
      </c>
      <c r="K17" s="6">
        <v>20</v>
      </c>
      <c r="L17" s="6">
        <v>30</v>
      </c>
      <c r="M17" s="6"/>
      <c r="N17" s="6"/>
      <c r="O17" s="6"/>
      <c r="P17" s="28">
        <f>SUM(C17:L17)</f>
        <v>270</v>
      </c>
      <c r="Q17" s="6"/>
      <c r="R17" s="39">
        <v>70</v>
      </c>
    </row>
    <row r="18" spans="1:18">
      <c r="A18" s="14"/>
      <c r="B18" s="4" t="s">
        <v>74</v>
      </c>
      <c r="C18" s="25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28">
        <f>SUM(C18:L18)</f>
        <v>10</v>
      </c>
      <c r="Q18" s="6"/>
      <c r="R18" s="39">
        <v>10</v>
      </c>
    </row>
    <row r="19" spans="1:18">
      <c r="A19" s="14"/>
      <c r="B19" s="4" t="s">
        <v>75</v>
      </c>
      <c r="C19" s="25">
        <v>10</v>
      </c>
      <c r="D19" s="6"/>
      <c r="E19" s="6">
        <v>10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28">
        <f>SUM(C19:L19)</f>
        <v>20</v>
      </c>
      <c r="Q19" s="6"/>
      <c r="R19" s="39">
        <v>20</v>
      </c>
    </row>
    <row r="20" spans="1:18">
      <c r="A20" s="14"/>
      <c r="B20" s="4" t="s">
        <v>78</v>
      </c>
      <c r="C20" s="25">
        <v>10</v>
      </c>
      <c r="D20" s="6"/>
      <c r="E20" s="6"/>
      <c r="F20" s="6"/>
      <c r="G20" s="6">
        <v>40</v>
      </c>
      <c r="H20" s="6"/>
      <c r="I20" s="6"/>
      <c r="J20" s="6">
        <v>50</v>
      </c>
      <c r="K20" s="6"/>
      <c r="L20" s="6"/>
      <c r="M20" s="6"/>
      <c r="N20" s="6"/>
      <c r="O20" s="6"/>
      <c r="P20" s="28">
        <f>SUM(C20:L20)</f>
        <v>100</v>
      </c>
      <c r="Q20" s="6"/>
      <c r="R20" s="39">
        <v>70</v>
      </c>
    </row>
    <row r="21" spans="1:18">
      <c r="A21" s="14"/>
      <c r="B21" s="4" t="s">
        <v>81</v>
      </c>
      <c r="C21" s="25">
        <v>10</v>
      </c>
      <c r="D21" s="6"/>
      <c r="E21" s="6"/>
      <c r="F21" s="6"/>
      <c r="G21" s="6"/>
      <c r="H21" s="6">
        <v>20</v>
      </c>
      <c r="I21" s="6"/>
      <c r="J21" s="6">
        <v>50</v>
      </c>
      <c r="K21" s="6"/>
      <c r="L21" s="6"/>
      <c r="M21" s="6"/>
      <c r="N21" s="6"/>
      <c r="O21" s="6"/>
      <c r="P21" s="28">
        <f>SUM(C21:L21)</f>
        <v>80</v>
      </c>
      <c r="Q21" s="6"/>
      <c r="R21" s="39">
        <v>70</v>
      </c>
    </row>
    <row r="22" spans="1:18">
      <c r="A22" s="14">
        <v>5</v>
      </c>
      <c r="B22" s="4" t="s">
        <v>48</v>
      </c>
      <c r="C22" s="25">
        <v>40</v>
      </c>
      <c r="D22" s="6" t="s">
        <v>0</v>
      </c>
      <c r="E22" s="6" t="s">
        <v>0</v>
      </c>
      <c r="F22" s="6" t="s">
        <v>0</v>
      </c>
      <c r="G22" s="6"/>
      <c r="H22" s="6"/>
      <c r="I22" s="6"/>
      <c r="J22" s="6" t="s">
        <v>0</v>
      </c>
      <c r="K22" s="6" t="s">
        <v>0</v>
      </c>
      <c r="L22" s="6" t="s">
        <v>0</v>
      </c>
      <c r="M22" s="6"/>
      <c r="N22" s="6" t="s">
        <v>20</v>
      </c>
      <c r="O22" s="6">
        <f>2^7</f>
        <v>128</v>
      </c>
      <c r="P22" s="20">
        <v>2.4</v>
      </c>
      <c r="Q22" s="6" t="s">
        <v>53</v>
      </c>
      <c r="R22" s="6"/>
    </row>
    <row r="23" spans="1:18">
      <c r="A23" s="14"/>
      <c r="B23" s="4" t="s">
        <v>73</v>
      </c>
      <c r="C23" s="25">
        <v>40</v>
      </c>
      <c r="D23" s="6">
        <v>30</v>
      </c>
      <c r="E23" s="6">
        <v>10</v>
      </c>
      <c r="F23" s="6">
        <v>30</v>
      </c>
      <c r="G23" s="6"/>
      <c r="H23" s="6"/>
      <c r="I23" s="6"/>
      <c r="J23" s="6">
        <v>50</v>
      </c>
      <c r="K23" s="6">
        <v>20</v>
      </c>
      <c r="L23" s="6">
        <v>30</v>
      </c>
      <c r="M23" s="6"/>
      <c r="N23" s="6"/>
      <c r="O23" s="6"/>
      <c r="P23" s="28">
        <f>SUM(C23:L23)</f>
        <v>210</v>
      </c>
      <c r="Q23" s="6"/>
      <c r="R23" s="39">
        <v>65</v>
      </c>
    </row>
    <row r="24" spans="1:18">
      <c r="A24" s="14"/>
      <c r="B24" s="4" t="s">
        <v>74</v>
      </c>
      <c r="C24" s="25">
        <v>40</v>
      </c>
      <c r="D24" s="6"/>
      <c r="E24" s="6"/>
      <c r="F24" s="6"/>
      <c r="G24" s="6"/>
      <c r="H24" s="6"/>
      <c r="I24" s="6"/>
      <c r="J24" s="6"/>
      <c r="K24" s="6">
        <v>20</v>
      </c>
      <c r="L24" s="6">
        <v>30</v>
      </c>
      <c r="M24" s="6"/>
      <c r="N24" s="6"/>
      <c r="O24" s="6"/>
      <c r="P24" s="28">
        <f t="shared" ref="P24:P26" si="2">SUM(C24:L24)</f>
        <v>90</v>
      </c>
      <c r="Q24" s="6"/>
      <c r="R24" s="39">
        <v>65</v>
      </c>
    </row>
    <row r="25" spans="1:18">
      <c r="A25" s="14"/>
      <c r="B25" s="4" t="s">
        <v>75</v>
      </c>
      <c r="C25" s="25">
        <v>40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28">
        <f t="shared" si="2"/>
        <v>40</v>
      </c>
      <c r="Q25" s="6"/>
      <c r="R25" s="39">
        <v>40</v>
      </c>
    </row>
    <row r="26" spans="1:18">
      <c r="A26" s="14"/>
      <c r="B26" s="4" t="s">
        <v>78</v>
      </c>
      <c r="C26" s="25">
        <v>40</v>
      </c>
      <c r="D26" s="6"/>
      <c r="E26" s="6"/>
      <c r="F26" s="6"/>
      <c r="G26" s="6"/>
      <c r="H26" s="6"/>
      <c r="I26" s="6"/>
      <c r="J26" s="6">
        <v>50</v>
      </c>
      <c r="K26" s="6"/>
      <c r="L26" s="6"/>
      <c r="M26" s="6"/>
      <c r="N26" s="6"/>
      <c r="O26" s="6"/>
      <c r="P26" s="28">
        <f t="shared" si="2"/>
        <v>90</v>
      </c>
      <c r="Q26" s="6"/>
      <c r="R26" s="39">
        <v>65</v>
      </c>
    </row>
    <row r="27" spans="1:18">
      <c r="A27" s="14"/>
      <c r="B27" s="4"/>
      <c r="C27" s="2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28"/>
      <c r="Q27" s="6"/>
      <c r="R27" s="39"/>
    </row>
    <row r="28" spans="1:18">
      <c r="A28" s="14">
        <v>6</v>
      </c>
      <c r="B28" s="4" t="s">
        <v>49</v>
      </c>
      <c r="C28" s="25">
        <v>40</v>
      </c>
      <c r="D28" s="6" t="s">
        <v>33</v>
      </c>
      <c r="E28" s="6" t="s">
        <v>33</v>
      </c>
      <c r="F28" s="6" t="s">
        <v>33</v>
      </c>
      <c r="G28" s="6" t="s">
        <v>33</v>
      </c>
      <c r="H28" s="6"/>
      <c r="I28" s="6"/>
      <c r="J28" s="6" t="s">
        <v>33</v>
      </c>
      <c r="K28" s="6" t="s">
        <v>33</v>
      </c>
      <c r="L28" s="6" t="s">
        <v>33</v>
      </c>
      <c r="M28" s="6"/>
      <c r="N28" s="6" t="s">
        <v>21</v>
      </c>
      <c r="O28" s="6">
        <f>2^8</f>
        <v>256</v>
      </c>
      <c r="P28" s="20">
        <v>2.8</v>
      </c>
      <c r="Q28" s="6" t="s">
        <v>52</v>
      </c>
      <c r="R28" s="6"/>
    </row>
    <row r="29" spans="1:18">
      <c r="A29" s="14"/>
      <c r="B29" s="4" t="s">
        <v>73</v>
      </c>
      <c r="C29" s="25">
        <v>40</v>
      </c>
      <c r="D29" s="6">
        <v>30</v>
      </c>
      <c r="E29" s="6">
        <v>10</v>
      </c>
      <c r="F29" s="6">
        <v>30</v>
      </c>
      <c r="G29" s="6">
        <v>40</v>
      </c>
      <c r="H29" s="6"/>
      <c r="I29" s="6"/>
      <c r="J29" s="6">
        <v>50</v>
      </c>
      <c r="K29" s="6">
        <v>20</v>
      </c>
      <c r="L29" s="6">
        <v>30</v>
      </c>
      <c r="M29" s="6"/>
      <c r="N29" s="6"/>
      <c r="O29" s="6"/>
      <c r="P29" s="28">
        <f>SUM(C29:L29)</f>
        <v>250</v>
      </c>
      <c r="Q29" s="6"/>
      <c r="R29" s="39">
        <v>70</v>
      </c>
    </row>
    <row r="30" spans="1:18">
      <c r="A30" s="14"/>
      <c r="B30" s="4" t="s">
        <v>74</v>
      </c>
      <c r="C30" s="25">
        <v>40</v>
      </c>
      <c r="D30" s="6"/>
      <c r="E30" s="6"/>
      <c r="F30" s="6"/>
      <c r="G30" s="6"/>
      <c r="H30" s="6"/>
      <c r="I30" s="6"/>
      <c r="J30" s="6"/>
      <c r="K30" s="6">
        <v>20</v>
      </c>
      <c r="L30" s="6"/>
      <c r="M30" s="6"/>
      <c r="N30" s="6"/>
      <c r="O30" s="6"/>
      <c r="P30" s="28">
        <f t="shared" ref="P30:P32" si="3">SUM(C30:L30)</f>
        <v>60</v>
      </c>
      <c r="Q30" s="6"/>
      <c r="R30" s="39">
        <v>60</v>
      </c>
    </row>
    <row r="31" spans="1:18">
      <c r="A31" s="14"/>
      <c r="B31" s="4" t="s">
        <v>75</v>
      </c>
      <c r="C31" s="25">
        <v>40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28">
        <f t="shared" si="3"/>
        <v>40</v>
      </c>
      <c r="Q31" s="6"/>
      <c r="R31" s="39">
        <v>40</v>
      </c>
    </row>
    <row r="32" spans="1:18">
      <c r="A32" s="14"/>
      <c r="B32" s="4" t="s">
        <v>78</v>
      </c>
      <c r="C32" s="25">
        <v>40</v>
      </c>
      <c r="D32" s="6"/>
      <c r="E32" s="6"/>
      <c r="F32" s="6"/>
      <c r="G32" s="6">
        <v>40</v>
      </c>
      <c r="H32" s="6"/>
      <c r="I32" s="6"/>
      <c r="J32" s="6">
        <v>50</v>
      </c>
      <c r="K32" s="6"/>
      <c r="L32" s="6"/>
      <c r="M32" s="6"/>
      <c r="N32" s="6"/>
      <c r="O32" s="6"/>
      <c r="P32" s="28">
        <f t="shared" si="3"/>
        <v>130</v>
      </c>
      <c r="Q32" s="6"/>
      <c r="R32" s="39">
        <v>70</v>
      </c>
    </row>
    <row r="33" spans="2:18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9">
        <f>SUM(O4:O28)</f>
        <v>1968</v>
      </c>
      <c r="P33" s="21"/>
      <c r="Q33" s="9"/>
      <c r="R33" s="9"/>
    </row>
  </sheetData>
  <mergeCells count="1">
    <mergeCell ref="D2:L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activeCell="Q4" sqref="Q4"/>
    </sheetView>
  </sheetViews>
  <sheetFormatPr defaultRowHeight="15"/>
  <cols>
    <col min="1" max="1" width="4.42578125" customWidth="1"/>
    <col min="2" max="3" width="11.28515625" customWidth="1"/>
    <col min="4" max="4" width="6.140625" customWidth="1"/>
    <col min="5" max="5" width="6" customWidth="1"/>
    <col min="6" max="6" width="6.140625" customWidth="1"/>
    <col min="7" max="7" width="7.42578125" customWidth="1"/>
    <col min="8" max="8" width="7.85546875" customWidth="1"/>
    <col min="9" max="9" width="5.7109375" customWidth="1"/>
    <col min="10" max="10" width="8" customWidth="1"/>
    <col min="11" max="11" width="5.7109375" customWidth="1"/>
    <col min="12" max="12" width="9.85546875" customWidth="1"/>
    <col min="13" max="13" width="5.85546875" customWidth="1"/>
    <col min="14" max="14" width="6" customWidth="1"/>
    <col min="15" max="15" width="6.42578125" customWidth="1"/>
    <col min="16" max="16" width="8.7109375" style="18" customWidth="1"/>
    <col min="17" max="17" width="10.5703125" customWidth="1"/>
    <col min="18" max="18" width="7" customWidth="1"/>
  </cols>
  <sheetData>
    <row r="1" spans="1:18"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</row>
    <row r="2" spans="1:18">
      <c r="D2" s="34" t="s">
        <v>67</v>
      </c>
      <c r="E2" s="34"/>
      <c r="F2" s="34"/>
      <c r="G2" s="34"/>
      <c r="H2" s="34"/>
      <c r="I2" s="34"/>
      <c r="J2" s="34"/>
      <c r="K2" s="34"/>
      <c r="L2" s="34"/>
    </row>
    <row r="3" spans="1:18" ht="60">
      <c r="A3" s="14" t="s">
        <v>42</v>
      </c>
      <c r="B3" s="5" t="s">
        <v>43</v>
      </c>
      <c r="C3" s="22" t="s">
        <v>54</v>
      </c>
      <c r="D3" s="5" t="s">
        <v>32</v>
      </c>
      <c r="E3" s="5" t="s">
        <v>79</v>
      </c>
      <c r="F3" s="5" t="s">
        <v>23</v>
      </c>
      <c r="G3" s="5" t="s">
        <v>80</v>
      </c>
      <c r="H3" s="5" t="s">
        <v>25</v>
      </c>
      <c r="I3" s="5" t="s">
        <v>26</v>
      </c>
      <c r="J3" s="5" t="s">
        <v>27</v>
      </c>
      <c r="K3" s="5" t="s">
        <v>28</v>
      </c>
      <c r="L3" s="5" t="s">
        <v>30</v>
      </c>
      <c r="M3" s="5"/>
      <c r="N3" s="5"/>
      <c r="O3" s="5" t="s">
        <v>31</v>
      </c>
      <c r="P3" s="19" t="s">
        <v>68</v>
      </c>
      <c r="Q3" s="5" t="s">
        <v>70</v>
      </c>
      <c r="R3" s="40" t="s">
        <v>72</v>
      </c>
    </row>
    <row r="4" spans="1:18" ht="90">
      <c r="A4" s="14">
        <v>1</v>
      </c>
      <c r="B4" s="4" t="s">
        <v>1</v>
      </c>
      <c r="C4" s="23">
        <v>0.5</v>
      </c>
      <c r="D4" s="6" t="s">
        <v>0</v>
      </c>
      <c r="E4" s="6" t="s">
        <v>0</v>
      </c>
      <c r="F4" s="6"/>
      <c r="G4" s="6"/>
      <c r="H4" s="6"/>
      <c r="I4" s="6"/>
      <c r="J4" s="6" t="s">
        <v>0</v>
      </c>
      <c r="K4" s="6"/>
      <c r="L4" s="6"/>
      <c r="M4" s="6" t="s">
        <v>7</v>
      </c>
      <c r="N4" s="6" t="s">
        <v>17</v>
      </c>
      <c r="O4" s="6">
        <f>2^4</f>
        <v>16</v>
      </c>
      <c r="P4" s="20">
        <v>1.5</v>
      </c>
      <c r="Q4" s="7" t="s">
        <v>65</v>
      </c>
      <c r="R4" s="7"/>
    </row>
    <row r="5" spans="1:18">
      <c r="A5" s="14"/>
      <c r="B5" s="4" t="s">
        <v>73</v>
      </c>
      <c r="C5" s="35">
        <v>50</v>
      </c>
      <c r="D5" s="36">
        <v>30</v>
      </c>
      <c r="E5" s="36">
        <v>10</v>
      </c>
      <c r="F5" s="36"/>
      <c r="G5" s="36"/>
      <c r="H5" s="36"/>
      <c r="I5" s="36"/>
      <c r="J5" s="36">
        <v>50</v>
      </c>
      <c r="K5" s="36"/>
      <c r="L5" s="36"/>
      <c r="M5" s="36"/>
      <c r="N5" s="36"/>
      <c r="O5" s="36"/>
      <c r="P5" s="28">
        <f>SUM(C5:L5)</f>
        <v>140</v>
      </c>
      <c r="Q5" s="7"/>
      <c r="R5" s="41">
        <v>60</v>
      </c>
    </row>
    <row r="6" spans="1:18">
      <c r="A6" s="14"/>
      <c r="B6" s="4" t="s">
        <v>74</v>
      </c>
      <c r="C6" s="35">
        <v>50</v>
      </c>
      <c r="D6" s="36"/>
      <c r="E6" s="36"/>
      <c r="F6" s="36"/>
      <c r="G6" s="36"/>
      <c r="H6" s="36"/>
      <c r="I6" s="36"/>
      <c r="J6" s="36">
        <v>50</v>
      </c>
      <c r="K6" s="36"/>
      <c r="L6" s="36"/>
      <c r="M6" s="36"/>
      <c r="N6" s="36"/>
      <c r="O6" s="36"/>
      <c r="P6" s="28">
        <f t="shared" ref="P6:P7" si="0">SUM(C6:L6)</f>
        <v>100</v>
      </c>
      <c r="Q6" s="7"/>
      <c r="R6" s="41">
        <v>50</v>
      </c>
    </row>
    <row r="7" spans="1:18">
      <c r="A7" s="14"/>
      <c r="B7" s="4" t="s">
        <v>75</v>
      </c>
      <c r="C7" s="35">
        <v>50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28">
        <f t="shared" si="0"/>
        <v>50</v>
      </c>
      <c r="Q7" s="7"/>
      <c r="R7" s="41">
        <v>50</v>
      </c>
    </row>
    <row r="8" spans="1:18" ht="90">
      <c r="A8" s="14">
        <v>2</v>
      </c>
      <c r="B8" s="4" t="s">
        <v>2</v>
      </c>
      <c r="C8" s="23">
        <v>0.5</v>
      </c>
      <c r="D8" s="6" t="s">
        <v>0</v>
      </c>
      <c r="E8" s="6" t="s">
        <v>0</v>
      </c>
      <c r="F8" s="6"/>
      <c r="G8" s="6" t="s">
        <v>0</v>
      </c>
      <c r="H8" s="6"/>
      <c r="I8" s="6"/>
      <c r="J8" s="6" t="s">
        <v>0</v>
      </c>
      <c r="K8" s="6"/>
      <c r="L8" s="6"/>
      <c r="M8" s="6" t="s">
        <v>7</v>
      </c>
      <c r="N8" s="6" t="s">
        <v>85</v>
      </c>
      <c r="O8" s="6">
        <f>2^5</f>
        <v>32</v>
      </c>
      <c r="P8" s="20">
        <v>2.5</v>
      </c>
      <c r="Q8" s="7" t="s">
        <v>71</v>
      </c>
      <c r="R8" s="8"/>
    </row>
    <row r="9" spans="1:18">
      <c r="A9" s="14"/>
      <c r="B9" s="4" t="s">
        <v>73</v>
      </c>
      <c r="C9" s="35">
        <v>50</v>
      </c>
      <c r="D9" s="6"/>
      <c r="E9" s="6"/>
      <c r="F9" s="6"/>
      <c r="G9" s="6">
        <v>40</v>
      </c>
      <c r="H9" s="6"/>
      <c r="I9" s="6"/>
      <c r="J9" s="6"/>
      <c r="K9" s="6"/>
      <c r="L9" s="6"/>
      <c r="M9" s="6"/>
      <c r="N9" s="6"/>
      <c r="O9" s="6"/>
      <c r="P9" s="28">
        <f>SUM(C9:L9)</f>
        <v>90</v>
      </c>
      <c r="Q9" s="8"/>
      <c r="R9" s="39">
        <v>60</v>
      </c>
    </row>
    <row r="10" spans="1:18">
      <c r="A10" s="14"/>
      <c r="B10" s="4" t="s">
        <v>74</v>
      </c>
      <c r="C10" s="35">
        <v>50</v>
      </c>
      <c r="D10" s="6">
        <v>30</v>
      </c>
      <c r="E10" s="6"/>
      <c r="F10" s="6"/>
      <c r="G10" s="6"/>
      <c r="H10" s="6"/>
      <c r="I10" s="6"/>
      <c r="J10" s="6">
        <v>50</v>
      </c>
      <c r="K10" s="6"/>
      <c r="L10" s="6"/>
      <c r="M10" s="6"/>
      <c r="N10" s="6"/>
      <c r="O10" s="6"/>
      <c r="P10" s="28">
        <f>SUM(C10:L10)</f>
        <v>130</v>
      </c>
      <c r="Q10" s="8"/>
      <c r="R10" s="39">
        <v>70</v>
      </c>
    </row>
    <row r="11" spans="1:18">
      <c r="A11" s="14"/>
      <c r="B11" s="4" t="s">
        <v>75</v>
      </c>
      <c r="C11" s="35">
        <v>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28">
        <v>50</v>
      </c>
      <c r="Q11" s="8"/>
      <c r="R11" s="39">
        <v>50</v>
      </c>
    </row>
    <row r="12" spans="1:18" ht="75">
      <c r="A12" s="14">
        <v>3</v>
      </c>
      <c r="B12" s="4" t="s">
        <v>3</v>
      </c>
      <c r="C12" s="25">
        <v>0</v>
      </c>
      <c r="D12" s="6" t="s">
        <v>0</v>
      </c>
      <c r="E12" s="6" t="s">
        <v>0</v>
      </c>
      <c r="F12" s="6" t="s">
        <v>0</v>
      </c>
      <c r="G12" s="6"/>
      <c r="H12" s="6" t="s">
        <v>0</v>
      </c>
      <c r="I12" s="6" t="s">
        <v>0</v>
      </c>
      <c r="J12" s="6" t="s">
        <v>0</v>
      </c>
      <c r="K12" s="6" t="s">
        <v>0</v>
      </c>
      <c r="L12" s="6" t="s">
        <v>0</v>
      </c>
      <c r="M12" s="6"/>
      <c r="N12" s="6" t="s">
        <v>18</v>
      </c>
      <c r="O12" s="6">
        <f>2^9</f>
        <v>512</v>
      </c>
      <c r="P12" s="20">
        <v>2.5</v>
      </c>
      <c r="Q12" s="7" t="s">
        <v>82</v>
      </c>
      <c r="R12" s="7"/>
    </row>
    <row r="13" spans="1:18">
      <c r="A13" s="14"/>
      <c r="B13" s="4" t="s">
        <v>73</v>
      </c>
      <c r="C13" s="35">
        <v>0</v>
      </c>
      <c r="D13" s="6">
        <v>30</v>
      </c>
      <c r="E13" s="6">
        <v>10</v>
      </c>
      <c r="F13" s="6">
        <v>30</v>
      </c>
      <c r="G13" s="6"/>
      <c r="H13" s="6">
        <v>20</v>
      </c>
      <c r="I13" s="6">
        <v>30</v>
      </c>
      <c r="J13" s="6">
        <v>50</v>
      </c>
      <c r="K13" s="6">
        <v>20</v>
      </c>
      <c r="L13" s="6">
        <v>30</v>
      </c>
      <c r="M13" s="36"/>
      <c r="N13" s="36"/>
      <c r="O13" s="36"/>
      <c r="P13" s="28">
        <f>SUM(C13:L13)</f>
        <v>220</v>
      </c>
      <c r="Q13" s="7"/>
      <c r="R13" s="41">
        <v>70</v>
      </c>
    </row>
    <row r="14" spans="1:18">
      <c r="A14" s="14"/>
      <c r="B14" s="4" t="s">
        <v>74</v>
      </c>
      <c r="C14" s="35">
        <v>0</v>
      </c>
      <c r="D14" s="36">
        <v>30</v>
      </c>
      <c r="E14" s="36"/>
      <c r="F14" s="36">
        <v>30</v>
      </c>
      <c r="G14" s="36"/>
      <c r="H14" s="36"/>
      <c r="I14" s="36"/>
      <c r="J14" s="36"/>
      <c r="K14" s="36"/>
      <c r="L14" s="36"/>
      <c r="M14" s="36"/>
      <c r="N14" s="36"/>
      <c r="O14" s="36"/>
      <c r="P14" s="28">
        <f t="shared" ref="P14:P15" si="1">SUM(C14:L14)</f>
        <v>60</v>
      </c>
      <c r="Q14" s="7"/>
      <c r="R14" s="41">
        <v>60</v>
      </c>
    </row>
    <row r="15" spans="1:18">
      <c r="A15" s="14"/>
      <c r="B15" s="4" t="s">
        <v>75</v>
      </c>
      <c r="C15" s="35">
        <v>0</v>
      </c>
      <c r="D15" s="36"/>
      <c r="E15" s="36"/>
      <c r="F15" s="36"/>
      <c r="G15" s="36"/>
      <c r="H15" s="36"/>
      <c r="I15" s="36"/>
      <c r="J15" s="36"/>
      <c r="K15" s="36">
        <v>20</v>
      </c>
      <c r="L15" s="36"/>
      <c r="M15" s="36"/>
      <c r="N15" s="36"/>
      <c r="O15" s="36"/>
      <c r="P15" s="28">
        <f t="shared" si="1"/>
        <v>20</v>
      </c>
      <c r="Q15" s="7"/>
      <c r="R15" s="41">
        <v>20</v>
      </c>
    </row>
    <row r="16" spans="1:18" ht="90">
      <c r="A16" s="14">
        <v>4</v>
      </c>
      <c r="B16" s="4" t="s">
        <v>4</v>
      </c>
      <c r="C16" s="25">
        <v>10</v>
      </c>
      <c r="D16" s="6" t="s">
        <v>0</v>
      </c>
      <c r="E16" s="6" t="s">
        <v>0</v>
      </c>
      <c r="F16" s="6" t="s">
        <v>0</v>
      </c>
      <c r="G16" s="6" t="s">
        <v>0</v>
      </c>
      <c r="H16" s="6" t="s">
        <v>0</v>
      </c>
      <c r="I16" s="6" t="s">
        <v>0</v>
      </c>
      <c r="J16" s="6" t="s">
        <v>0</v>
      </c>
      <c r="K16" s="6" t="s">
        <v>0</v>
      </c>
      <c r="L16" s="6" t="s">
        <v>0</v>
      </c>
      <c r="M16" s="6"/>
      <c r="N16" s="6" t="s">
        <v>19</v>
      </c>
      <c r="O16" s="6">
        <f>2^10</f>
        <v>1024</v>
      </c>
      <c r="P16" s="20">
        <v>3</v>
      </c>
      <c r="Q16" s="7" t="s">
        <v>77</v>
      </c>
      <c r="R16" s="7"/>
    </row>
    <row r="17" spans="1:18">
      <c r="A17" s="14"/>
      <c r="B17" s="4" t="s">
        <v>73</v>
      </c>
      <c r="C17" s="25">
        <v>10</v>
      </c>
      <c r="D17" s="6">
        <v>30</v>
      </c>
      <c r="E17" s="6">
        <v>10</v>
      </c>
      <c r="F17" s="6">
        <v>30</v>
      </c>
      <c r="G17" s="6">
        <v>40</v>
      </c>
      <c r="H17" s="6">
        <v>20</v>
      </c>
      <c r="I17" s="6">
        <v>30</v>
      </c>
      <c r="J17" s="6">
        <v>50</v>
      </c>
      <c r="K17" s="6">
        <v>20</v>
      </c>
      <c r="L17" s="6">
        <v>30</v>
      </c>
      <c r="M17" s="6"/>
      <c r="N17" s="6"/>
      <c r="O17" s="6"/>
      <c r="P17" s="28">
        <f>SUM(C17:L17)</f>
        <v>270</v>
      </c>
      <c r="Q17" s="7"/>
      <c r="R17" s="41">
        <v>70</v>
      </c>
    </row>
    <row r="18" spans="1:18">
      <c r="A18" s="14"/>
      <c r="B18" s="4" t="s">
        <v>74</v>
      </c>
      <c r="C18" s="25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28">
        <f>SUM(C18:L18)</f>
        <v>10</v>
      </c>
      <c r="Q18" s="7"/>
      <c r="R18" s="41">
        <v>10</v>
      </c>
    </row>
    <row r="19" spans="1:18">
      <c r="A19" s="14"/>
      <c r="B19" s="4" t="s">
        <v>75</v>
      </c>
      <c r="C19" s="25">
        <v>10</v>
      </c>
      <c r="D19" s="6"/>
      <c r="E19" s="6">
        <v>10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28">
        <f>SUM(C19:L19)</f>
        <v>20</v>
      </c>
      <c r="Q19" s="7"/>
      <c r="R19" s="41">
        <v>20</v>
      </c>
    </row>
    <row r="20" spans="1:18">
      <c r="A20" s="14"/>
      <c r="B20" s="4" t="s">
        <v>78</v>
      </c>
      <c r="C20" s="25">
        <v>10</v>
      </c>
      <c r="D20" s="6"/>
      <c r="E20" s="6"/>
      <c r="F20" s="6"/>
      <c r="G20" s="6">
        <v>40</v>
      </c>
      <c r="H20" s="6"/>
      <c r="I20" s="6"/>
      <c r="J20" s="6">
        <v>50</v>
      </c>
      <c r="K20" s="6"/>
      <c r="L20" s="6"/>
      <c r="M20" s="6"/>
      <c r="N20" s="6"/>
      <c r="O20" s="6"/>
      <c r="P20" s="28">
        <f>SUM(C20:L20)</f>
        <v>100</v>
      </c>
      <c r="Q20" s="7"/>
      <c r="R20" s="41">
        <v>70</v>
      </c>
    </row>
    <row r="21" spans="1:18">
      <c r="A21" s="14"/>
      <c r="B21" s="4" t="s">
        <v>81</v>
      </c>
      <c r="C21" s="25">
        <v>10</v>
      </c>
      <c r="D21" s="6"/>
      <c r="E21" s="6"/>
      <c r="F21" s="6"/>
      <c r="G21" s="6"/>
      <c r="H21" s="6">
        <v>20</v>
      </c>
      <c r="I21" s="6"/>
      <c r="J21" s="6">
        <v>50</v>
      </c>
      <c r="K21" s="6"/>
      <c r="L21" s="6"/>
      <c r="M21" s="6"/>
      <c r="N21" s="6"/>
      <c r="O21" s="6"/>
      <c r="P21" s="28">
        <f>SUM(C21:L21)</f>
        <v>80</v>
      </c>
      <c r="Q21" s="7"/>
      <c r="R21" s="41">
        <v>70</v>
      </c>
    </row>
    <row r="22" spans="1:18" ht="90">
      <c r="A22" s="14">
        <v>5</v>
      </c>
      <c r="B22" s="4" t="s">
        <v>48</v>
      </c>
      <c r="C22" s="25">
        <v>40</v>
      </c>
      <c r="D22" s="6" t="s">
        <v>0</v>
      </c>
      <c r="E22" s="6" t="s">
        <v>0</v>
      </c>
      <c r="F22" s="6" t="s">
        <v>0</v>
      </c>
      <c r="G22" s="6"/>
      <c r="H22" s="6"/>
      <c r="I22" s="6"/>
      <c r="J22" s="6" t="s">
        <v>0</v>
      </c>
      <c r="K22" s="6" t="s">
        <v>0</v>
      </c>
      <c r="L22" s="6" t="s">
        <v>0</v>
      </c>
      <c r="M22" s="6"/>
      <c r="N22" s="6" t="s">
        <v>20</v>
      </c>
      <c r="O22" s="6">
        <f>2^7</f>
        <v>128</v>
      </c>
      <c r="P22" s="20">
        <v>2.4</v>
      </c>
      <c r="Q22" s="7" t="s">
        <v>83</v>
      </c>
      <c r="R22" s="7"/>
    </row>
    <row r="23" spans="1:18">
      <c r="A23" s="14"/>
      <c r="B23" s="4" t="s">
        <v>73</v>
      </c>
      <c r="C23" s="25">
        <v>40</v>
      </c>
      <c r="D23" s="6">
        <v>30</v>
      </c>
      <c r="E23" s="6">
        <v>10</v>
      </c>
      <c r="F23" s="6">
        <v>30</v>
      </c>
      <c r="G23" s="6"/>
      <c r="H23" s="6"/>
      <c r="I23" s="6"/>
      <c r="J23" s="6">
        <v>50</v>
      </c>
      <c r="K23" s="6">
        <v>20</v>
      </c>
      <c r="L23" s="6">
        <v>30</v>
      </c>
      <c r="M23" s="6"/>
      <c r="N23" s="6"/>
      <c r="O23" s="6"/>
      <c r="P23" s="28">
        <f>SUM(C23:L23)</f>
        <v>210</v>
      </c>
      <c r="Q23" s="7"/>
      <c r="R23" s="41">
        <v>70</v>
      </c>
    </row>
    <row r="24" spans="1:18">
      <c r="A24" s="14"/>
      <c r="B24" s="4" t="s">
        <v>74</v>
      </c>
      <c r="C24" s="25">
        <v>40</v>
      </c>
      <c r="D24" s="6"/>
      <c r="E24" s="6"/>
      <c r="F24" s="6"/>
      <c r="G24" s="6"/>
      <c r="H24" s="6"/>
      <c r="I24" s="6"/>
      <c r="J24" s="6"/>
      <c r="K24" s="6">
        <v>20</v>
      </c>
      <c r="L24" s="6">
        <v>30</v>
      </c>
      <c r="M24" s="6"/>
      <c r="N24" s="6"/>
      <c r="O24" s="6"/>
      <c r="P24" s="28">
        <f t="shared" ref="P24:P26" si="2">SUM(C24:L24)</f>
        <v>90</v>
      </c>
      <c r="Q24" s="7"/>
      <c r="R24" s="41">
        <v>70</v>
      </c>
    </row>
    <row r="25" spans="1:18">
      <c r="A25" s="14"/>
      <c r="B25" s="4" t="s">
        <v>75</v>
      </c>
      <c r="C25" s="25">
        <v>40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28">
        <f t="shared" si="2"/>
        <v>40</v>
      </c>
      <c r="Q25" s="7"/>
      <c r="R25" s="41">
        <v>40</v>
      </c>
    </row>
    <row r="26" spans="1:18">
      <c r="A26" s="14"/>
      <c r="B26" s="4" t="s">
        <v>78</v>
      </c>
      <c r="C26" s="25">
        <v>40</v>
      </c>
      <c r="D26" s="6"/>
      <c r="E26" s="6"/>
      <c r="F26" s="6"/>
      <c r="G26" s="6"/>
      <c r="H26" s="6"/>
      <c r="I26" s="6"/>
      <c r="J26" s="6">
        <v>50</v>
      </c>
      <c r="K26" s="6"/>
      <c r="L26" s="6"/>
      <c r="M26" s="6"/>
      <c r="N26" s="6"/>
      <c r="O26" s="6"/>
      <c r="P26" s="28">
        <f t="shared" si="2"/>
        <v>90</v>
      </c>
      <c r="Q26" s="7"/>
      <c r="R26" s="41">
        <v>60</v>
      </c>
    </row>
    <row r="27" spans="1:18">
      <c r="A27" s="14"/>
      <c r="B27" s="4"/>
      <c r="C27" s="2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28"/>
      <c r="Q27" s="7"/>
      <c r="R27" s="41"/>
    </row>
    <row r="28" spans="1:18" ht="90">
      <c r="A28" s="14">
        <v>6</v>
      </c>
      <c r="B28" s="4" t="s">
        <v>49</v>
      </c>
      <c r="C28" s="25">
        <v>40</v>
      </c>
      <c r="D28" s="6" t="s">
        <v>33</v>
      </c>
      <c r="E28" s="6" t="s">
        <v>33</v>
      </c>
      <c r="F28" s="6" t="s">
        <v>33</v>
      </c>
      <c r="G28" s="6" t="s">
        <v>33</v>
      </c>
      <c r="H28" s="6"/>
      <c r="I28" s="6"/>
      <c r="J28" s="6" t="s">
        <v>33</v>
      </c>
      <c r="K28" s="6" t="s">
        <v>33</v>
      </c>
      <c r="L28" s="6" t="s">
        <v>33</v>
      </c>
      <c r="M28" s="6"/>
      <c r="N28" s="6" t="s">
        <v>21</v>
      </c>
      <c r="O28" s="6">
        <f>2^8</f>
        <v>256</v>
      </c>
      <c r="P28" s="20">
        <v>2.8</v>
      </c>
      <c r="Q28" s="7" t="s">
        <v>84</v>
      </c>
      <c r="R28" s="7"/>
    </row>
    <row r="29" spans="1:18">
      <c r="A29" s="14"/>
      <c r="B29" s="4" t="s">
        <v>73</v>
      </c>
      <c r="C29" s="25">
        <v>40</v>
      </c>
      <c r="D29" s="6">
        <v>30</v>
      </c>
      <c r="E29" s="6">
        <v>10</v>
      </c>
      <c r="F29" s="6">
        <v>30</v>
      </c>
      <c r="G29" s="6">
        <v>40</v>
      </c>
      <c r="H29" s="6"/>
      <c r="I29" s="6"/>
      <c r="J29" s="6">
        <v>50</v>
      </c>
      <c r="K29" s="6">
        <v>20</v>
      </c>
      <c r="L29" s="6">
        <v>30</v>
      </c>
      <c r="M29" s="6"/>
      <c r="N29" s="6"/>
      <c r="O29" s="6"/>
      <c r="P29" s="28">
        <f>SUM(C29:L29)</f>
        <v>250</v>
      </c>
      <c r="Q29" s="7"/>
      <c r="R29" s="39">
        <v>70</v>
      </c>
    </row>
    <row r="30" spans="1:18">
      <c r="A30" s="14"/>
      <c r="B30" s="4" t="s">
        <v>74</v>
      </c>
      <c r="C30" s="25">
        <v>40</v>
      </c>
      <c r="D30" s="6"/>
      <c r="E30" s="6"/>
      <c r="F30" s="6"/>
      <c r="G30" s="6"/>
      <c r="H30" s="6"/>
      <c r="I30" s="6"/>
      <c r="J30" s="6"/>
      <c r="K30" s="6">
        <v>20</v>
      </c>
      <c r="L30" s="6"/>
      <c r="M30" s="6"/>
      <c r="N30" s="6"/>
      <c r="O30" s="6"/>
      <c r="P30" s="28">
        <f t="shared" ref="P30:P32" si="3">SUM(C30:L30)</f>
        <v>60</v>
      </c>
      <c r="Q30" s="7"/>
      <c r="R30" s="39">
        <v>60</v>
      </c>
    </row>
    <row r="31" spans="1:18">
      <c r="A31" s="14"/>
      <c r="B31" s="4" t="s">
        <v>75</v>
      </c>
      <c r="C31" s="25">
        <v>40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28">
        <f t="shared" si="3"/>
        <v>40</v>
      </c>
      <c r="Q31" s="7"/>
      <c r="R31" s="39">
        <v>40</v>
      </c>
    </row>
    <row r="32" spans="1:18">
      <c r="A32" s="14"/>
      <c r="B32" s="4" t="s">
        <v>78</v>
      </c>
      <c r="C32" s="25">
        <v>40</v>
      </c>
      <c r="D32" s="6"/>
      <c r="E32" s="6"/>
      <c r="F32" s="6"/>
      <c r="G32" s="6">
        <v>40</v>
      </c>
      <c r="H32" s="6"/>
      <c r="I32" s="6"/>
      <c r="J32" s="6">
        <v>50</v>
      </c>
      <c r="K32" s="6"/>
      <c r="L32" s="6"/>
      <c r="M32" s="6"/>
      <c r="N32" s="6"/>
      <c r="O32" s="6"/>
      <c r="P32" s="28">
        <f t="shared" si="3"/>
        <v>130</v>
      </c>
      <c r="Q32" s="7"/>
      <c r="R32" s="39">
        <v>70</v>
      </c>
    </row>
    <row r="33" spans="2:18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9">
        <f>SUM(O4:O28)</f>
        <v>1968</v>
      </c>
      <c r="P33" s="21"/>
      <c r="Q33" s="1"/>
      <c r="R33" s="1"/>
    </row>
  </sheetData>
  <mergeCells count="1">
    <mergeCell ref="D2:L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33"/>
  <sheetViews>
    <sheetView tabSelected="1" workbookViewId="0">
      <selection activeCell="N4" sqref="N4"/>
    </sheetView>
  </sheetViews>
  <sheetFormatPr defaultRowHeight="15"/>
  <cols>
    <col min="1" max="1" width="4.42578125" customWidth="1"/>
    <col min="2" max="3" width="11.28515625" customWidth="1"/>
    <col min="4" max="4" width="6.140625" customWidth="1"/>
    <col min="5" max="5" width="6" customWidth="1"/>
    <col min="6" max="6" width="6.140625" customWidth="1"/>
    <col min="7" max="7" width="7.42578125" customWidth="1"/>
    <col min="8" max="8" width="7.85546875" customWidth="1"/>
    <col min="9" max="9" width="5.7109375" customWidth="1"/>
    <col min="10" max="10" width="8" customWidth="1"/>
    <col min="11" max="11" width="5.7109375" customWidth="1"/>
    <col min="12" max="12" width="9.85546875" customWidth="1"/>
    <col min="13" max="13" width="5.85546875" customWidth="1"/>
    <col min="14" max="14" width="6" customWidth="1"/>
    <col min="15" max="15" width="6.42578125" customWidth="1"/>
    <col min="16" max="16" width="8.7109375" style="18" customWidth="1"/>
    <col min="17" max="17" width="36.85546875" customWidth="1"/>
    <col min="18" max="18" width="11.7109375" customWidth="1"/>
    <col min="19" max="19" width="10.5703125" customWidth="1"/>
  </cols>
  <sheetData>
    <row r="1" spans="1:19">
      <c r="C1" s="9" t="s">
        <v>55</v>
      </c>
      <c r="D1" s="9" t="s">
        <v>56</v>
      </c>
      <c r="E1" s="9" t="s">
        <v>57</v>
      </c>
      <c r="F1" s="9" t="s">
        <v>58</v>
      </c>
      <c r="G1" s="9" t="s">
        <v>59</v>
      </c>
      <c r="H1" s="9" t="s">
        <v>60</v>
      </c>
      <c r="I1" s="9" t="s">
        <v>61</v>
      </c>
      <c r="J1" s="9" t="s">
        <v>62</v>
      </c>
      <c r="K1" s="9" t="s">
        <v>63</v>
      </c>
      <c r="L1" s="9" t="s">
        <v>64</v>
      </c>
    </row>
    <row r="2" spans="1:19">
      <c r="D2" s="34" t="s">
        <v>67</v>
      </c>
      <c r="E2" s="34"/>
      <c r="F2" s="34"/>
      <c r="G2" s="34"/>
      <c r="H2" s="34"/>
      <c r="I2" s="34"/>
      <c r="J2" s="34"/>
      <c r="K2" s="34"/>
      <c r="L2" s="34"/>
    </row>
    <row r="3" spans="1:19" ht="60">
      <c r="A3" s="14" t="s">
        <v>42</v>
      </c>
      <c r="B3" s="5" t="s">
        <v>43</v>
      </c>
      <c r="C3" s="22" t="s">
        <v>54</v>
      </c>
      <c r="D3" s="5" t="s">
        <v>32</v>
      </c>
      <c r="E3" s="5" t="s">
        <v>79</v>
      </c>
      <c r="F3" s="5" t="s">
        <v>23</v>
      </c>
      <c r="G3" s="5" t="s">
        <v>80</v>
      </c>
      <c r="H3" s="5" t="s">
        <v>25</v>
      </c>
      <c r="I3" s="5" t="s">
        <v>26</v>
      </c>
      <c r="J3" s="5" t="s">
        <v>27</v>
      </c>
      <c r="K3" s="5" t="s">
        <v>28</v>
      </c>
      <c r="L3" s="5" t="s">
        <v>30</v>
      </c>
      <c r="M3" s="5"/>
      <c r="N3" s="5"/>
      <c r="O3" s="5" t="s">
        <v>31</v>
      </c>
      <c r="P3" s="19" t="s">
        <v>68</v>
      </c>
      <c r="Q3" s="5" t="s">
        <v>76</v>
      </c>
      <c r="R3" s="5" t="s">
        <v>86</v>
      </c>
      <c r="S3" s="40" t="s">
        <v>72</v>
      </c>
    </row>
    <row r="4" spans="1:19">
      <c r="A4" s="14">
        <v>1</v>
      </c>
      <c r="B4" s="4" t="s">
        <v>1</v>
      </c>
      <c r="C4" s="23">
        <v>0.5</v>
      </c>
      <c r="D4" s="6" t="s">
        <v>0</v>
      </c>
      <c r="E4" s="6" t="s">
        <v>0</v>
      </c>
      <c r="F4" s="6"/>
      <c r="G4" s="6"/>
      <c r="H4" s="6"/>
      <c r="I4" s="6"/>
      <c r="J4" s="6" t="s">
        <v>0</v>
      </c>
      <c r="K4" s="6"/>
      <c r="L4" s="6"/>
      <c r="M4" s="6" t="s">
        <v>7</v>
      </c>
      <c r="N4" s="6" t="s">
        <v>17</v>
      </c>
      <c r="O4" s="6">
        <f>2^4</f>
        <v>16</v>
      </c>
      <c r="P4" s="20">
        <v>1.5</v>
      </c>
      <c r="Q4" s="7" t="s">
        <v>90</v>
      </c>
      <c r="R4" s="7"/>
      <c r="S4" s="7"/>
    </row>
    <row r="5" spans="1:19">
      <c r="A5" s="14"/>
      <c r="B5" s="4" t="s">
        <v>73</v>
      </c>
      <c r="C5" s="35">
        <v>50</v>
      </c>
      <c r="D5" s="36">
        <v>30</v>
      </c>
      <c r="E5" s="36">
        <v>10</v>
      </c>
      <c r="F5" s="36"/>
      <c r="G5" s="36"/>
      <c r="H5" s="36"/>
      <c r="I5" s="36"/>
      <c r="J5" s="36">
        <v>50</v>
      </c>
      <c r="K5" s="36"/>
      <c r="L5" s="36"/>
      <c r="M5" s="36"/>
      <c r="N5" s="36"/>
      <c r="O5" s="36"/>
      <c r="P5" s="28">
        <f>SUM(C5:L5)</f>
        <v>140</v>
      </c>
      <c r="Q5" s="7" t="s">
        <v>89</v>
      </c>
      <c r="R5" s="48">
        <v>60</v>
      </c>
      <c r="S5" s="41">
        <v>55</v>
      </c>
    </row>
    <row r="6" spans="1:19" ht="30">
      <c r="A6" s="14"/>
      <c r="B6" s="4" t="s">
        <v>74</v>
      </c>
      <c r="C6" s="35">
        <v>50</v>
      </c>
      <c r="D6" s="36"/>
      <c r="E6" s="36"/>
      <c r="F6" s="36"/>
      <c r="G6" s="36"/>
      <c r="H6" s="36"/>
      <c r="I6" s="36"/>
      <c r="J6" s="36">
        <v>50</v>
      </c>
      <c r="K6" s="36"/>
      <c r="L6" s="36"/>
      <c r="M6" s="36"/>
      <c r="N6" s="36"/>
      <c r="O6" s="36"/>
      <c r="P6" s="28">
        <f t="shared" ref="P6:P7" si="0">SUM(C6:L6)</f>
        <v>100</v>
      </c>
      <c r="Q6" s="7" t="s">
        <v>88</v>
      </c>
      <c r="R6" s="48" t="s">
        <v>87</v>
      </c>
      <c r="S6" s="41">
        <v>70</v>
      </c>
    </row>
    <row r="7" spans="1:19">
      <c r="A7" s="14"/>
      <c r="B7" s="4" t="s">
        <v>75</v>
      </c>
      <c r="C7" s="35">
        <v>50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28">
        <f t="shared" si="0"/>
        <v>50</v>
      </c>
      <c r="Q7" s="7" t="s">
        <v>91</v>
      </c>
      <c r="R7" s="48">
        <v>140</v>
      </c>
      <c r="S7" s="41">
        <v>75</v>
      </c>
    </row>
    <row r="8" spans="1:19">
      <c r="A8" s="14">
        <v>2</v>
      </c>
      <c r="B8" s="4" t="s">
        <v>2</v>
      </c>
      <c r="C8" s="23">
        <v>0.5</v>
      </c>
      <c r="D8" s="6" t="s">
        <v>0</v>
      </c>
      <c r="E8" s="6" t="s">
        <v>0</v>
      </c>
      <c r="F8" s="6"/>
      <c r="G8" s="6" t="s">
        <v>0</v>
      </c>
      <c r="H8" s="6"/>
      <c r="I8" s="6"/>
      <c r="J8" s="6" t="s">
        <v>0</v>
      </c>
      <c r="K8" s="6"/>
      <c r="L8" s="6"/>
      <c r="M8" s="6" t="s">
        <v>7</v>
      </c>
      <c r="N8" s="6" t="s">
        <v>85</v>
      </c>
      <c r="O8" s="6">
        <f>2^5</f>
        <v>32</v>
      </c>
      <c r="P8" s="20">
        <v>2.5</v>
      </c>
      <c r="Q8" s="7" t="s">
        <v>95</v>
      </c>
      <c r="R8" s="7"/>
      <c r="S8" s="7"/>
    </row>
    <row r="9" spans="1:19">
      <c r="A9" s="14"/>
      <c r="B9" s="4" t="s">
        <v>73</v>
      </c>
      <c r="C9" s="35">
        <v>50</v>
      </c>
      <c r="D9" s="6"/>
      <c r="E9" s="6"/>
      <c r="F9" s="6"/>
      <c r="G9" s="6">
        <v>40</v>
      </c>
      <c r="H9" s="6"/>
      <c r="I9" s="6"/>
      <c r="J9" s="6"/>
      <c r="K9" s="6"/>
      <c r="L9" s="6"/>
      <c r="M9" s="6"/>
      <c r="N9" s="6"/>
      <c r="O9" s="6"/>
      <c r="P9" s="28">
        <f>SUM(C9:L9)</f>
        <v>90</v>
      </c>
      <c r="Q9" s="7" t="s">
        <v>92</v>
      </c>
      <c r="R9" s="7"/>
      <c r="S9" s="7"/>
    </row>
    <row r="10" spans="1:19" ht="30">
      <c r="A10" s="14"/>
      <c r="B10" s="4" t="s">
        <v>74</v>
      </c>
      <c r="C10" s="35">
        <v>50</v>
      </c>
      <c r="D10" s="6">
        <v>30</v>
      </c>
      <c r="E10" s="6"/>
      <c r="F10" s="6"/>
      <c r="G10" s="6"/>
      <c r="H10" s="6"/>
      <c r="I10" s="6"/>
      <c r="J10" s="6">
        <v>50</v>
      </c>
      <c r="K10" s="6"/>
      <c r="L10" s="6"/>
      <c r="M10" s="6"/>
      <c r="N10" s="6"/>
      <c r="O10" s="6"/>
      <c r="P10" s="28">
        <f>SUM(C10:L10)</f>
        <v>130</v>
      </c>
      <c r="Q10" s="7" t="s">
        <v>93</v>
      </c>
      <c r="R10" s="7"/>
      <c r="S10" s="7"/>
    </row>
    <row r="11" spans="1:19">
      <c r="A11" s="14"/>
      <c r="B11" s="4" t="s">
        <v>75</v>
      </c>
      <c r="C11" s="35">
        <v>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28">
        <v>50</v>
      </c>
      <c r="Q11" s="7" t="s">
        <v>94</v>
      </c>
      <c r="R11" s="7"/>
      <c r="S11" s="7"/>
    </row>
    <row r="12" spans="1:19">
      <c r="A12" s="14">
        <v>3</v>
      </c>
      <c r="B12" s="4" t="s">
        <v>3</v>
      </c>
      <c r="C12" s="25">
        <v>0</v>
      </c>
      <c r="D12" s="6" t="s">
        <v>0</v>
      </c>
      <c r="E12" s="6" t="s">
        <v>0</v>
      </c>
      <c r="F12" s="6" t="s">
        <v>0</v>
      </c>
      <c r="G12" s="6"/>
      <c r="H12" s="6" t="s">
        <v>0</v>
      </c>
      <c r="I12" s="6" t="s">
        <v>0</v>
      </c>
      <c r="J12" s="6" t="s">
        <v>0</v>
      </c>
      <c r="K12" s="6" t="s">
        <v>0</v>
      </c>
      <c r="L12" s="6" t="s">
        <v>0</v>
      </c>
      <c r="M12" s="6"/>
      <c r="N12" s="6" t="s">
        <v>18</v>
      </c>
      <c r="O12" s="6">
        <f>2^9</f>
        <v>512</v>
      </c>
      <c r="P12" s="20">
        <v>2.5</v>
      </c>
      <c r="Q12" s="7" t="s">
        <v>9</v>
      </c>
      <c r="R12" s="7"/>
      <c r="S12" s="7"/>
    </row>
    <row r="13" spans="1:19">
      <c r="A13" s="14"/>
      <c r="B13" s="4" t="s">
        <v>73</v>
      </c>
      <c r="C13" s="35">
        <v>0</v>
      </c>
      <c r="D13" s="6">
        <v>30</v>
      </c>
      <c r="E13" s="6">
        <v>10</v>
      </c>
      <c r="F13" s="6">
        <v>30</v>
      </c>
      <c r="G13" s="6"/>
      <c r="H13" s="6">
        <v>20</v>
      </c>
      <c r="I13" s="6">
        <v>30</v>
      </c>
      <c r="J13" s="6">
        <v>50</v>
      </c>
      <c r="K13" s="6">
        <v>20</v>
      </c>
      <c r="L13" s="6">
        <v>30</v>
      </c>
      <c r="M13" s="36"/>
      <c r="N13" s="36"/>
      <c r="O13" s="36"/>
      <c r="P13" s="28">
        <f>SUM(C13:L13)</f>
        <v>220</v>
      </c>
      <c r="Q13" s="7"/>
      <c r="R13" s="7"/>
      <c r="S13" s="7"/>
    </row>
    <row r="14" spans="1:19">
      <c r="A14" s="14"/>
      <c r="B14" s="4" t="s">
        <v>74</v>
      </c>
      <c r="C14" s="35">
        <v>0</v>
      </c>
      <c r="D14" s="36">
        <v>30</v>
      </c>
      <c r="E14" s="36"/>
      <c r="F14" s="36">
        <v>30</v>
      </c>
      <c r="G14" s="36"/>
      <c r="H14" s="36"/>
      <c r="I14" s="36"/>
      <c r="J14" s="36"/>
      <c r="K14" s="36"/>
      <c r="L14" s="36"/>
      <c r="M14" s="36"/>
      <c r="N14" s="36"/>
      <c r="O14" s="36"/>
      <c r="P14" s="28">
        <f t="shared" ref="P14:P15" si="1">SUM(C14:L14)</f>
        <v>60</v>
      </c>
      <c r="Q14" s="7"/>
      <c r="R14" s="7"/>
      <c r="S14" s="7"/>
    </row>
    <row r="15" spans="1:19">
      <c r="A15" s="14"/>
      <c r="B15" s="4" t="s">
        <v>75</v>
      </c>
      <c r="C15" s="35">
        <v>0</v>
      </c>
      <c r="D15" s="36"/>
      <c r="E15" s="36"/>
      <c r="F15" s="36"/>
      <c r="G15" s="36"/>
      <c r="H15" s="36"/>
      <c r="I15" s="36"/>
      <c r="J15" s="36"/>
      <c r="K15" s="36">
        <v>20</v>
      </c>
      <c r="L15" s="36"/>
      <c r="M15" s="36"/>
      <c r="N15" s="36"/>
      <c r="O15" s="36"/>
      <c r="P15" s="28">
        <f t="shared" si="1"/>
        <v>20</v>
      </c>
      <c r="Q15" s="7"/>
      <c r="R15" s="7"/>
      <c r="S15" s="7"/>
    </row>
    <row r="16" spans="1:19">
      <c r="A16" s="14">
        <v>4</v>
      </c>
      <c r="B16" s="4" t="s">
        <v>4</v>
      </c>
      <c r="C16" s="25">
        <v>10</v>
      </c>
      <c r="D16" s="6" t="s">
        <v>0</v>
      </c>
      <c r="E16" s="6" t="s">
        <v>0</v>
      </c>
      <c r="F16" s="6" t="s">
        <v>0</v>
      </c>
      <c r="G16" s="6" t="s">
        <v>0</v>
      </c>
      <c r="H16" s="6" t="s">
        <v>0</v>
      </c>
      <c r="I16" s="6" t="s">
        <v>0</v>
      </c>
      <c r="J16" s="6" t="s">
        <v>0</v>
      </c>
      <c r="K16" s="6" t="s">
        <v>0</v>
      </c>
      <c r="L16" s="6" t="s">
        <v>0</v>
      </c>
      <c r="M16" s="6"/>
      <c r="N16" s="6" t="s">
        <v>19</v>
      </c>
      <c r="O16" s="6">
        <f>2^10</f>
        <v>1024</v>
      </c>
      <c r="P16" s="20">
        <v>3</v>
      </c>
      <c r="Q16" s="7" t="s">
        <v>47</v>
      </c>
      <c r="R16" s="7"/>
      <c r="S16" s="7"/>
    </row>
    <row r="17" spans="1:19">
      <c r="A17" s="14"/>
      <c r="B17" s="4" t="s">
        <v>73</v>
      </c>
      <c r="C17" s="25">
        <v>10</v>
      </c>
      <c r="D17" s="6">
        <v>30</v>
      </c>
      <c r="E17" s="6">
        <v>10</v>
      </c>
      <c r="F17" s="6">
        <v>30</v>
      </c>
      <c r="G17" s="6">
        <v>40</v>
      </c>
      <c r="H17" s="6">
        <v>20</v>
      </c>
      <c r="I17" s="6">
        <v>30</v>
      </c>
      <c r="J17" s="6">
        <v>50</v>
      </c>
      <c r="K17" s="6">
        <v>20</v>
      </c>
      <c r="L17" s="6">
        <v>30</v>
      </c>
      <c r="M17" s="6"/>
      <c r="N17" s="6"/>
      <c r="O17" s="6"/>
      <c r="P17" s="28">
        <f>SUM(C17:L17)</f>
        <v>270</v>
      </c>
      <c r="Q17" s="7"/>
      <c r="R17" s="7"/>
      <c r="S17" s="7"/>
    </row>
    <row r="18" spans="1:19">
      <c r="A18" s="14"/>
      <c r="B18" s="4" t="s">
        <v>74</v>
      </c>
      <c r="C18" s="25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28">
        <f>SUM(C18:L18)</f>
        <v>10</v>
      </c>
      <c r="Q18" s="7"/>
      <c r="R18" s="7"/>
      <c r="S18" s="7"/>
    </row>
    <row r="19" spans="1:19">
      <c r="A19" s="14"/>
      <c r="B19" s="4" t="s">
        <v>75</v>
      </c>
      <c r="C19" s="25">
        <v>10</v>
      </c>
      <c r="D19" s="6"/>
      <c r="E19" s="6">
        <v>10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28">
        <f>SUM(C19:L19)</f>
        <v>20</v>
      </c>
      <c r="Q19" s="7"/>
      <c r="R19" s="7"/>
      <c r="S19" s="7"/>
    </row>
    <row r="20" spans="1:19">
      <c r="A20" s="14"/>
      <c r="B20" s="4" t="s">
        <v>78</v>
      </c>
      <c r="C20" s="25">
        <v>10</v>
      </c>
      <c r="D20" s="6"/>
      <c r="E20" s="6"/>
      <c r="F20" s="6"/>
      <c r="G20" s="6">
        <v>40</v>
      </c>
      <c r="H20" s="6"/>
      <c r="I20" s="6"/>
      <c r="J20" s="6">
        <v>50</v>
      </c>
      <c r="K20" s="6"/>
      <c r="L20" s="6"/>
      <c r="M20" s="6"/>
      <c r="N20" s="6"/>
      <c r="O20" s="6"/>
      <c r="P20" s="28">
        <f>SUM(C20:L20)</f>
        <v>100</v>
      </c>
      <c r="Q20" s="7"/>
      <c r="R20" s="7"/>
      <c r="S20" s="7"/>
    </row>
    <row r="21" spans="1:19">
      <c r="A21" s="14"/>
      <c r="B21" s="4" t="s">
        <v>81</v>
      </c>
      <c r="C21" s="25">
        <v>10</v>
      </c>
      <c r="D21" s="6"/>
      <c r="E21" s="6"/>
      <c r="F21" s="6"/>
      <c r="G21" s="6"/>
      <c r="H21" s="6">
        <v>20</v>
      </c>
      <c r="I21" s="6"/>
      <c r="J21" s="6">
        <v>50</v>
      </c>
      <c r="K21" s="6"/>
      <c r="L21" s="6"/>
      <c r="M21" s="6"/>
      <c r="N21" s="6"/>
      <c r="O21" s="6"/>
      <c r="P21" s="28">
        <f>SUM(C21:L21)</f>
        <v>80</v>
      </c>
      <c r="Q21" s="7"/>
      <c r="R21" s="7"/>
      <c r="S21" s="7"/>
    </row>
    <row r="22" spans="1:19">
      <c r="A22" s="14">
        <v>5</v>
      </c>
      <c r="B22" s="4" t="s">
        <v>48</v>
      </c>
      <c r="C22" s="25">
        <v>40</v>
      </c>
      <c r="D22" s="6" t="s">
        <v>0</v>
      </c>
      <c r="E22" s="6" t="s">
        <v>0</v>
      </c>
      <c r="F22" s="6" t="s">
        <v>0</v>
      </c>
      <c r="G22" s="6"/>
      <c r="H22" s="6"/>
      <c r="I22" s="6"/>
      <c r="J22" s="6" t="s">
        <v>0</v>
      </c>
      <c r="K22" s="6" t="s">
        <v>0</v>
      </c>
      <c r="L22" s="6" t="s">
        <v>0</v>
      </c>
      <c r="M22" s="6"/>
      <c r="N22" s="6" t="s">
        <v>20</v>
      </c>
      <c r="O22" s="6">
        <f>2^7</f>
        <v>128</v>
      </c>
      <c r="P22" s="20">
        <v>2.4</v>
      </c>
      <c r="Q22" s="7" t="s">
        <v>9</v>
      </c>
      <c r="R22" s="7"/>
      <c r="S22" s="7"/>
    </row>
    <row r="23" spans="1:19">
      <c r="A23" s="14"/>
      <c r="B23" s="4" t="s">
        <v>73</v>
      </c>
      <c r="C23" s="25">
        <v>40</v>
      </c>
      <c r="D23" s="6">
        <v>30</v>
      </c>
      <c r="E23" s="6">
        <v>10</v>
      </c>
      <c r="F23" s="6">
        <v>30</v>
      </c>
      <c r="G23" s="6"/>
      <c r="H23" s="6"/>
      <c r="I23" s="6"/>
      <c r="J23" s="6">
        <v>50</v>
      </c>
      <c r="K23" s="6">
        <v>20</v>
      </c>
      <c r="L23" s="6">
        <v>30</v>
      </c>
      <c r="M23" s="6"/>
      <c r="N23" s="6"/>
      <c r="O23" s="6"/>
      <c r="P23" s="28">
        <f>SUM(C23:L23)</f>
        <v>210</v>
      </c>
      <c r="Q23" s="7"/>
      <c r="R23" s="7"/>
      <c r="S23" s="7"/>
    </row>
    <row r="24" spans="1:19">
      <c r="A24" s="14"/>
      <c r="B24" s="4" t="s">
        <v>74</v>
      </c>
      <c r="C24" s="25">
        <v>40</v>
      </c>
      <c r="D24" s="6"/>
      <c r="E24" s="6"/>
      <c r="F24" s="6"/>
      <c r="G24" s="6"/>
      <c r="H24" s="6"/>
      <c r="I24" s="6"/>
      <c r="J24" s="6"/>
      <c r="K24" s="6">
        <v>20</v>
      </c>
      <c r="L24" s="6">
        <v>30</v>
      </c>
      <c r="M24" s="6"/>
      <c r="N24" s="6"/>
      <c r="O24" s="6"/>
      <c r="P24" s="28">
        <f t="shared" ref="P24:P26" si="2">SUM(C24:L24)</f>
        <v>90</v>
      </c>
      <c r="Q24" s="7"/>
      <c r="R24" s="7"/>
      <c r="S24" s="7"/>
    </row>
    <row r="25" spans="1:19">
      <c r="A25" s="14"/>
      <c r="B25" s="4" t="s">
        <v>75</v>
      </c>
      <c r="C25" s="25">
        <v>40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28">
        <f t="shared" si="2"/>
        <v>40</v>
      </c>
      <c r="Q25" s="7"/>
      <c r="R25" s="7"/>
      <c r="S25" s="7"/>
    </row>
    <row r="26" spans="1:19">
      <c r="A26" s="14"/>
      <c r="B26" s="4" t="s">
        <v>78</v>
      </c>
      <c r="C26" s="25">
        <v>40</v>
      </c>
      <c r="D26" s="6"/>
      <c r="E26" s="6"/>
      <c r="F26" s="6"/>
      <c r="G26" s="6"/>
      <c r="H26" s="6"/>
      <c r="I26" s="6"/>
      <c r="J26" s="6">
        <v>50</v>
      </c>
      <c r="K26" s="6"/>
      <c r="L26" s="6"/>
      <c r="M26" s="6"/>
      <c r="N26" s="6"/>
      <c r="O26" s="6"/>
      <c r="P26" s="28">
        <f t="shared" si="2"/>
        <v>90</v>
      </c>
      <c r="Q26" s="7"/>
      <c r="R26" s="7"/>
      <c r="S26" s="7"/>
    </row>
    <row r="27" spans="1:19">
      <c r="A27" s="14"/>
      <c r="B27" s="4"/>
      <c r="C27" s="2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28"/>
      <c r="Q27" s="7"/>
      <c r="R27" s="7"/>
      <c r="S27" s="7"/>
    </row>
    <row r="28" spans="1:19">
      <c r="A28" s="14">
        <v>6</v>
      </c>
      <c r="B28" s="4" t="s">
        <v>49</v>
      </c>
      <c r="C28" s="25">
        <v>40</v>
      </c>
      <c r="D28" s="6" t="s">
        <v>33</v>
      </c>
      <c r="E28" s="6" t="s">
        <v>33</v>
      </c>
      <c r="F28" s="6" t="s">
        <v>33</v>
      </c>
      <c r="G28" s="6" t="s">
        <v>33</v>
      </c>
      <c r="H28" s="6"/>
      <c r="I28" s="6"/>
      <c r="J28" s="6" t="s">
        <v>33</v>
      </c>
      <c r="K28" s="6" t="s">
        <v>33</v>
      </c>
      <c r="L28" s="6" t="s">
        <v>33</v>
      </c>
      <c r="M28" s="6"/>
      <c r="N28" s="6" t="s">
        <v>21</v>
      </c>
      <c r="O28" s="6">
        <f>2^8</f>
        <v>256</v>
      </c>
      <c r="P28" s="20">
        <v>2.8</v>
      </c>
      <c r="Q28" s="7" t="s">
        <v>9</v>
      </c>
      <c r="R28" s="7"/>
      <c r="S28" s="7"/>
    </row>
    <row r="29" spans="1:19">
      <c r="A29" s="14"/>
      <c r="B29" s="4" t="s">
        <v>73</v>
      </c>
      <c r="C29" s="25">
        <v>40</v>
      </c>
      <c r="D29" s="6">
        <v>30</v>
      </c>
      <c r="E29" s="6">
        <v>10</v>
      </c>
      <c r="F29" s="6">
        <v>30</v>
      </c>
      <c r="G29" s="6">
        <v>40</v>
      </c>
      <c r="H29" s="6"/>
      <c r="I29" s="6"/>
      <c r="J29" s="6">
        <v>50</v>
      </c>
      <c r="K29" s="6">
        <v>20</v>
      </c>
      <c r="L29" s="6">
        <v>30</v>
      </c>
      <c r="M29" s="6"/>
      <c r="N29" s="6"/>
      <c r="O29" s="6"/>
      <c r="P29" s="28">
        <f>SUM(C29:L29)</f>
        <v>250</v>
      </c>
      <c r="Q29" s="7"/>
      <c r="R29" s="7"/>
      <c r="S29" s="7"/>
    </row>
    <row r="30" spans="1:19">
      <c r="A30" s="14"/>
      <c r="B30" s="4" t="s">
        <v>74</v>
      </c>
      <c r="C30" s="25">
        <v>40</v>
      </c>
      <c r="D30" s="6"/>
      <c r="E30" s="6"/>
      <c r="F30" s="6"/>
      <c r="G30" s="6"/>
      <c r="H30" s="6"/>
      <c r="I30" s="6"/>
      <c r="J30" s="6"/>
      <c r="K30" s="6">
        <v>20</v>
      </c>
      <c r="L30" s="6"/>
      <c r="M30" s="6"/>
      <c r="N30" s="6"/>
      <c r="O30" s="6"/>
      <c r="P30" s="28">
        <f t="shared" ref="P30:P32" si="3">SUM(C30:L30)</f>
        <v>60</v>
      </c>
      <c r="Q30" s="7"/>
      <c r="R30" s="7"/>
      <c r="S30" s="7"/>
    </row>
    <row r="31" spans="1:19">
      <c r="A31" s="14"/>
      <c r="B31" s="4" t="s">
        <v>75</v>
      </c>
      <c r="C31" s="25">
        <v>40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28">
        <f t="shared" si="3"/>
        <v>40</v>
      </c>
      <c r="Q31" s="7"/>
      <c r="R31" s="7"/>
      <c r="S31" s="7"/>
    </row>
    <row r="32" spans="1:19">
      <c r="A32" s="14"/>
      <c r="B32" s="4" t="s">
        <v>78</v>
      </c>
      <c r="C32" s="25">
        <v>40</v>
      </c>
      <c r="D32" s="6"/>
      <c r="E32" s="6"/>
      <c r="F32" s="6"/>
      <c r="G32" s="6">
        <v>40</v>
      </c>
      <c r="H32" s="6"/>
      <c r="I32" s="6"/>
      <c r="J32" s="6">
        <v>50</v>
      </c>
      <c r="K32" s="6"/>
      <c r="L32" s="6"/>
      <c r="M32" s="6"/>
      <c r="N32" s="6"/>
      <c r="O32" s="6"/>
      <c r="P32" s="28">
        <f t="shared" si="3"/>
        <v>130</v>
      </c>
      <c r="Q32" s="7"/>
      <c r="R32" s="7"/>
      <c r="S32" s="7"/>
    </row>
    <row r="33" spans="2:19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9">
        <f>SUM(O4:O28)</f>
        <v>1968</v>
      </c>
      <c r="P33" s="21"/>
      <c r="Q33" s="1"/>
      <c r="R33" s="1"/>
      <c r="S33" s="1"/>
    </row>
  </sheetData>
  <mergeCells count="1">
    <mergeCell ref="D2:L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3"/>
  <sheetViews>
    <sheetView topLeftCell="A23" workbookViewId="0">
      <selection activeCell="E40" sqref="E40"/>
    </sheetView>
  </sheetViews>
  <sheetFormatPr defaultRowHeight="15"/>
  <cols>
    <col min="1" max="1" width="4.42578125" customWidth="1"/>
    <col min="2" max="3" width="11.28515625" customWidth="1"/>
    <col min="4" max="4" width="6.140625" customWidth="1"/>
    <col min="5" max="5" width="6" customWidth="1"/>
    <col min="6" max="6" width="6.140625" customWidth="1"/>
    <col min="7" max="7" width="7.42578125" customWidth="1"/>
    <col min="8" max="8" width="7.85546875" customWidth="1"/>
    <col min="9" max="9" width="5.7109375" customWidth="1"/>
    <col min="10" max="10" width="8" customWidth="1"/>
    <col min="11" max="11" width="5.7109375" customWidth="1"/>
    <col min="12" max="12" width="9.85546875" customWidth="1"/>
    <col min="13" max="13" width="5.85546875" customWidth="1"/>
    <col min="14" max="14" width="6" customWidth="1"/>
    <col min="15" max="15" width="6.42578125" customWidth="1"/>
    <col min="16" max="16" width="8.7109375" style="18" customWidth="1"/>
    <col min="17" max="18" width="10.7109375" customWidth="1"/>
    <col min="19" max="19" width="10.5703125" customWidth="1"/>
    <col min="20" max="20" width="7" customWidth="1"/>
    <col min="21" max="21" width="23.42578125" customWidth="1"/>
  </cols>
  <sheetData>
    <row r="1" spans="1:26"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</row>
    <row r="2" spans="1:26">
      <c r="D2" s="34" t="s">
        <v>67</v>
      </c>
      <c r="E2" s="34"/>
      <c r="F2" s="34"/>
      <c r="G2" s="34"/>
      <c r="H2" s="34"/>
      <c r="I2" s="34"/>
      <c r="J2" s="34"/>
      <c r="K2" s="34"/>
      <c r="L2" s="34"/>
    </row>
    <row r="3" spans="1:26" ht="60">
      <c r="A3" s="14" t="s">
        <v>42</v>
      </c>
      <c r="B3" s="5" t="s">
        <v>43</v>
      </c>
      <c r="C3" s="22" t="s">
        <v>54</v>
      </c>
      <c r="D3" s="5" t="s">
        <v>32</v>
      </c>
      <c r="E3" s="5" t="s">
        <v>79</v>
      </c>
      <c r="F3" s="5" t="s">
        <v>23</v>
      </c>
      <c r="G3" s="5" t="s">
        <v>80</v>
      </c>
      <c r="H3" s="5" t="s">
        <v>25</v>
      </c>
      <c r="I3" s="5" t="s">
        <v>26</v>
      </c>
      <c r="J3" s="5" t="s">
        <v>27</v>
      </c>
      <c r="K3" s="5" t="s">
        <v>28</v>
      </c>
      <c r="L3" s="5" t="s">
        <v>30</v>
      </c>
      <c r="M3" s="5"/>
      <c r="N3" s="5"/>
      <c r="O3" s="5" t="s">
        <v>31</v>
      </c>
      <c r="P3" s="19" t="s">
        <v>68</v>
      </c>
      <c r="Q3" s="5" t="s">
        <v>69</v>
      </c>
      <c r="R3" s="40" t="s">
        <v>72</v>
      </c>
      <c r="S3" s="5" t="s">
        <v>70</v>
      </c>
      <c r="T3" s="29" t="s">
        <v>72</v>
      </c>
      <c r="U3" s="5" t="s">
        <v>76</v>
      </c>
      <c r="V3" s="5" t="s">
        <v>14</v>
      </c>
      <c r="W3" s="10" t="s">
        <v>34</v>
      </c>
      <c r="X3" s="10" t="s">
        <v>35</v>
      </c>
      <c r="Y3" s="11" t="s">
        <v>37</v>
      </c>
      <c r="Z3" s="16" t="s">
        <v>50</v>
      </c>
    </row>
    <row r="4" spans="1:26" ht="105">
      <c r="A4" s="14">
        <v>1</v>
      </c>
      <c r="B4" s="4" t="s">
        <v>1</v>
      </c>
      <c r="C4" s="23">
        <v>0.5</v>
      </c>
      <c r="D4" s="6" t="s">
        <v>0</v>
      </c>
      <c r="E4" s="6" t="s">
        <v>0</v>
      </c>
      <c r="F4" s="6"/>
      <c r="G4" s="6"/>
      <c r="H4" s="6"/>
      <c r="I4" s="6"/>
      <c r="J4" s="6" t="s">
        <v>0</v>
      </c>
      <c r="K4" s="6"/>
      <c r="L4" s="6"/>
      <c r="M4" s="6" t="s">
        <v>7</v>
      </c>
      <c r="N4" s="6" t="s">
        <v>17</v>
      </c>
      <c r="O4" s="6">
        <f>2^4</f>
        <v>16</v>
      </c>
      <c r="P4" s="20">
        <v>1.5</v>
      </c>
      <c r="Q4" s="17" t="s">
        <v>66</v>
      </c>
      <c r="R4" s="17"/>
      <c r="S4" s="7" t="s">
        <v>65</v>
      </c>
      <c r="T4" s="7"/>
      <c r="U4" s="7" t="s">
        <v>47</v>
      </c>
      <c r="V4" s="3"/>
      <c r="W4" s="8"/>
      <c r="X4" s="7" t="s">
        <v>46</v>
      </c>
      <c r="Y4" s="7"/>
    </row>
    <row r="5" spans="1:26">
      <c r="A5" s="14"/>
      <c r="B5" s="4" t="s">
        <v>73</v>
      </c>
      <c r="C5" s="35">
        <v>50</v>
      </c>
      <c r="D5" s="36">
        <v>30</v>
      </c>
      <c r="E5" s="36">
        <v>10</v>
      </c>
      <c r="F5" s="36"/>
      <c r="G5" s="36"/>
      <c r="H5" s="36"/>
      <c r="I5" s="36"/>
      <c r="J5" s="36">
        <v>50</v>
      </c>
      <c r="K5" s="36"/>
      <c r="L5" s="36"/>
      <c r="M5" s="36"/>
      <c r="N5" s="36"/>
      <c r="O5" s="36"/>
      <c r="P5" s="28">
        <f>SUM(C5:L5)</f>
        <v>140</v>
      </c>
      <c r="Q5" s="36"/>
      <c r="R5" s="37">
        <v>80</v>
      </c>
      <c r="S5" s="7"/>
      <c r="T5" s="41">
        <v>60</v>
      </c>
      <c r="U5" s="7"/>
      <c r="V5" s="3"/>
      <c r="W5" s="8"/>
      <c r="X5" s="7"/>
      <c r="Y5" s="7"/>
    </row>
    <row r="6" spans="1:26">
      <c r="A6" s="14"/>
      <c r="B6" s="4" t="s">
        <v>74</v>
      </c>
      <c r="C6" s="35">
        <v>50</v>
      </c>
      <c r="D6" s="36"/>
      <c r="E6" s="36"/>
      <c r="F6" s="36"/>
      <c r="G6" s="36"/>
      <c r="H6" s="36"/>
      <c r="I6" s="36"/>
      <c r="J6" s="36">
        <v>50</v>
      </c>
      <c r="K6" s="36"/>
      <c r="L6" s="36"/>
      <c r="M6" s="36"/>
      <c r="N6" s="36"/>
      <c r="O6" s="36"/>
      <c r="P6" s="28">
        <f t="shared" ref="P6:P7" si="0">SUM(C6:L6)</f>
        <v>100</v>
      </c>
      <c r="Q6" s="36"/>
      <c r="R6" s="37">
        <v>80</v>
      </c>
      <c r="S6" s="7"/>
      <c r="T6" s="41">
        <v>50</v>
      </c>
      <c r="U6" s="7"/>
      <c r="V6" s="3"/>
      <c r="W6" s="8"/>
      <c r="X6" s="7"/>
      <c r="Y6" s="7"/>
    </row>
    <row r="7" spans="1:26">
      <c r="A7" s="14"/>
      <c r="B7" s="4" t="s">
        <v>75</v>
      </c>
      <c r="C7" s="35">
        <v>50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28">
        <f t="shared" si="0"/>
        <v>50</v>
      </c>
      <c r="Q7" s="36"/>
      <c r="R7" s="37">
        <v>50</v>
      </c>
      <c r="S7" s="7"/>
      <c r="T7" s="41">
        <v>50</v>
      </c>
      <c r="U7" s="7"/>
      <c r="V7" s="3"/>
      <c r="W7" s="8"/>
      <c r="X7" s="7"/>
      <c r="Y7" s="7"/>
    </row>
    <row r="8" spans="1:26" ht="90">
      <c r="A8" s="14">
        <v>2</v>
      </c>
      <c r="B8" s="4" t="s">
        <v>2</v>
      </c>
      <c r="C8" s="23">
        <v>0.5</v>
      </c>
      <c r="D8" s="6" t="s">
        <v>0</v>
      </c>
      <c r="E8" s="6" t="s">
        <v>0</v>
      </c>
      <c r="F8" s="6"/>
      <c r="G8" s="6" t="s">
        <v>0</v>
      </c>
      <c r="H8" s="6"/>
      <c r="I8" s="6"/>
      <c r="J8" s="6" t="s">
        <v>0</v>
      </c>
      <c r="K8" s="6"/>
      <c r="L8" s="6"/>
      <c r="M8" s="6" t="s">
        <v>7</v>
      </c>
      <c r="N8" s="6" t="s">
        <v>85</v>
      </c>
      <c r="O8" s="6">
        <f>2^5</f>
        <v>32</v>
      </c>
      <c r="P8" s="20">
        <v>2.5</v>
      </c>
      <c r="Q8" s="17" t="s">
        <v>51</v>
      </c>
      <c r="S8" s="7" t="s">
        <v>71</v>
      </c>
      <c r="U8" s="7" t="s">
        <v>9</v>
      </c>
      <c r="V8" s="7" t="s">
        <v>10</v>
      </c>
      <c r="W8" s="8"/>
      <c r="X8" s="7" t="s">
        <v>16</v>
      </c>
      <c r="Y8" s="7"/>
    </row>
    <row r="9" spans="1:26">
      <c r="A9" s="14"/>
      <c r="B9" s="4" t="s">
        <v>73</v>
      </c>
      <c r="C9" s="27">
        <v>50</v>
      </c>
      <c r="D9" s="6"/>
      <c r="E9" s="6"/>
      <c r="F9" s="6"/>
      <c r="G9" s="6">
        <v>40</v>
      </c>
      <c r="H9" s="6"/>
      <c r="I9" s="6"/>
      <c r="J9" s="6"/>
      <c r="K9" s="6"/>
      <c r="L9" s="6"/>
      <c r="M9" s="6"/>
      <c r="N9" s="6"/>
      <c r="O9" s="6"/>
      <c r="P9" s="28">
        <f>SUM(C9:L9)</f>
        <v>90</v>
      </c>
      <c r="Q9" s="36"/>
      <c r="R9" s="37">
        <v>70</v>
      </c>
      <c r="S9" s="8"/>
      <c r="T9" s="39">
        <v>60</v>
      </c>
      <c r="U9" s="7"/>
      <c r="V9" s="26"/>
      <c r="W9" s="8"/>
      <c r="X9" s="7"/>
      <c r="Y9" s="7"/>
    </row>
    <row r="10" spans="1:26">
      <c r="A10" s="14"/>
      <c r="B10" s="4" t="s">
        <v>74</v>
      </c>
      <c r="C10" s="27">
        <v>50</v>
      </c>
      <c r="D10" s="6">
        <v>30</v>
      </c>
      <c r="E10" s="6"/>
      <c r="F10" s="6"/>
      <c r="G10" s="6"/>
      <c r="H10" s="6"/>
      <c r="I10" s="6"/>
      <c r="J10" s="6">
        <v>50</v>
      </c>
      <c r="K10" s="6"/>
      <c r="L10" s="6"/>
      <c r="M10" s="6"/>
      <c r="N10" s="6"/>
      <c r="O10" s="6"/>
      <c r="P10" s="28">
        <f>SUM(C10:L10)</f>
        <v>130</v>
      </c>
      <c r="Q10" s="36"/>
      <c r="R10" s="37">
        <v>70</v>
      </c>
      <c r="S10" s="8"/>
      <c r="T10" s="39">
        <v>70</v>
      </c>
      <c r="U10" s="7"/>
      <c r="V10" s="26"/>
      <c r="W10" s="8"/>
      <c r="X10" s="7"/>
      <c r="Y10" s="7"/>
    </row>
    <row r="11" spans="1:26">
      <c r="A11" s="14"/>
      <c r="B11" s="4" t="s">
        <v>75</v>
      </c>
      <c r="C11" s="27">
        <v>50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28">
        <v>50</v>
      </c>
      <c r="Q11" s="36"/>
      <c r="R11" s="37">
        <v>50</v>
      </c>
      <c r="S11" s="8"/>
      <c r="T11" s="39">
        <v>50</v>
      </c>
      <c r="U11" s="7"/>
      <c r="V11" s="26"/>
      <c r="W11" s="8"/>
      <c r="X11" s="7"/>
      <c r="Y11" s="7"/>
    </row>
    <row r="12" spans="1:26" ht="75">
      <c r="A12" s="14">
        <v>3</v>
      </c>
      <c r="B12" s="4" t="s">
        <v>3</v>
      </c>
      <c r="C12" s="24">
        <v>0</v>
      </c>
      <c r="D12" s="6" t="s">
        <v>0</v>
      </c>
      <c r="E12" s="6" t="s">
        <v>0</v>
      </c>
      <c r="F12" s="6" t="s">
        <v>0</v>
      </c>
      <c r="G12" s="6"/>
      <c r="H12" s="6" t="s">
        <v>0</v>
      </c>
      <c r="I12" s="6" t="s">
        <v>0</v>
      </c>
      <c r="J12" s="6" t="s">
        <v>0</v>
      </c>
      <c r="K12" s="6" t="s">
        <v>0</v>
      </c>
      <c r="L12" s="6" t="s">
        <v>0</v>
      </c>
      <c r="M12" s="6"/>
      <c r="N12" s="6" t="s">
        <v>18</v>
      </c>
      <c r="O12" s="6">
        <f>2^9</f>
        <v>512</v>
      </c>
      <c r="P12" s="20">
        <v>2.5</v>
      </c>
      <c r="Q12" s="17" t="s">
        <v>51</v>
      </c>
      <c r="R12" s="17"/>
      <c r="S12" s="7" t="s">
        <v>82</v>
      </c>
      <c r="T12" s="7"/>
      <c r="U12" s="7" t="s">
        <v>9</v>
      </c>
      <c r="W12" s="7" t="s">
        <v>11</v>
      </c>
      <c r="X12" s="7" t="s">
        <v>15</v>
      </c>
      <c r="Y12" s="7" t="s">
        <v>38</v>
      </c>
    </row>
    <row r="13" spans="1:26">
      <c r="A13" s="14"/>
      <c r="B13" s="4" t="s">
        <v>73</v>
      </c>
      <c r="C13" s="27">
        <v>0</v>
      </c>
      <c r="D13" s="6">
        <v>30</v>
      </c>
      <c r="E13" s="6">
        <v>10</v>
      </c>
      <c r="F13" s="6">
        <v>30</v>
      </c>
      <c r="G13" s="6"/>
      <c r="H13" s="42">
        <v>20</v>
      </c>
      <c r="I13" s="42">
        <v>30</v>
      </c>
      <c r="J13" s="42">
        <v>50</v>
      </c>
      <c r="K13" s="42">
        <v>20</v>
      </c>
      <c r="L13" s="42">
        <v>30</v>
      </c>
      <c r="M13" s="43"/>
      <c r="N13" s="43"/>
      <c r="O13" s="43"/>
      <c r="P13" s="44">
        <f>SUM(C13:L13)</f>
        <v>220</v>
      </c>
      <c r="Q13" s="38"/>
      <c r="R13" s="45">
        <v>70</v>
      </c>
      <c r="S13" s="46"/>
      <c r="T13" s="47">
        <v>70</v>
      </c>
      <c r="U13" s="7"/>
      <c r="W13" s="7"/>
      <c r="X13" s="7"/>
      <c r="Y13" s="7"/>
    </row>
    <row r="14" spans="1:26">
      <c r="A14" s="14"/>
      <c r="B14" s="4" t="s">
        <v>74</v>
      </c>
      <c r="C14" s="27">
        <v>0</v>
      </c>
      <c r="D14" s="36">
        <v>30</v>
      </c>
      <c r="E14" s="36"/>
      <c r="F14" s="36">
        <v>30</v>
      </c>
      <c r="G14" s="36"/>
      <c r="H14" s="36"/>
      <c r="I14" s="36"/>
      <c r="J14" s="36"/>
      <c r="K14" s="36"/>
      <c r="L14" s="36"/>
      <c r="M14" s="36"/>
      <c r="N14" s="36"/>
      <c r="O14" s="36"/>
      <c r="P14" s="28">
        <f t="shared" ref="P14:P15" si="1">SUM(C14:L14)</f>
        <v>60</v>
      </c>
      <c r="Q14" s="38"/>
      <c r="R14" s="37">
        <v>60</v>
      </c>
      <c r="S14" s="7"/>
      <c r="T14" s="41">
        <v>60</v>
      </c>
      <c r="U14" s="7"/>
      <c r="W14" s="7"/>
      <c r="X14" s="7"/>
      <c r="Y14" s="7"/>
    </row>
    <row r="15" spans="1:26">
      <c r="A15" s="14"/>
      <c r="B15" s="4" t="s">
        <v>75</v>
      </c>
      <c r="C15" s="27">
        <v>0</v>
      </c>
      <c r="D15" s="36"/>
      <c r="E15" s="36"/>
      <c r="F15" s="36"/>
      <c r="G15" s="36"/>
      <c r="H15" s="36"/>
      <c r="I15" s="36"/>
      <c r="J15" s="36"/>
      <c r="K15" s="36">
        <v>20</v>
      </c>
      <c r="L15" s="36"/>
      <c r="M15" s="36"/>
      <c r="N15" s="36"/>
      <c r="O15" s="36"/>
      <c r="P15" s="28">
        <f t="shared" si="1"/>
        <v>20</v>
      </c>
      <c r="Q15" s="38"/>
      <c r="R15" s="37">
        <v>20</v>
      </c>
      <c r="S15" s="7"/>
      <c r="T15" s="41">
        <v>20</v>
      </c>
      <c r="U15" s="7"/>
      <c r="W15" s="7"/>
      <c r="X15" s="7"/>
      <c r="Y15" s="7"/>
    </row>
    <row r="16" spans="1:26" ht="90">
      <c r="A16" s="14">
        <v>4</v>
      </c>
      <c r="B16" s="4" t="s">
        <v>4</v>
      </c>
      <c r="C16" s="25">
        <v>10</v>
      </c>
      <c r="D16" s="6" t="s">
        <v>0</v>
      </c>
      <c r="E16" s="6" t="s">
        <v>0</v>
      </c>
      <c r="F16" s="6" t="s">
        <v>0</v>
      </c>
      <c r="G16" s="6" t="s">
        <v>0</v>
      </c>
      <c r="H16" s="6" t="s">
        <v>0</v>
      </c>
      <c r="I16" s="6" t="s">
        <v>0</v>
      </c>
      <c r="J16" s="6" t="s">
        <v>0</v>
      </c>
      <c r="K16" s="6" t="s">
        <v>0</v>
      </c>
      <c r="L16" s="6" t="s">
        <v>0</v>
      </c>
      <c r="M16" s="6"/>
      <c r="N16" s="6" t="s">
        <v>19</v>
      </c>
      <c r="O16" s="6">
        <f>2^10</f>
        <v>1024</v>
      </c>
      <c r="P16" s="20">
        <v>3</v>
      </c>
      <c r="Q16" s="6" t="s">
        <v>52</v>
      </c>
      <c r="R16" s="6"/>
      <c r="S16" s="7" t="s">
        <v>77</v>
      </c>
      <c r="T16" s="7"/>
      <c r="U16" s="7" t="s">
        <v>47</v>
      </c>
      <c r="V16" s="7" t="s">
        <v>10</v>
      </c>
      <c r="W16" s="7" t="s">
        <v>11</v>
      </c>
      <c r="X16" s="7" t="s">
        <v>16</v>
      </c>
      <c r="Y16" s="7" t="s">
        <v>39</v>
      </c>
    </row>
    <row r="17" spans="1:25">
      <c r="A17" s="14"/>
      <c r="B17" s="4" t="s">
        <v>73</v>
      </c>
      <c r="C17" s="25">
        <v>10</v>
      </c>
      <c r="D17" s="6">
        <v>30</v>
      </c>
      <c r="E17" s="6">
        <v>10</v>
      </c>
      <c r="F17" s="6">
        <v>30</v>
      </c>
      <c r="G17" s="6">
        <v>40</v>
      </c>
      <c r="H17" s="6">
        <v>20</v>
      </c>
      <c r="I17" s="6">
        <v>30</v>
      </c>
      <c r="J17" s="6">
        <v>50</v>
      </c>
      <c r="K17" s="6">
        <v>20</v>
      </c>
      <c r="L17" s="6">
        <v>30</v>
      </c>
      <c r="M17" s="6"/>
      <c r="N17" s="6"/>
      <c r="O17" s="6"/>
      <c r="P17" s="28">
        <f>SUM(C17:L17)</f>
        <v>270</v>
      </c>
      <c r="Q17" s="6"/>
      <c r="R17" s="39">
        <v>70</v>
      </c>
      <c r="S17" s="7"/>
      <c r="T17" s="41">
        <v>70</v>
      </c>
      <c r="U17" s="7"/>
      <c r="V17" s="26"/>
      <c r="W17" s="7"/>
      <c r="X17" s="7"/>
      <c r="Y17" s="7"/>
    </row>
    <row r="18" spans="1:25">
      <c r="A18" s="14"/>
      <c r="B18" s="4" t="s">
        <v>74</v>
      </c>
      <c r="C18" s="25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28">
        <f>SUM(C18:L18)</f>
        <v>10</v>
      </c>
      <c r="Q18" s="6"/>
      <c r="R18" s="39">
        <v>10</v>
      </c>
      <c r="S18" s="7"/>
      <c r="T18" s="41">
        <v>10</v>
      </c>
      <c r="U18" s="7"/>
      <c r="V18" s="26"/>
      <c r="W18" s="7"/>
      <c r="X18" s="7"/>
      <c r="Y18" s="7"/>
    </row>
    <row r="19" spans="1:25">
      <c r="A19" s="14"/>
      <c r="B19" s="4" t="s">
        <v>75</v>
      </c>
      <c r="C19" s="25">
        <v>10</v>
      </c>
      <c r="D19" s="6"/>
      <c r="E19" s="6">
        <v>10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28">
        <f>SUM(C19:L19)</f>
        <v>20</v>
      </c>
      <c r="Q19" s="6"/>
      <c r="R19" s="39">
        <v>20</v>
      </c>
      <c r="S19" s="7"/>
      <c r="T19" s="41">
        <v>20</v>
      </c>
      <c r="U19" s="7"/>
      <c r="V19" s="26"/>
      <c r="W19" s="7"/>
      <c r="X19" s="7"/>
      <c r="Y19" s="7"/>
    </row>
    <row r="20" spans="1:25">
      <c r="A20" s="14"/>
      <c r="B20" s="4" t="s">
        <v>78</v>
      </c>
      <c r="C20" s="25">
        <v>10</v>
      </c>
      <c r="D20" s="6"/>
      <c r="E20" s="6"/>
      <c r="F20" s="6"/>
      <c r="G20" s="6">
        <v>40</v>
      </c>
      <c r="H20" s="6"/>
      <c r="I20" s="6"/>
      <c r="J20" s="6">
        <v>50</v>
      </c>
      <c r="K20" s="6"/>
      <c r="L20" s="6"/>
      <c r="M20" s="6"/>
      <c r="N20" s="6"/>
      <c r="O20" s="6"/>
      <c r="P20" s="28">
        <f>SUM(C20:L20)</f>
        <v>100</v>
      </c>
      <c r="Q20" s="6"/>
      <c r="R20" s="39">
        <v>70</v>
      </c>
      <c r="S20" s="7"/>
      <c r="T20" s="41">
        <v>70</v>
      </c>
      <c r="U20" s="7"/>
      <c r="V20" s="26"/>
      <c r="W20" s="7"/>
      <c r="X20" s="7"/>
      <c r="Y20" s="7"/>
    </row>
    <row r="21" spans="1:25">
      <c r="A21" s="14"/>
      <c r="B21" s="4" t="s">
        <v>81</v>
      </c>
      <c r="C21" s="25">
        <v>10</v>
      </c>
      <c r="D21" s="6"/>
      <c r="E21" s="6"/>
      <c r="F21" s="6"/>
      <c r="G21" s="6"/>
      <c r="H21" s="6">
        <v>20</v>
      </c>
      <c r="I21" s="6"/>
      <c r="J21" s="6">
        <v>50</v>
      </c>
      <c r="K21" s="6"/>
      <c r="L21" s="6"/>
      <c r="M21" s="6"/>
      <c r="N21" s="6"/>
      <c r="O21" s="6"/>
      <c r="P21" s="28">
        <f>SUM(C21:L21)</f>
        <v>80</v>
      </c>
      <c r="Q21" s="6"/>
      <c r="R21" s="39">
        <v>70</v>
      </c>
      <c r="S21" s="7"/>
      <c r="T21" s="41">
        <v>70</v>
      </c>
      <c r="U21" s="7"/>
      <c r="V21" s="26"/>
      <c r="W21" s="7"/>
      <c r="X21" s="7"/>
      <c r="Y21" s="7"/>
    </row>
    <row r="22" spans="1:25" ht="90">
      <c r="A22" s="14">
        <v>5</v>
      </c>
      <c r="B22" s="4" t="s">
        <v>48</v>
      </c>
      <c r="C22" s="25">
        <v>40</v>
      </c>
      <c r="D22" s="6" t="s">
        <v>0</v>
      </c>
      <c r="E22" s="6" t="s">
        <v>0</v>
      </c>
      <c r="F22" s="6" t="s">
        <v>0</v>
      </c>
      <c r="G22" s="6"/>
      <c r="H22" s="6"/>
      <c r="I22" s="6"/>
      <c r="J22" s="6" t="s">
        <v>0</v>
      </c>
      <c r="K22" s="6" t="s">
        <v>0</v>
      </c>
      <c r="L22" s="6" t="s">
        <v>0</v>
      </c>
      <c r="M22" s="6"/>
      <c r="N22" s="6" t="s">
        <v>20</v>
      </c>
      <c r="O22" s="6">
        <f>2^7</f>
        <v>128</v>
      </c>
      <c r="P22" s="20">
        <v>2.4</v>
      </c>
      <c r="Q22" s="6" t="s">
        <v>53</v>
      </c>
      <c r="R22" s="6"/>
      <c r="S22" s="7" t="s">
        <v>83</v>
      </c>
      <c r="T22" s="7"/>
      <c r="U22" s="7" t="s">
        <v>9</v>
      </c>
      <c r="W22" s="7" t="s">
        <v>36</v>
      </c>
      <c r="X22" s="7" t="s">
        <v>15</v>
      </c>
      <c r="Y22" s="7" t="s">
        <v>38</v>
      </c>
    </row>
    <row r="23" spans="1:25">
      <c r="A23" s="14"/>
      <c r="B23" s="4" t="s">
        <v>73</v>
      </c>
      <c r="C23" s="25">
        <v>40</v>
      </c>
      <c r="D23" s="6">
        <v>30</v>
      </c>
      <c r="E23" s="6">
        <v>10</v>
      </c>
      <c r="F23" s="6">
        <v>30</v>
      </c>
      <c r="G23" s="6"/>
      <c r="H23" s="6"/>
      <c r="I23" s="6"/>
      <c r="J23" s="6">
        <v>50</v>
      </c>
      <c r="K23" s="6">
        <v>20</v>
      </c>
      <c r="L23" s="6">
        <v>30</v>
      </c>
      <c r="M23" s="6"/>
      <c r="N23" s="6"/>
      <c r="O23" s="6"/>
      <c r="P23" s="28">
        <f>SUM(C23:L23)</f>
        <v>210</v>
      </c>
      <c r="Q23" s="6"/>
      <c r="R23" s="39">
        <v>65</v>
      </c>
      <c r="S23" s="7"/>
      <c r="T23" s="41">
        <v>70</v>
      </c>
      <c r="U23" s="7"/>
      <c r="W23" s="7"/>
      <c r="X23" s="7"/>
      <c r="Y23" s="7"/>
    </row>
    <row r="24" spans="1:25">
      <c r="A24" s="14"/>
      <c r="B24" s="4" t="s">
        <v>74</v>
      </c>
      <c r="C24" s="25">
        <v>40</v>
      </c>
      <c r="D24" s="6"/>
      <c r="E24" s="6"/>
      <c r="F24" s="6"/>
      <c r="G24" s="6"/>
      <c r="H24" s="6"/>
      <c r="I24" s="6"/>
      <c r="J24" s="6"/>
      <c r="K24" s="6">
        <v>20</v>
      </c>
      <c r="L24" s="6">
        <v>30</v>
      </c>
      <c r="M24" s="6"/>
      <c r="N24" s="6"/>
      <c r="O24" s="6"/>
      <c r="P24" s="28">
        <f t="shared" ref="P24:P26" si="2">SUM(C24:L24)</f>
        <v>90</v>
      </c>
      <c r="Q24" s="6"/>
      <c r="R24" s="39">
        <v>65</v>
      </c>
      <c r="S24" s="7"/>
      <c r="T24" s="41">
        <v>70</v>
      </c>
      <c r="U24" s="7"/>
      <c r="W24" s="7"/>
      <c r="X24" s="7"/>
      <c r="Y24" s="7"/>
    </row>
    <row r="25" spans="1:25">
      <c r="A25" s="14"/>
      <c r="B25" s="4" t="s">
        <v>75</v>
      </c>
      <c r="C25" s="25">
        <v>40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28">
        <f t="shared" si="2"/>
        <v>40</v>
      </c>
      <c r="Q25" s="6"/>
      <c r="R25" s="39">
        <v>40</v>
      </c>
      <c r="S25" s="7"/>
      <c r="T25" s="41">
        <v>40</v>
      </c>
      <c r="U25" s="7"/>
      <c r="W25" s="7"/>
      <c r="X25" s="7"/>
      <c r="Y25" s="7"/>
    </row>
    <row r="26" spans="1:25">
      <c r="A26" s="14"/>
      <c r="B26" s="4" t="s">
        <v>78</v>
      </c>
      <c r="C26" s="25">
        <v>40</v>
      </c>
      <c r="D26" s="6"/>
      <c r="E26" s="6"/>
      <c r="F26" s="6"/>
      <c r="G26" s="6"/>
      <c r="H26" s="6"/>
      <c r="I26" s="6"/>
      <c r="J26" s="6">
        <v>50</v>
      </c>
      <c r="K26" s="6"/>
      <c r="L26" s="6"/>
      <c r="M26" s="6"/>
      <c r="N26" s="6"/>
      <c r="O26" s="6"/>
      <c r="P26" s="28">
        <f t="shared" si="2"/>
        <v>90</v>
      </c>
      <c r="Q26" s="6"/>
      <c r="R26" s="39">
        <v>65</v>
      </c>
      <c r="S26" s="7"/>
      <c r="T26" s="41">
        <v>60</v>
      </c>
      <c r="U26" s="7"/>
      <c r="W26" s="7"/>
      <c r="X26" s="7"/>
      <c r="Y26" s="7"/>
    </row>
    <row r="27" spans="1:25">
      <c r="A27" s="14"/>
      <c r="B27" s="4"/>
      <c r="C27" s="2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28"/>
      <c r="Q27" s="6"/>
      <c r="R27" s="39"/>
      <c r="S27" s="7"/>
      <c r="T27" s="41"/>
      <c r="U27" s="7"/>
      <c r="W27" s="7"/>
      <c r="X27" s="7"/>
      <c r="Y27" s="7"/>
    </row>
    <row r="28" spans="1:25" ht="90">
      <c r="A28" s="14">
        <v>6</v>
      </c>
      <c r="B28" s="4" t="s">
        <v>49</v>
      </c>
      <c r="C28" s="25">
        <v>40</v>
      </c>
      <c r="D28" s="6" t="s">
        <v>33</v>
      </c>
      <c r="E28" s="6" t="s">
        <v>33</v>
      </c>
      <c r="F28" s="6" t="s">
        <v>33</v>
      </c>
      <c r="G28" s="6" t="s">
        <v>33</v>
      </c>
      <c r="H28" s="6"/>
      <c r="I28" s="6"/>
      <c r="J28" s="6" t="s">
        <v>33</v>
      </c>
      <c r="K28" s="6" t="s">
        <v>33</v>
      </c>
      <c r="L28" s="6" t="s">
        <v>33</v>
      </c>
      <c r="M28" s="6"/>
      <c r="N28" s="6" t="s">
        <v>21</v>
      </c>
      <c r="O28" s="6">
        <f>2^8</f>
        <v>256</v>
      </c>
      <c r="P28" s="20">
        <v>2.8</v>
      </c>
      <c r="Q28" s="6" t="s">
        <v>52</v>
      </c>
      <c r="R28" s="6"/>
      <c r="S28" s="7" t="s">
        <v>84</v>
      </c>
      <c r="T28" s="7"/>
      <c r="U28" s="7" t="s">
        <v>9</v>
      </c>
      <c r="V28" s="7" t="s">
        <v>10</v>
      </c>
      <c r="W28" s="7" t="s">
        <v>36</v>
      </c>
      <c r="X28" s="7" t="s">
        <v>16</v>
      </c>
      <c r="Y28" s="7" t="s">
        <v>39</v>
      </c>
    </row>
    <row r="29" spans="1:25">
      <c r="A29" s="14"/>
      <c r="B29" s="4" t="s">
        <v>73</v>
      </c>
      <c r="C29" s="25">
        <v>40</v>
      </c>
      <c r="D29" s="6">
        <v>30</v>
      </c>
      <c r="E29" s="6">
        <v>10</v>
      </c>
      <c r="F29" s="6">
        <v>30</v>
      </c>
      <c r="G29" s="6">
        <v>40</v>
      </c>
      <c r="H29" s="6"/>
      <c r="I29" s="6"/>
      <c r="J29" s="6">
        <v>50</v>
      </c>
      <c r="K29" s="6">
        <v>20</v>
      </c>
      <c r="L29" s="6">
        <v>30</v>
      </c>
      <c r="M29" s="6"/>
      <c r="N29" s="6"/>
      <c r="O29" s="6"/>
      <c r="P29" s="28">
        <f>SUM(C29:L29)</f>
        <v>250</v>
      </c>
      <c r="Q29" s="6"/>
      <c r="R29" s="39">
        <v>70</v>
      </c>
      <c r="S29" s="7"/>
      <c r="T29" s="39">
        <v>70</v>
      </c>
      <c r="U29" s="7"/>
      <c r="V29" s="7"/>
      <c r="W29" s="7"/>
      <c r="X29" s="7"/>
      <c r="Y29" s="7"/>
    </row>
    <row r="30" spans="1:25">
      <c r="A30" s="14"/>
      <c r="B30" s="4" t="s">
        <v>74</v>
      </c>
      <c r="C30" s="25">
        <v>40</v>
      </c>
      <c r="D30" s="6"/>
      <c r="E30" s="6"/>
      <c r="F30" s="6"/>
      <c r="G30" s="6"/>
      <c r="H30" s="6"/>
      <c r="I30" s="6"/>
      <c r="J30" s="6"/>
      <c r="K30" s="6">
        <v>20</v>
      </c>
      <c r="L30" s="6"/>
      <c r="M30" s="6"/>
      <c r="N30" s="6"/>
      <c r="O30" s="6"/>
      <c r="P30" s="28">
        <f t="shared" ref="P30:P32" si="3">SUM(C30:L30)</f>
        <v>60</v>
      </c>
      <c r="Q30" s="6"/>
      <c r="R30" s="39">
        <v>60</v>
      </c>
      <c r="S30" s="7"/>
      <c r="T30" s="39">
        <v>60</v>
      </c>
      <c r="U30" s="7"/>
      <c r="V30" s="7"/>
      <c r="W30" s="7"/>
      <c r="X30" s="7"/>
      <c r="Y30" s="7"/>
    </row>
    <row r="31" spans="1:25">
      <c r="A31" s="14"/>
      <c r="B31" s="4" t="s">
        <v>75</v>
      </c>
      <c r="C31" s="25">
        <v>40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28">
        <f t="shared" si="3"/>
        <v>40</v>
      </c>
      <c r="Q31" s="6"/>
      <c r="R31" s="39">
        <v>40</v>
      </c>
      <c r="S31" s="7"/>
      <c r="T31" s="39">
        <v>40</v>
      </c>
      <c r="U31" s="7"/>
      <c r="V31" s="7"/>
      <c r="W31" s="7"/>
      <c r="X31" s="7"/>
      <c r="Y31" s="7"/>
    </row>
    <row r="32" spans="1:25">
      <c r="A32" s="14"/>
      <c r="B32" s="4" t="s">
        <v>78</v>
      </c>
      <c r="C32" s="25">
        <v>40</v>
      </c>
      <c r="D32" s="6"/>
      <c r="E32" s="6"/>
      <c r="F32" s="6"/>
      <c r="G32" s="6">
        <v>40</v>
      </c>
      <c r="H32" s="6"/>
      <c r="I32" s="6"/>
      <c r="J32" s="6">
        <v>50</v>
      </c>
      <c r="K32" s="6"/>
      <c r="L32" s="6"/>
      <c r="M32" s="6"/>
      <c r="N32" s="6"/>
      <c r="O32" s="6"/>
      <c r="P32" s="28">
        <f t="shared" si="3"/>
        <v>130</v>
      </c>
      <c r="Q32" s="6"/>
      <c r="R32" s="39">
        <v>70</v>
      </c>
      <c r="S32" s="7"/>
      <c r="T32" s="39">
        <v>70</v>
      </c>
      <c r="U32" s="7"/>
      <c r="V32" s="7"/>
      <c r="W32" s="7"/>
      <c r="X32" s="7"/>
      <c r="Y32" s="7"/>
    </row>
    <row r="33" spans="2:2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9">
        <f>SUM(O4:O28)</f>
        <v>1968</v>
      </c>
      <c r="P33" s="21"/>
      <c r="Q33" s="9"/>
      <c r="R33" s="9"/>
      <c r="S33" s="1"/>
      <c r="T33" s="1"/>
      <c r="U33" s="1"/>
      <c r="V33" s="1"/>
    </row>
  </sheetData>
  <mergeCells count="1">
    <mergeCell ref="D2:L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U30"/>
  <sheetViews>
    <sheetView zoomScale="90" zoomScaleNormal="90" workbookViewId="0">
      <selection activeCell="P3" sqref="P3:U3"/>
    </sheetView>
  </sheetViews>
  <sheetFormatPr defaultRowHeight="15"/>
  <sheetData>
    <row r="2" spans="1:21" ht="60">
      <c r="A2" s="14" t="s">
        <v>42</v>
      </c>
      <c r="B2" s="5" t="s">
        <v>43</v>
      </c>
      <c r="C2" s="5" t="s">
        <v>32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5" t="s">
        <v>28</v>
      </c>
      <c r="K2" s="5" t="s">
        <v>29</v>
      </c>
      <c r="L2" s="5" t="s">
        <v>30</v>
      </c>
      <c r="M2" s="5"/>
      <c r="N2" s="5"/>
      <c r="O2" s="5" t="s">
        <v>31</v>
      </c>
      <c r="P2" s="5" t="s">
        <v>12</v>
      </c>
      <c r="Q2" s="5" t="s">
        <v>13</v>
      </c>
      <c r="R2" s="5" t="s">
        <v>14</v>
      </c>
      <c r="S2" s="10" t="s">
        <v>34</v>
      </c>
      <c r="T2" s="10" t="s">
        <v>35</v>
      </c>
      <c r="U2" s="11" t="s">
        <v>37</v>
      </c>
    </row>
    <row r="3" spans="1:21" ht="105">
      <c r="A3" s="14">
        <v>1</v>
      </c>
      <c r="B3" s="4" t="s">
        <v>1</v>
      </c>
      <c r="C3" s="6" t="s">
        <v>0</v>
      </c>
      <c r="D3" s="6" t="s">
        <v>0</v>
      </c>
      <c r="E3" s="6"/>
      <c r="F3" s="6"/>
      <c r="G3" s="6"/>
      <c r="H3" s="6"/>
      <c r="I3" s="6" t="s">
        <v>0</v>
      </c>
      <c r="J3" s="6"/>
      <c r="K3" s="6"/>
      <c r="L3" s="6"/>
      <c r="M3" s="6" t="s">
        <v>7</v>
      </c>
      <c r="N3" s="6" t="s">
        <v>44</v>
      </c>
      <c r="O3" s="6">
        <f t="shared" ref="O3:O8" si="0">2*6</f>
        <v>12</v>
      </c>
      <c r="P3" s="7" t="s">
        <v>45</v>
      </c>
      <c r="Q3" s="7" t="s">
        <v>47</v>
      </c>
      <c r="R3" s="3"/>
      <c r="S3" s="8"/>
      <c r="T3" s="7" t="s">
        <v>46</v>
      </c>
      <c r="U3" s="7"/>
    </row>
    <row r="4" spans="1:21" ht="90">
      <c r="A4" s="14">
        <v>2</v>
      </c>
      <c r="B4" s="4" t="s">
        <v>2</v>
      </c>
      <c r="C4" s="6" t="s">
        <v>0</v>
      </c>
      <c r="D4" s="6" t="s">
        <v>0</v>
      </c>
      <c r="E4" s="6"/>
      <c r="F4" s="6" t="s">
        <v>0</v>
      </c>
      <c r="G4" s="6"/>
      <c r="H4" s="6"/>
      <c r="I4" s="6" t="s">
        <v>0</v>
      </c>
      <c r="J4" s="6"/>
      <c r="K4" s="6"/>
      <c r="L4" s="6"/>
      <c r="M4" s="6" t="s">
        <v>7</v>
      </c>
      <c r="N4" s="6" t="s">
        <v>44</v>
      </c>
      <c r="O4" s="6">
        <f t="shared" si="0"/>
        <v>12</v>
      </c>
      <c r="P4" s="7" t="s">
        <v>8</v>
      </c>
      <c r="Q4" s="7" t="s">
        <v>9</v>
      </c>
      <c r="R4" s="7" t="s">
        <v>10</v>
      </c>
      <c r="S4" s="8"/>
      <c r="T4" s="7" t="s">
        <v>16</v>
      </c>
      <c r="U4" s="7"/>
    </row>
    <row r="5" spans="1:21" ht="90">
      <c r="A5" s="14">
        <v>3</v>
      </c>
      <c r="B5" s="4" t="s">
        <v>3</v>
      </c>
      <c r="C5" s="6" t="s">
        <v>0</v>
      </c>
      <c r="D5" s="6" t="s">
        <v>0</v>
      </c>
      <c r="E5" s="6" t="s">
        <v>0</v>
      </c>
      <c r="F5" s="6"/>
      <c r="G5" s="6" t="s">
        <v>0</v>
      </c>
      <c r="H5" s="6" t="s">
        <v>0</v>
      </c>
      <c r="I5" s="6" t="s">
        <v>0</v>
      </c>
      <c r="J5" s="6" t="s">
        <v>0</v>
      </c>
      <c r="K5" s="6" t="s">
        <v>0</v>
      </c>
      <c r="L5" s="6" t="s">
        <v>0</v>
      </c>
      <c r="M5" s="6"/>
      <c r="N5" s="6" t="s">
        <v>44</v>
      </c>
      <c r="O5" s="6">
        <f t="shared" si="0"/>
        <v>12</v>
      </c>
      <c r="P5" s="7" t="s">
        <v>8</v>
      </c>
      <c r="Q5" s="7" t="s">
        <v>9</v>
      </c>
      <c r="S5" s="7" t="s">
        <v>11</v>
      </c>
      <c r="T5" s="7" t="s">
        <v>15</v>
      </c>
      <c r="U5" s="7" t="s">
        <v>38</v>
      </c>
    </row>
    <row r="6" spans="1:21" ht="90">
      <c r="A6" s="14">
        <v>4</v>
      </c>
      <c r="B6" s="4" t="s">
        <v>4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 t="s">
        <v>0</v>
      </c>
      <c r="I6" s="6" t="s">
        <v>0</v>
      </c>
      <c r="J6" s="6" t="s">
        <v>0</v>
      </c>
      <c r="K6" s="6" t="s">
        <v>0</v>
      </c>
      <c r="L6" s="6" t="s">
        <v>0</v>
      </c>
      <c r="M6" s="6"/>
      <c r="N6" s="6" t="s">
        <v>44</v>
      </c>
      <c r="O6" s="6">
        <f t="shared" si="0"/>
        <v>12</v>
      </c>
      <c r="P6" s="7" t="s">
        <v>8</v>
      </c>
      <c r="Q6" s="7" t="s">
        <v>9</v>
      </c>
      <c r="R6" s="7" t="s">
        <v>10</v>
      </c>
      <c r="S6" s="7" t="s">
        <v>11</v>
      </c>
      <c r="T6" s="7" t="s">
        <v>16</v>
      </c>
      <c r="U6" s="7" t="s">
        <v>39</v>
      </c>
    </row>
    <row r="7" spans="1:21" ht="90">
      <c r="A7" s="14">
        <v>5</v>
      </c>
      <c r="B7" s="4" t="s">
        <v>5</v>
      </c>
      <c r="C7" s="6" t="s">
        <v>0</v>
      </c>
      <c r="D7" s="6" t="s">
        <v>0</v>
      </c>
      <c r="E7" s="6" t="s">
        <v>0</v>
      </c>
      <c r="F7" s="6"/>
      <c r="G7" s="6"/>
      <c r="H7" s="6"/>
      <c r="I7" s="6" t="s">
        <v>0</v>
      </c>
      <c r="J7" s="6" t="s">
        <v>0</v>
      </c>
      <c r="K7" s="6" t="s">
        <v>0</v>
      </c>
      <c r="L7" s="6" t="s">
        <v>0</v>
      </c>
      <c r="M7" s="6"/>
      <c r="N7" s="6" t="s">
        <v>44</v>
      </c>
      <c r="O7" s="6">
        <f t="shared" si="0"/>
        <v>12</v>
      </c>
      <c r="P7" s="7" t="s">
        <v>8</v>
      </c>
      <c r="Q7" s="7" t="s">
        <v>9</v>
      </c>
      <c r="S7" s="7" t="s">
        <v>36</v>
      </c>
      <c r="T7" s="7" t="s">
        <v>15</v>
      </c>
      <c r="U7" s="7" t="s">
        <v>38</v>
      </c>
    </row>
    <row r="8" spans="1:21" ht="90">
      <c r="A8" s="14">
        <v>6</v>
      </c>
      <c r="B8" s="4" t="s">
        <v>6</v>
      </c>
      <c r="C8" s="6" t="s">
        <v>33</v>
      </c>
      <c r="D8" s="6" t="s">
        <v>33</v>
      </c>
      <c r="E8" s="6" t="s">
        <v>33</v>
      </c>
      <c r="F8" s="6" t="s">
        <v>33</v>
      </c>
      <c r="G8" s="6"/>
      <c r="H8" s="6"/>
      <c r="I8" s="6" t="s">
        <v>33</v>
      </c>
      <c r="J8" s="6" t="s">
        <v>33</v>
      </c>
      <c r="K8" s="6" t="s">
        <v>33</v>
      </c>
      <c r="L8" s="6" t="s">
        <v>33</v>
      </c>
      <c r="M8" s="6"/>
      <c r="N8" s="6" t="s">
        <v>44</v>
      </c>
      <c r="O8" s="6">
        <f t="shared" si="0"/>
        <v>12</v>
      </c>
      <c r="P8" s="7" t="s">
        <v>8</v>
      </c>
      <c r="Q8" s="7" t="s">
        <v>9</v>
      </c>
      <c r="R8" s="7" t="s">
        <v>10</v>
      </c>
      <c r="S8" s="7" t="s">
        <v>36</v>
      </c>
      <c r="T8" s="7" t="s">
        <v>16</v>
      </c>
      <c r="U8" s="7" t="s">
        <v>39</v>
      </c>
    </row>
    <row r="9" spans="1:2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9">
        <f>SUM(O3:O8)</f>
        <v>72</v>
      </c>
      <c r="P9" s="1"/>
      <c r="Q9" s="1"/>
      <c r="R9" s="1"/>
    </row>
    <row r="11" spans="1:21" ht="45">
      <c r="A11" s="2" t="s">
        <v>42</v>
      </c>
      <c r="B11" s="32" t="s">
        <v>40</v>
      </c>
      <c r="C11" s="32"/>
      <c r="D11" s="33"/>
      <c r="E11" s="30" t="s">
        <v>8</v>
      </c>
      <c r="F11" s="31"/>
      <c r="G11" s="31"/>
      <c r="H11" s="31"/>
      <c r="I11" s="31"/>
      <c r="J11" s="31"/>
      <c r="K11" s="31"/>
      <c r="L11" s="31"/>
      <c r="N11" s="15" t="s">
        <v>41</v>
      </c>
    </row>
    <row r="12" spans="1:21">
      <c r="C12" s="2">
        <v>30</v>
      </c>
      <c r="D12" s="2">
        <v>20</v>
      </c>
      <c r="E12" s="2">
        <v>30</v>
      </c>
      <c r="F12" s="2">
        <v>50</v>
      </c>
      <c r="G12" s="2">
        <v>20</v>
      </c>
      <c r="H12" s="2">
        <v>30</v>
      </c>
      <c r="I12" s="2">
        <v>50</v>
      </c>
      <c r="J12" s="2">
        <v>20</v>
      </c>
      <c r="K12" s="2">
        <v>50</v>
      </c>
      <c r="L12" s="2">
        <v>30</v>
      </c>
    </row>
    <row r="13" spans="1:21">
      <c r="A13" s="6">
        <v>8</v>
      </c>
      <c r="B13" s="4" t="s">
        <v>1</v>
      </c>
      <c r="C13" s="12" t="s">
        <v>0</v>
      </c>
      <c r="D13" s="12" t="s">
        <v>0</v>
      </c>
      <c r="E13" s="12"/>
      <c r="F13" s="12"/>
      <c r="G13" s="8"/>
      <c r="H13" s="8"/>
      <c r="I13" s="13" t="s">
        <v>0</v>
      </c>
      <c r="J13" s="8"/>
      <c r="K13" s="8"/>
      <c r="L13" s="8"/>
      <c r="N13" s="2">
        <v>100</v>
      </c>
    </row>
    <row r="14" spans="1:21">
      <c r="A14" s="6">
        <v>8</v>
      </c>
      <c r="B14" s="4" t="s">
        <v>1</v>
      </c>
      <c r="C14" s="12" t="s">
        <v>0</v>
      </c>
      <c r="D14" s="12" t="s">
        <v>0</v>
      </c>
      <c r="E14" s="12"/>
      <c r="F14" s="12"/>
      <c r="G14" s="8"/>
      <c r="H14" s="8"/>
      <c r="I14" s="13" t="s">
        <v>0</v>
      </c>
      <c r="J14" s="8"/>
      <c r="K14" s="8"/>
      <c r="L14" s="8"/>
      <c r="N14" s="2">
        <v>100</v>
      </c>
    </row>
    <row r="15" spans="1:21">
      <c r="A15" s="6">
        <v>9</v>
      </c>
      <c r="B15" s="4" t="s">
        <v>2</v>
      </c>
      <c r="C15" s="6"/>
      <c r="D15" s="6"/>
      <c r="E15" s="6"/>
      <c r="F15" s="6"/>
      <c r="G15" s="6"/>
      <c r="H15" s="6"/>
      <c r="I15" s="6"/>
      <c r="J15" s="6"/>
      <c r="K15" s="6"/>
      <c r="L15" s="6"/>
      <c r="N15" s="2">
        <v>0</v>
      </c>
    </row>
    <row r="16" spans="1:21">
      <c r="A16" s="6">
        <v>10</v>
      </c>
      <c r="B16" s="4" t="s">
        <v>2</v>
      </c>
      <c r="C16" s="6" t="s">
        <v>0</v>
      </c>
      <c r="D16" s="6" t="s">
        <v>0</v>
      </c>
      <c r="E16" s="6"/>
      <c r="F16" s="6" t="s">
        <v>0</v>
      </c>
      <c r="G16" s="6"/>
      <c r="H16" s="6"/>
      <c r="I16" s="6" t="s">
        <v>0</v>
      </c>
      <c r="J16" s="6"/>
      <c r="K16" s="6"/>
      <c r="L16" s="6"/>
      <c r="N16" s="2">
        <v>70</v>
      </c>
    </row>
    <row r="17" spans="1:14">
      <c r="A17" s="6">
        <v>11</v>
      </c>
      <c r="B17" s="4" t="s">
        <v>2</v>
      </c>
      <c r="C17" s="6" t="s">
        <v>0</v>
      </c>
      <c r="D17" s="6" t="s">
        <v>0</v>
      </c>
      <c r="E17" s="6"/>
      <c r="F17" s="6" t="s">
        <v>0</v>
      </c>
      <c r="G17" s="8"/>
      <c r="H17" s="8"/>
      <c r="I17" s="8"/>
      <c r="J17" s="8"/>
      <c r="K17" s="8"/>
      <c r="L17" s="8"/>
      <c r="N17" s="2">
        <v>70</v>
      </c>
    </row>
    <row r="18" spans="1:14">
      <c r="A18" s="6">
        <v>12</v>
      </c>
      <c r="B18" s="4" t="s">
        <v>2</v>
      </c>
      <c r="C18" s="8"/>
      <c r="D18" s="6" t="s">
        <v>0</v>
      </c>
      <c r="E18" s="6"/>
      <c r="F18" s="6" t="s">
        <v>0</v>
      </c>
      <c r="G18" s="6"/>
      <c r="H18" s="6"/>
      <c r="I18" s="6" t="s">
        <v>0</v>
      </c>
      <c r="J18" s="8"/>
      <c r="K18" s="8"/>
      <c r="L18" s="8"/>
      <c r="N18" s="2">
        <v>70</v>
      </c>
    </row>
    <row r="19" spans="1:14">
      <c r="A19" s="6">
        <v>13</v>
      </c>
      <c r="B19" s="4" t="s">
        <v>2</v>
      </c>
      <c r="C19" s="6" t="s">
        <v>0</v>
      </c>
      <c r="D19" s="8"/>
      <c r="E19" s="8"/>
      <c r="F19" s="6" t="s">
        <v>0</v>
      </c>
      <c r="G19" s="6"/>
      <c r="H19" s="6"/>
      <c r="I19" s="6" t="s">
        <v>0</v>
      </c>
      <c r="J19" s="8"/>
      <c r="K19" s="8"/>
      <c r="L19" s="8"/>
      <c r="N19" s="2">
        <v>70</v>
      </c>
    </row>
    <row r="20" spans="1:14">
      <c r="A20" s="6">
        <v>14</v>
      </c>
      <c r="B20" s="4" t="s">
        <v>2</v>
      </c>
      <c r="C20" s="6" t="s">
        <v>0</v>
      </c>
      <c r="D20" s="6" t="s">
        <v>0</v>
      </c>
      <c r="E20" s="8"/>
      <c r="F20" s="8"/>
      <c r="G20" s="8"/>
      <c r="H20" s="8"/>
      <c r="I20" s="6" t="s">
        <v>0</v>
      </c>
      <c r="J20" s="8"/>
      <c r="K20" s="8"/>
      <c r="L20" s="8"/>
      <c r="N20" s="2">
        <v>70</v>
      </c>
    </row>
    <row r="21" spans="1:14">
      <c r="A21" s="6">
        <v>15</v>
      </c>
      <c r="B21" s="4" t="s">
        <v>2</v>
      </c>
      <c r="C21" s="6" t="s">
        <v>0</v>
      </c>
      <c r="D21" s="6" t="s">
        <v>0</v>
      </c>
      <c r="E21" s="6"/>
      <c r="F21" s="6"/>
      <c r="G21" s="6"/>
      <c r="H21" s="6"/>
      <c r="I21" s="6"/>
      <c r="J21" s="6"/>
      <c r="K21" s="6"/>
      <c r="L21" s="6"/>
      <c r="N21" s="2">
        <v>50</v>
      </c>
    </row>
    <row r="22" spans="1:14">
      <c r="A22" s="6">
        <v>16</v>
      </c>
      <c r="B22" s="4" t="s">
        <v>2</v>
      </c>
      <c r="C22" s="6"/>
      <c r="D22" s="6" t="s">
        <v>0</v>
      </c>
      <c r="E22" s="6"/>
      <c r="F22" s="6" t="s">
        <v>0</v>
      </c>
      <c r="G22" s="6"/>
      <c r="H22" s="6"/>
      <c r="I22" s="6"/>
      <c r="J22" s="6"/>
      <c r="K22" s="6"/>
      <c r="L22" s="6"/>
      <c r="N22" s="2">
        <v>60</v>
      </c>
    </row>
    <row r="23" spans="1:14">
      <c r="A23" s="6">
        <v>17</v>
      </c>
      <c r="B23" s="4" t="s">
        <v>2</v>
      </c>
      <c r="C23" s="6"/>
      <c r="D23" s="6"/>
      <c r="E23" s="6"/>
      <c r="F23" s="6" t="s">
        <v>0</v>
      </c>
      <c r="G23" s="6"/>
      <c r="H23" s="6"/>
      <c r="I23" s="6" t="s">
        <v>0</v>
      </c>
      <c r="J23" s="6"/>
      <c r="K23" s="6"/>
      <c r="L23" s="6"/>
      <c r="N23" s="2">
        <v>60</v>
      </c>
    </row>
    <row r="24" spans="1:14">
      <c r="A24" s="6">
        <v>18</v>
      </c>
      <c r="B24" s="4" t="s">
        <v>2</v>
      </c>
      <c r="C24" s="6" t="s">
        <v>0</v>
      </c>
      <c r="D24" s="6"/>
      <c r="E24" s="6"/>
      <c r="F24" s="6" t="s">
        <v>0</v>
      </c>
      <c r="G24" s="6"/>
      <c r="H24" s="6"/>
      <c r="I24" s="6"/>
      <c r="J24" s="6"/>
      <c r="K24" s="6"/>
      <c r="L24" s="6"/>
      <c r="N24" s="2">
        <v>60</v>
      </c>
    </row>
    <row r="25" spans="1:14">
      <c r="A25" s="6">
        <v>19</v>
      </c>
      <c r="B25" s="4" t="s">
        <v>2</v>
      </c>
      <c r="C25" s="6" t="s">
        <v>0</v>
      </c>
      <c r="D25" s="6"/>
      <c r="E25" s="6"/>
      <c r="F25" s="6"/>
      <c r="G25" s="6"/>
      <c r="H25" s="6"/>
      <c r="I25" s="6" t="s">
        <v>0</v>
      </c>
      <c r="J25" s="6"/>
      <c r="K25" s="6"/>
      <c r="L25" s="6"/>
      <c r="N25" s="2">
        <v>60</v>
      </c>
    </row>
    <row r="26" spans="1:14">
      <c r="A26" s="6">
        <v>20</v>
      </c>
      <c r="B26" s="4" t="s">
        <v>2</v>
      </c>
      <c r="C26" s="6"/>
      <c r="D26" s="6" t="s">
        <v>0</v>
      </c>
      <c r="E26" s="6"/>
      <c r="F26" s="6"/>
      <c r="G26" s="6"/>
      <c r="H26" s="6"/>
      <c r="I26" s="6" t="s">
        <v>0</v>
      </c>
      <c r="J26" s="6"/>
      <c r="K26" s="6"/>
      <c r="L26" s="6"/>
      <c r="N26" s="2">
        <v>60</v>
      </c>
    </row>
    <row r="27" spans="1:14">
      <c r="A27" s="6">
        <v>21</v>
      </c>
      <c r="B27" s="4" t="s">
        <v>2</v>
      </c>
      <c r="C27" s="6" t="s">
        <v>0</v>
      </c>
      <c r="D27" s="6"/>
      <c r="E27" s="6"/>
      <c r="F27" s="6"/>
      <c r="G27" s="6"/>
      <c r="H27" s="6"/>
      <c r="I27" s="6"/>
      <c r="J27" s="6"/>
      <c r="K27" s="6"/>
      <c r="L27" s="6"/>
      <c r="N27" s="2">
        <v>30</v>
      </c>
    </row>
    <row r="28" spans="1:14">
      <c r="A28" s="6">
        <v>22</v>
      </c>
      <c r="B28" s="4" t="s">
        <v>2</v>
      </c>
      <c r="C28" s="6"/>
      <c r="D28" s="6" t="s">
        <v>0</v>
      </c>
      <c r="E28" s="6"/>
      <c r="F28" s="6"/>
      <c r="G28" s="6"/>
      <c r="H28" s="6"/>
      <c r="I28" s="6"/>
      <c r="J28" s="6"/>
      <c r="K28" s="6"/>
      <c r="L28" s="6"/>
      <c r="N28" s="2">
        <v>20</v>
      </c>
    </row>
    <row r="29" spans="1:14">
      <c r="A29" s="6">
        <v>23</v>
      </c>
      <c r="B29" s="4" t="s">
        <v>2</v>
      </c>
      <c r="C29" s="6"/>
      <c r="D29" s="6"/>
      <c r="E29" s="6"/>
      <c r="F29" s="6" t="s">
        <v>0</v>
      </c>
      <c r="G29" s="6"/>
      <c r="H29" s="6"/>
      <c r="I29" s="6"/>
      <c r="J29" s="6"/>
      <c r="K29" s="6"/>
      <c r="L29" s="6"/>
      <c r="N29" s="2">
        <v>50</v>
      </c>
    </row>
    <row r="30" spans="1:14">
      <c r="A30" s="6">
        <v>24</v>
      </c>
      <c r="B30" s="4" t="s">
        <v>2</v>
      </c>
      <c r="C30" s="6"/>
      <c r="D30" s="6"/>
      <c r="E30" s="6"/>
      <c r="F30" s="6"/>
      <c r="G30" s="6"/>
      <c r="H30" s="6"/>
      <c r="I30" s="6" t="s">
        <v>0</v>
      </c>
      <c r="J30" s="6"/>
      <c r="K30" s="6"/>
      <c r="L30" s="6"/>
      <c r="N30" s="2">
        <v>50</v>
      </c>
    </row>
  </sheetData>
  <mergeCells count="2">
    <mergeCell ref="B11:D11"/>
    <mergeCell ref="E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Solution 1</vt:lpstr>
      <vt:lpstr>Solution 2</vt:lpstr>
      <vt:lpstr>Solution 3</vt:lpstr>
      <vt:lpstr>Solution 4</vt:lpstr>
      <vt:lpstr>Normal Testing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capricon</dc:creator>
  <cp:lastModifiedBy>capricon</cp:lastModifiedBy>
  <dcterms:created xsi:type="dcterms:W3CDTF">2018-07-09T11:47:20Z</dcterms:created>
  <dcterms:modified xsi:type="dcterms:W3CDTF">2018-07-14T07:43:50Z</dcterms:modified>
</cp:coreProperties>
</file>